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hibataTa\Documents\作業用\ICT協議募集\"/>
    </mc:Choice>
  </mc:AlternateContent>
  <xr:revisionPtr revIDLastSave="0" documentId="8_{ACD8A864-E455-4CA8-9CA2-11C97A3F9FAE}" xr6:coauthVersionLast="47" xr6:coauthVersionMax="47" xr10:uidLastSave="{00000000-0000-0000-0000-000000000000}"/>
  <bookViews>
    <workbookView xWindow="-108" yWindow="-108" windowWidth="23256" windowHeight="14160" xr2:uid="{14B1EB5F-263B-4948-860A-D87A2E4C5EB6}"/>
  </bookViews>
  <sheets>
    <sheet name="別紙2" sheetId="2" r:id="rId1"/>
  </sheets>
  <externalReferences>
    <externalReference r:id="rId2"/>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別紙2!$A$1:$K$99</definedName>
    <definedName name="_xlnm.Print_Area">#REF!</definedName>
    <definedName name="syuukeihyou11">[2]集計表２!$A$3:$AD$109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2" l="1"/>
  <c r="D92" i="2"/>
  <c r="D91" i="2"/>
  <c r="D90" i="2"/>
  <c r="D93" i="2" s="1"/>
  <c r="D86" i="2"/>
  <c r="C95" i="2" s="1"/>
  <c r="C86" i="2"/>
  <c r="D85" i="2"/>
  <c r="D84" i="2"/>
  <c r="D83" i="2"/>
  <c r="F74" i="2"/>
  <c r="E74" i="2"/>
  <c r="D74" i="2"/>
  <c r="E73" i="2"/>
  <c r="G73" i="2" s="1"/>
  <c r="H73" i="2" s="1"/>
  <c r="E72" i="2"/>
  <c r="G72" i="2" s="1"/>
  <c r="H72" i="2" s="1"/>
  <c r="E71" i="2"/>
  <c r="G71" i="2" s="1"/>
  <c r="F67" i="2"/>
  <c r="D67" i="2"/>
  <c r="E66" i="2"/>
  <c r="G66" i="2" s="1"/>
  <c r="H66" i="2" s="1"/>
  <c r="E65" i="2"/>
  <c r="G65" i="2" s="1"/>
  <c r="H65" i="2" s="1"/>
  <c r="E64" i="2"/>
  <c r="G64" i="2" s="1"/>
  <c r="D35" i="2"/>
  <c r="H64" i="2" l="1"/>
  <c r="H67" i="2" s="1"/>
  <c r="G67" i="2"/>
  <c r="H71" i="2"/>
  <c r="H74" i="2" s="1"/>
  <c r="G74" i="2"/>
  <c r="E67" i="2"/>
  <c r="C76" i="2" l="1"/>
</calcChain>
</file>

<file path=xl/sharedStrings.xml><?xml version="1.0" encoding="utf-8"?>
<sst xmlns="http://schemas.openxmlformats.org/spreadsheetml/2006/main" count="84" uniqueCount="68">
  <si>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4"/>
  </si>
  <si>
    <t>優先順位</t>
    <rPh sb="0" eb="2">
      <t>ユウセン</t>
    </rPh>
    <rPh sb="2" eb="4">
      <t>ジュンイ</t>
    </rPh>
    <phoneticPr fontId="5"/>
  </si>
  <si>
    <t>　</t>
    <phoneticPr fontId="5"/>
  </si>
  <si>
    <t>自治体名</t>
    <rPh sb="0" eb="3">
      <t>ジチタイ</t>
    </rPh>
    <rPh sb="3" eb="4">
      <t>メイ</t>
    </rPh>
    <phoneticPr fontId="5"/>
  </si>
  <si>
    <t>※必ず記入すること。同順位を複数付けないこと。</t>
    <rPh sb="1" eb="2">
      <t>カナラ</t>
    </rPh>
    <rPh sb="3" eb="5">
      <t>キニュウ</t>
    </rPh>
    <rPh sb="10" eb="11">
      <t>ドウ</t>
    </rPh>
    <rPh sb="11" eb="13">
      <t>ジュンイ</t>
    </rPh>
    <rPh sb="14" eb="16">
      <t>フクスウ</t>
    </rPh>
    <rPh sb="16" eb="17">
      <t>ツ</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</si>
  <si>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</si>
  <si>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</si>
  <si>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</si>
  <si>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</si>
  <si>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5"/>
  </si>
  <si>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5"/>
  </si>
  <si>
    <r>
      <t>参考情報：令和元年度から令和３年度に係るICT導入モデル事業補助実績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5"/>
  </si>
  <si>
    <t>（補助実績）</t>
    <rPh sb="1" eb="3">
      <t>ホジョ</t>
    </rPh>
    <rPh sb="3" eb="5">
      <t>ジッセキ</t>
    </rPh>
    <phoneticPr fontId="5"/>
  </si>
  <si>
    <t>（補助年度）</t>
    <rPh sb="1" eb="3">
      <t>ホジョ</t>
    </rPh>
    <rPh sb="3" eb="5">
      <t>ネンド</t>
    </rPh>
    <phoneticPr fontId="5"/>
  </si>
  <si>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4"/>
  </si>
  <si>
    <t>　厚生労働省からの求めがあった場合は、ICT機器等導入の効果分析やモデル事例の公表等に対応する。</t>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</si>
  <si>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4"/>
  </si>
  <si>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5"/>
  </si>
  <si>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4"/>
  </si>
  <si>
    <t>（該当する場合に、チェックしてください。）</t>
    <rPh sb="1" eb="3">
      <t>ガイトウ</t>
    </rPh>
    <rPh sb="5" eb="7">
      <t>バアイ</t>
    </rPh>
    <phoneticPr fontId="5"/>
  </si>
  <si>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5"/>
  </si>
  <si>
    <t>１．経費計画</t>
    <rPh sb="2" eb="4">
      <t>ケイヒ</t>
    </rPh>
    <rPh sb="4" eb="6">
      <t>ケイカク</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</si>
  <si>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</si>
  <si>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t>円</t>
    <rPh sb="0" eb="1">
      <t>エン</t>
    </rPh>
    <phoneticPr fontId="5"/>
  </si>
  <si>
    <r>
      <t>　　　</t>
    </r>
    <r>
      <rPr>
        <sz val="9"/>
        <color theme="1"/>
        <rFont val="游ゴシック"/>
        <family val="3"/>
        <charset val="128"/>
        <scheme val="minor"/>
      </rPr>
      <t>※実際にかかる費用の総額を記載</t>
    </r>
    <phoneticPr fontId="5"/>
  </si>
  <si>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5"/>
  </si>
  <si>
    <t>　　　　※上限100万円【1(1)が100万円以下の場合は、1(1)の金額を記入】</t>
    <phoneticPr fontId="5"/>
  </si>
  <si>
    <t>（３）国庫補助所要額　</t>
    <rPh sb="3" eb="5">
      <t>コッコ</t>
    </rPh>
    <rPh sb="5" eb="7">
      <t>ホジョ</t>
    </rPh>
    <rPh sb="7" eb="10">
      <t>ショヨウガク</t>
    </rPh>
    <phoneticPr fontId="5"/>
  </si>
  <si>
    <r>
      <t>　　　</t>
    </r>
    <r>
      <rPr>
        <sz val="9"/>
        <color theme="1"/>
        <rFont val="游ゴシック"/>
        <family val="3"/>
        <charset val="128"/>
        <scheme val="minor"/>
      </rPr>
      <t>※【1(2)×1/2にて算出（千円未満切捨）】</t>
    </r>
    <phoneticPr fontId="5"/>
  </si>
  <si>
    <t>（４）主な導入機器内容（複数選択可）</t>
    <rPh sb="3" eb="4">
      <t>オモ</t>
    </rPh>
    <rPh sb="5" eb="7">
      <t>ドウニュウ</t>
    </rPh>
    <rPh sb="7" eb="9">
      <t>キキ</t>
    </rPh>
    <rPh sb="9" eb="11">
      <t>ナイヨウ</t>
    </rPh>
    <rPh sb="12" eb="14">
      <t>フクスウ</t>
    </rPh>
    <rPh sb="14" eb="17">
      <t>センタクカ</t>
    </rPh>
    <phoneticPr fontId="5"/>
  </si>
  <si>
    <t>パソコン</t>
    <phoneticPr fontId="5"/>
  </si>
  <si>
    <t>スマートフォン</t>
    <phoneticPr fontId="5"/>
  </si>
  <si>
    <t>タブレット</t>
    <phoneticPr fontId="5"/>
  </si>
  <si>
    <t>インカム</t>
    <phoneticPr fontId="5"/>
  </si>
  <si>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5"/>
  </si>
  <si>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5"/>
  </si>
  <si>
    <t>通信環境機器等（Wi-Fiルーターなど）</t>
    <rPh sb="0" eb="2">
      <t>ツウシン</t>
    </rPh>
    <rPh sb="2" eb="4">
      <t>カンキョウ</t>
    </rPh>
    <rPh sb="4" eb="6">
      <t>キキ</t>
    </rPh>
    <rPh sb="6" eb="7">
      <t>トウ</t>
    </rPh>
    <phoneticPr fontId="5"/>
  </si>
  <si>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5"/>
  </si>
  <si>
    <t>その他（　　　　　　　　　　　　　　）</t>
    <phoneticPr fontId="4"/>
  </si>
  <si>
    <t>２．事業計画</t>
    <rPh sb="2" eb="4">
      <t>ジギョウ</t>
    </rPh>
    <rPh sb="4" eb="6">
      <t>ケイカク</t>
    </rPh>
    <phoneticPr fontId="5"/>
  </si>
  <si>
    <t>（１）ICTの導入を計画する分野（特に該当するもの１つに☑）</t>
    <rPh sb="7" eb="9">
      <t>ドウニュウ</t>
    </rPh>
    <rPh sb="10" eb="12">
      <t>ケイカク</t>
    </rPh>
    <rPh sb="14" eb="16">
      <t>ブンヤ</t>
    </rPh>
    <rPh sb="17" eb="18">
      <t>トク</t>
    </rPh>
    <rPh sb="19" eb="21">
      <t>ガイトウ</t>
    </rPh>
    <phoneticPr fontId="5"/>
  </si>
  <si>
    <t>作業の迅速化に係る取組（現場や外出先での入力支援、支援記録の作成など）</t>
    <rPh sb="5" eb="6">
      <t>カ</t>
    </rPh>
    <rPh sb="25" eb="27">
      <t>シエン</t>
    </rPh>
    <rPh sb="27" eb="29">
      <t>キロク</t>
    </rPh>
    <rPh sb="30" eb="32">
      <t>サクセイ</t>
    </rPh>
    <phoneticPr fontId="5"/>
  </si>
  <si>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4"/>
  </si>
  <si>
    <t>業務の統合化に係る取組（勤怠管理、シフト表作成、人事・給与業務など）</t>
    <rPh sb="0" eb="2">
      <t>ギョウム</t>
    </rPh>
    <phoneticPr fontId="5"/>
  </si>
  <si>
    <t>その他</t>
    <phoneticPr fontId="4"/>
  </si>
  <si>
    <t>（２）事業所が抱える課題</t>
    <rPh sb="3" eb="6">
      <t>ジギョウショ</t>
    </rPh>
    <rPh sb="7" eb="8">
      <t>カカ</t>
    </rPh>
    <rPh sb="10" eb="12">
      <t>カダイ</t>
    </rPh>
    <phoneticPr fontId="5"/>
  </si>
  <si>
    <t>（３）ICT機器等を導入する業務内容（概要）　</t>
    <rPh sb="6" eb="8">
      <t>キキ</t>
    </rPh>
    <rPh sb="8" eb="9">
      <t>トウ</t>
    </rPh>
    <rPh sb="10" eb="12">
      <t>ドウニュウ</t>
    </rPh>
    <rPh sb="14" eb="16">
      <t>ギョウム</t>
    </rPh>
    <rPh sb="16" eb="18">
      <t>ナイヨウ</t>
    </rPh>
    <rPh sb="19" eb="21">
      <t>ガイヨウ</t>
    </rPh>
    <phoneticPr fontId="5"/>
  </si>
  <si>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5"/>
  </si>
  <si>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5"/>
  </si>
  <si>
    <t>業務内容</t>
    <rPh sb="0" eb="2">
      <t>ギョウム</t>
    </rPh>
    <rPh sb="2" eb="4">
      <t>ナイヨウ</t>
    </rPh>
    <phoneticPr fontId="5"/>
  </si>
  <si>
    <t>業務従事者数</t>
    <rPh sb="0" eb="2">
      <t>ギョウム</t>
    </rPh>
    <rPh sb="2" eb="5">
      <t>ジュウジシャ</t>
    </rPh>
    <rPh sb="5" eb="6">
      <t>スウ</t>
    </rPh>
    <phoneticPr fontId="4"/>
  </si>
  <si>
    <t>発生件数</t>
    <rPh sb="0" eb="2">
      <t>ハッセイ</t>
    </rPh>
    <rPh sb="2" eb="4">
      <t>ケンスウ</t>
    </rPh>
    <phoneticPr fontId="5"/>
  </si>
  <si>
    <t>C. 1件当たりの
平均処理時間</t>
    <rPh sb="4" eb="5">
      <t>ケン</t>
    </rPh>
    <rPh sb="5" eb="6">
      <t>ア</t>
    </rPh>
    <rPh sb="10" eb="12">
      <t>ヘイキン</t>
    </rPh>
    <rPh sb="12" eb="14">
      <t>ショリ</t>
    </rPh>
    <rPh sb="14" eb="16">
      <t>ジカン</t>
    </rPh>
    <phoneticPr fontId="5"/>
  </si>
  <si>
    <t>年間業務時間
D（B×C）</t>
    <rPh sb="0" eb="2">
      <t>ネンカン</t>
    </rPh>
    <rPh sb="2" eb="4">
      <t>ギョウム</t>
    </rPh>
    <rPh sb="4" eb="6">
      <t>ジカン</t>
    </rPh>
    <phoneticPr fontId="5"/>
  </si>
  <si>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5"/>
  </si>
  <si>
    <t>A.ひと月当たり</t>
    <rPh sb="4" eb="5">
      <t>ツキ</t>
    </rPh>
    <rPh sb="5" eb="6">
      <t>ア</t>
    </rPh>
    <phoneticPr fontId="5"/>
  </si>
  <si>
    <t>B.年間発生件数
（A×12）</t>
    <rPh sb="2" eb="4">
      <t>ネンカン</t>
    </rPh>
    <rPh sb="4" eb="6">
      <t>ハッセイ</t>
    </rPh>
    <rPh sb="6" eb="8">
      <t>ケンスウ</t>
    </rPh>
    <phoneticPr fontId="5"/>
  </si>
  <si>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5"/>
  </si>
  <si>
    <t>　年間業務時間数想定削減率（％）</t>
    <rPh sb="1" eb="3">
      <t>ネンカン</t>
    </rPh>
    <rPh sb="3" eb="5">
      <t>ギョウム</t>
    </rPh>
    <rPh sb="5" eb="8">
      <t>ジカンスウ</t>
    </rPh>
    <rPh sb="8" eb="10">
      <t>ソウテイ</t>
    </rPh>
    <rPh sb="10" eb="12">
      <t>サクゲン</t>
    </rPh>
    <rPh sb="12" eb="13">
      <t>リツ</t>
    </rPh>
    <phoneticPr fontId="5"/>
  </si>
  <si>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5"/>
  </si>
  <si>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5"/>
  </si>
  <si>
    <t>作成文書</t>
    <rPh sb="0" eb="2">
      <t>サクセイ</t>
    </rPh>
    <rPh sb="2" eb="4">
      <t>ブンショ</t>
    </rPh>
    <phoneticPr fontId="5"/>
  </si>
  <si>
    <t>作成文書量</t>
    <rPh sb="0" eb="2">
      <t>サクセイ</t>
    </rPh>
    <rPh sb="2" eb="5">
      <t>ブンショリョウ</t>
    </rPh>
    <phoneticPr fontId="5"/>
  </si>
  <si>
    <t>B.年間作成文書量
（A×12）</t>
    <rPh sb="2" eb="4">
      <t>ネンカン</t>
    </rPh>
    <rPh sb="4" eb="6">
      <t>サクセイ</t>
    </rPh>
    <rPh sb="6" eb="8">
      <t>ブンショ</t>
    </rPh>
    <rPh sb="8" eb="9">
      <t>リョウ</t>
    </rPh>
    <phoneticPr fontId="5"/>
  </si>
  <si>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5"/>
  </si>
  <si>
    <t>　年間作成文書量想定削減率（％）</t>
    <rPh sb="1" eb="3">
      <t>ネンカン</t>
    </rPh>
    <rPh sb="3" eb="5">
      <t>サクセイ</t>
    </rPh>
    <rPh sb="5" eb="8">
      <t>ブンショリョウ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</si>
  <si>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</si>
  <si>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（別紙2）　※事業所ごとに作成してください。</t>
    <rPh sb="1" eb="3">
      <t>ベッシ</t>
    </rPh>
    <rPh sb="7" eb="10">
      <t>ジギョウショ</t>
    </rPh>
    <rPh sb="13" eb="15">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</si>
</sst>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s>
  <fonts count="29" x14ac:knownFonts="1">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4"/>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游ゴシック"/>
      <family val="2"/>
      <charset val="128"/>
      <scheme val="minor"/>
    </font>
    <font>
      <b/>
      <sz val="18"/>
      <color theme="1"/>
      <name val="游ゴシック"/>
      <family val="3"/>
      <charset val="128"/>
      <scheme val="minor"/>
    </font>
    <font>
      <b/>
      <sz val="20"/>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sz val="10"/>
      <color rgb="FFFF0000"/>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9"/>
      <color theme="1"/>
      <name val="游ゴシック"/>
      <family val="2"/>
      <charset val="128"/>
      <scheme val="minor"/>
    </font>
    <font>
      <sz val="11"/>
      <color theme="1"/>
      <name val="ＭＳ Ｐゴシック"/>
      <family val="3"/>
      <charset val="128"/>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2" fillId="0" borderId="0">
      <alignment vertical="center"/>
    </xf>
  </cellStyleXfs>
  <cellXfs count="125">
    <xf numFmtId="0" fontId="0" fillId="0" borderId="0" xfId="0">
      <alignment vertical="center"/>
    </xf>
    <xf numFmtId="0" fontId="3" fillId="0" borderId="0" xfId="1" applyFont="1">
      <alignment vertical="center"/>
    </xf>
    <xf numFmtId="0" fontId="6" fillId="0" borderId="0" xfId="1" applyFont="1">
      <alignment vertical="center"/>
    </xf>
    <xf numFmtId="0" fontId="2" fillId="0" borderId="0" xfId="1">
      <alignment vertical="center"/>
    </xf>
    <xf numFmtId="0" fontId="7"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1" xfId="1" applyFont="1" applyBorder="1" applyAlignment="1">
      <alignment horizontal="center" vertical="center"/>
    </xf>
    <xf numFmtId="0" fontId="10"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shrinkToFit="1"/>
    </xf>
    <xf numFmtId="0" fontId="11" fillId="0" borderId="2" xfId="1" applyFont="1" applyBorder="1" applyAlignment="1">
      <alignment horizontal="center" vertical="center"/>
    </xf>
    <xf numFmtId="0" fontId="12" fillId="0" borderId="0" xfId="1" applyFont="1" applyAlignment="1">
      <alignment horizontal="left" vertical="center"/>
    </xf>
    <xf numFmtId="0" fontId="11" fillId="0" borderId="0" xfId="1" applyFont="1" applyAlignment="1">
      <alignment horizontal="center" vertical="center"/>
    </xf>
    <xf numFmtId="0" fontId="13" fillId="0" borderId="0" xfId="1" applyFont="1">
      <alignment vertical="center"/>
    </xf>
    <xf numFmtId="0" fontId="14" fillId="2" borderId="3" xfId="1" applyFont="1" applyFill="1" applyBorder="1" applyAlignment="1">
      <alignment horizontal="center" vertical="center"/>
    </xf>
    <xf numFmtId="0" fontId="2" fillId="0" borderId="4" xfId="1" applyBorder="1" applyAlignment="1">
      <alignment horizontal="left" vertical="center"/>
    </xf>
    <xf numFmtId="0" fontId="2" fillId="0" borderId="5" xfId="1" applyBorder="1" applyAlignment="1">
      <alignment horizontal="left" vertical="center"/>
    </xf>
    <xf numFmtId="0" fontId="2" fillId="0" borderId="6" xfId="1" applyBorder="1" applyAlignment="1">
      <alignment horizontal="left" vertical="center"/>
    </xf>
    <xf numFmtId="0" fontId="2" fillId="2" borderId="7" xfId="1" applyFill="1" applyBorder="1" applyAlignment="1">
      <alignment horizontal="center" vertical="center"/>
    </xf>
    <xf numFmtId="0" fontId="2" fillId="0" borderId="8" xfId="1" applyBorder="1" applyAlignment="1">
      <alignment horizontal="left" vertical="center"/>
    </xf>
    <xf numFmtId="0" fontId="2" fillId="0" borderId="9" xfId="1" applyBorder="1" applyAlignment="1">
      <alignment horizontal="left" vertical="center"/>
    </xf>
    <xf numFmtId="0" fontId="2" fillId="0" borderId="10" xfId="1" applyBorder="1" applyAlignment="1">
      <alignment horizontal="left" vertical="center"/>
    </xf>
    <xf numFmtId="0" fontId="14" fillId="2" borderId="11" xfId="1" applyFont="1" applyFill="1" applyBorder="1" applyAlignment="1">
      <alignment horizontal="center" vertical="center"/>
    </xf>
    <xf numFmtId="0" fontId="2" fillId="0" borderId="12" xfId="1" applyBorder="1" applyAlignment="1">
      <alignment horizontal="left" vertical="center"/>
    </xf>
    <xf numFmtId="0" fontId="2" fillId="0" borderId="13" xfId="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2" fillId="0" borderId="2" xfId="1" applyBorder="1" applyAlignment="1">
      <alignment horizontal="left" vertical="center"/>
    </xf>
    <xf numFmtId="0" fontId="2" fillId="0" borderId="16" xfId="1" applyBorder="1" applyAlignment="1">
      <alignment horizontal="left" vertical="center"/>
    </xf>
    <xf numFmtId="0" fontId="2" fillId="2" borderId="11" xfId="1" applyFill="1" applyBorder="1" applyAlignment="1">
      <alignment horizontal="left" vertical="center" shrinkToFit="1"/>
    </xf>
    <xf numFmtId="0" fontId="2" fillId="2" borderId="0" xfId="1" applyFill="1" applyAlignment="1">
      <alignment horizontal="left" vertical="center" shrinkToFit="1"/>
    </xf>
    <xf numFmtId="0" fontId="2" fillId="2" borderId="17" xfId="1" applyFill="1" applyBorder="1" applyAlignment="1">
      <alignment horizontal="left" vertical="center" shrinkToFit="1"/>
    </xf>
    <xf numFmtId="0" fontId="16" fillId="0" borderId="18"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2" fillId="2" borderId="19" xfId="1" applyFill="1" applyBorder="1" applyAlignment="1">
      <alignment horizontal="left" vertical="center" shrinkToFit="1"/>
    </xf>
    <xf numFmtId="0" fontId="2" fillId="2" borderId="13" xfId="1" applyFill="1" applyBorder="1" applyAlignment="1">
      <alignment horizontal="left" vertical="center" shrinkToFit="1"/>
    </xf>
    <xf numFmtId="0" fontId="2" fillId="2" borderId="14" xfId="1" applyFill="1" applyBorder="1" applyAlignment="1">
      <alignment horizontal="left" vertical="center" shrinkToFit="1"/>
    </xf>
    <xf numFmtId="176" fontId="11" fillId="0" borderId="18"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10" xfId="1" applyNumberFormat="1" applyFont="1" applyBorder="1" applyAlignment="1">
      <alignment horizontal="center" vertical="center"/>
    </xf>
    <xf numFmtId="177" fontId="2" fillId="0" borderId="20" xfId="1" applyNumberFormat="1" applyBorder="1" applyAlignment="1">
      <alignment horizontal="center" vertical="center" shrinkToFit="1"/>
    </xf>
    <xf numFmtId="177" fontId="18" fillId="0" borderId="21" xfId="1" applyNumberFormat="1" applyFont="1" applyBorder="1" applyAlignment="1">
      <alignment horizontal="center" vertical="center"/>
    </xf>
    <xf numFmtId="177" fontId="2" fillId="0" borderId="22" xfId="1" applyNumberFormat="1" applyBorder="1" applyAlignment="1">
      <alignment horizontal="center" vertical="center" shrinkToFit="1"/>
    </xf>
    <xf numFmtId="177" fontId="2" fillId="0" borderId="23" xfId="1" applyNumberFormat="1" applyBorder="1" applyAlignment="1">
      <alignment horizontal="center" vertical="center" shrinkToFit="1"/>
    </xf>
    <xf numFmtId="177" fontId="18" fillId="0" borderId="24" xfId="1" applyNumberFormat="1" applyFont="1" applyBorder="1" applyAlignment="1">
      <alignment horizontal="center" vertical="center"/>
    </xf>
    <xf numFmtId="177" fontId="18" fillId="0" borderId="25" xfId="1" applyNumberFormat="1" applyFont="1" applyBorder="1" applyAlignment="1">
      <alignment horizontal="center" vertical="center"/>
    </xf>
    <xf numFmtId="177" fontId="2" fillId="0" borderId="0" xfId="1" applyNumberFormat="1" applyAlignment="1">
      <alignment horizontal="center" vertical="center" shrinkToFit="1"/>
    </xf>
    <xf numFmtId="177" fontId="18" fillId="0" borderId="0" xfId="1" applyNumberFormat="1" applyFont="1" applyAlignment="1">
      <alignment horizontal="center" vertical="center"/>
    </xf>
    <xf numFmtId="0" fontId="2" fillId="0" borderId="0" xfId="1" applyProtection="1">
      <alignment vertical="center"/>
      <protection locked="0"/>
    </xf>
    <xf numFmtId="0" fontId="18" fillId="0" borderId="0" xfId="1" applyFont="1" applyProtection="1">
      <alignment vertical="center"/>
      <protection locked="0"/>
    </xf>
    <xf numFmtId="0" fontId="18" fillId="0" borderId="0" xfId="1" applyFont="1" applyAlignment="1" applyProtection="1">
      <alignment vertical="center" shrinkToFit="1"/>
      <protection locked="0"/>
    </xf>
    <xf numFmtId="0" fontId="19" fillId="0" borderId="0" xfId="1" applyFont="1" applyAlignment="1" applyProtection="1">
      <alignment horizontal="left" vertical="center"/>
      <protection locked="0"/>
    </xf>
    <xf numFmtId="0" fontId="2" fillId="0" borderId="0" xfId="1" applyAlignment="1" applyProtection="1">
      <alignment horizontal="left" vertical="center"/>
      <protection locked="0"/>
    </xf>
    <xf numFmtId="0" fontId="19" fillId="0" borderId="0" xfId="1" applyFont="1" applyAlignment="1" applyProtection="1">
      <alignment horizontal="left" vertical="center" wrapText="1" shrinkToFit="1"/>
      <protection locked="0"/>
    </xf>
    <xf numFmtId="0" fontId="19" fillId="0" borderId="0" xfId="1" applyFont="1" applyAlignment="1" applyProtection="1">
      <alignment horizontal="left" vertical="center" shrinkToFit="1"/>
      <protection locked="0"/>
    </xf>
    <xf numFmtId="0" fontId="19" fillId="0" borderId="0" xfId="1" applyFont="1" applyAlignment="1" applyProtection="1">
      <alignment horizontal="left" vertical="center" wrapText="1" shrinkToFit="1"/>
      <protection locked="0"/>
    </xf>
    <xf numFmtId="0" fontId="19" fillId="0" borderId="0" xfId="1" applyFont="1" applyAlignment="1" applyProtection="1">
      <alignment horizontal="left" vertical="center" shrinkToFit="1"/>
      <protection locked="0"/>
    </xf>
    <xf numFmtId="0" fontId="19" fillId="0" borderId="0" xfId="1" applyFont="1">
      <alignment vertical="center"/>
    </xf>
    <xf numFmtId="41" fontId="20" fillId="0" borderId="26" xfId="1" applyNumberFormat="1" applyFont="1" applyBorder="1" applyAlignment="1">
      <alignment horizontal="center" vertical="center"/>
    </xf>
    <xf numFmtId="41" fontId="20" fillId="0" borderId="27" xfId="1" applyNumberFormat="1" applyFont="1" applyBorder="1" applyAlignment="1">
      <alignment horizontal="center" vertical="center"/>
    </xf>
    <xf numFmtId="41" fontId="20" fillId="0" borderId="28" xfId="1" applyNumberFormat="1" applyFont="1" applyBorder="1" applyAlignment="1">
      <alignment horizontal="center" vertical="center"/>
    </xf>
    <xf numFmtId="41" fontId="2" fillId="0" borderId="0" xfId="1" applyNumberFormat="1" applyAlignment="1">
      <alignment horizontal="center" vertical="center"/>
    </xf>
    <xf numFmtId="0" fontId="15" fillId="0" borderId="0" xfId="1" applyFont="1">
      <alignment vertical="center"/>
    </xf>
    <xf numFmtId="41" fontId="11" fillId="3" borderId="29" xfId="1" applyNumberFormat="1" applyFont="1" applyFill="1" applyBorder="1" applyAlignment="1">
      <alignment horizontal="center" vertical="center"/>
    </xf>
    <xf numFmtId="41" fontId="11" fillId="3" borderId="30" xfId="1" applyNumberFormat="1" applyFont="1" applyFill="1" applyBorder="1" applyAlignment="1">
      <alignment horizontal="center" vertical="center"/>
    </xf>
    <xf numFmtId="41" fontId="11" fillId="3" borderId="31" xfId="1" applyNumberFormat="1" applyFont="1" applyFill="1" applyBorder="1" applyAlignment="1">
      <alignment horizontal="center" vertical="center"/>
    </xf>
    <xf numFmtId="41" fontId="11" fillId="0" borderId="0" xfId="1" applyNumberFormat="1" applyFont="1" applyAlignment="1">
      <alignment horizontal="center" vertical="center"/>
    </xf>
    <xf numFmtId="0" fontId="1" fillId="0" borderId="0" xfId="1" applyFont="1">
      <alignment vertical="center"/>
    </xf>
    <xf numFmtId="0" fontId="2" fillId="0" borderId="0" xfId="1" applyAlignment="1">
      <alignment horizontal="left" vertical="center"/>
    </xf>
    <xf numFmtId="0" fontId="19" fillId="0" borderId="0" xfId="1" applyFont="1" applyAlignment="1">
      <alignment horizontal="left" vertical="center"/>
    </xf>
    <xf numFmtId="0" fontId="22" fillId="0" borderId="32" xfId="1" applyFont="1" applyBorder="1" applyAlignment="1">
      <alignment horizontal="left" vertical="top" wrapText="1"/>
    </xf>
    <xf numFmtId="0" fontId="23" fillId="0" borderId="0" xfId="1" applyFont="1">
      <alignment vertical="center"/>
    </xf>
    <xf numFmtId="0" fontId="24" fillId="0" borderId="0" xfId="1" applyFont="1">
      <alignment vertical="center"/>
    </xf>
    <xf numFmtId="0" fontId="25" fillId="0" borderId="0" xfId="1" applyFont="1" applyAlignment="1">
      <alignment horizontal="center" vertical="center"/>
    </xf>
    <xf numFmtId="0" fontId="2" fillId="4" borderId="33" xfId="1" applyFill="1" applyBorder="1" applyAlignment="1">
      <alignment horizontal="center" vertical="center" wrapText="1"/>
    </xf>
    <xf numFmtId="0" fontId="2" fillId="4" borderId="34" xfId="1" applyFill="1" applyBorder="1" applyAlignment="1">
      <alignment horizontal="center" vertical="center" wrapText="1"/>
    </xf>
    <xf numFmtId="0" fontId="2" fillId="4" borderId="26" xfId="1" applyFill="1" applyBorder="1" applyAlignment="1">
      <alignment horizontal="center" vertical="center" wrapText="1"/>
    </xf>
    <xf numFmtId="0" fontId="2" fillId="4" borderId="28" xfId="1" applyFill="1" applyBorder="1" applyAlignment="1">
      <alignment horizontal="center" vertical="center" wrapText="1"/>
    </xf>
    <xf numFmtId="0" fontId="17" fillId="4" borderId="33" xfId="1" applyFont="1" applyFill="1" applyBorder="1" applyAlignment="1">
      <alignment horizontal="center" vertical="center" wrapText="1"/>
    </xf>
    <xf numFmtId="0" fontId="2" fillId="4" borderId="35" xfId="1" applyFill="1" applyBorder="1" applyAlignment="1">
      <alignment horizontal="center" vertical="center" wrapText="1"/>
    </xf>
    <xf numFmtId="0" fontId="2" fillId="4" borderId="36" xfId="1" applyFill="1" applyBorder="1" applyAlignment="1">
      <alignment horizontal="center" vertical="center" wrapText="1"/>
    </xf>
    <xf numFmtId="0" fontId="2" fillId="4" borderId="33" xfId="1" applyFill="1" applyBorder="1" applyAlignment="1">
      <alignment horizontal="center" vertical="center" wrapText="1"/>
    </xf>
    <xf numFmtId="0" fontId="22" fillId="4" borderId="33" xfId="1" applyFont="1" applyFill="1" applyBorder="1" applyAlignment="1">
      <alignment horizontal="center" vertical="center" wrapText="1"/>
    </xf>
    <xf numFmtId="0" fontId="2" fillId="4" borderId="37" xfId="1" applyFill="1" applyBorder="1" applyAlignment="1">
      <alignment horizontal="center" vertical="center" wrapText="1"/>
    </xf>
    <xf numFmtId="0" fontId="17" fillId="4" borderId="35" xfId="1" applyFont="1" applyFill="1" applyBorder="1" applyAlignment="1">
      <alignment horizontal="center" vertical="center" wrapText="1"/>
    </xf>
    <xf numFmtId="0" fontId="2" fillId="0" borderId="38" xfId="1" applyBorder="1" applyAlignment="1">
      <alignment horizontal="center" vertical="center" shrinkToFit="1"/>
    </xf>
    <xf numFmtId="178" fontId="2" fillId="0" borderId="38" xfId="1" applyNumberFormat="1" applyBorder="1" applyAlignment="1">
      <alignment vertical="center" shrinkToFit="1"/>
    </xf>
    <xf numFmtId="179" fontId="2" fillId="0" borderId="38" xfId="1" applyNumberFormat="1" applyBorder="1" applyAlignment="1">
      <alignment vertical="center" shrinkToFit="1"/>
    </xf>
    <xf numFmtId="179" fontId="2" fillId="3" borderId="38" xfId="1" applyNumberFormat="1" applyFill="1" applyBorder="1" applyAlignment="1">
      <alignment vertical="center" shrinkToFit="1"/>
    </xf>
    <xf numFmtId="180" fontId="2" fillId="0" borderId="38" xfId="1" applyNumberFormat="1" applyBorder="1" applyAlignment="1">
      <alignment vertical="center" shrinkToFit="1"/>
    </xf>
    <xf numFmtId="181" fontId="2" fillId="3" borderId="38" xfId="1" applyNumberFormat="1" applyFill="1" applyBorder="1" applyAlignment="1">
      <alignment vertical="center" shrinkToFit="1"/>
    </xf>
    <xf numFmtId="181" fontId="2" fillId="3" borderId="33" xfId="1" applyNumberFormat="1" applyFill="1" applyBorder="1" applyAlignment="1">
      <alignment vertical="center" shrinkToFit="1"/>
    </xf>
    <xf numFmtId="0" fontId="2" fillId="0" borderId="39" xfId="1" applyBorder="1" applyAlignment="1">
      <alignment horizontal="center" vertical="center" shrinkToFit="1"/>
    </xf>
    <xf numFmtId="178" fontId="2" fillId="0" borderId="39" xfId="1" applyNumberFormat="1" applyBorder="1" applyAlignment="1">
      <alignment vertical="center" shrinkToFit="1"/>
    </xf>
    <xf numFmtId="179" fontId="2" fillId="0" borderId="39" xfId="1" applyNumberFormat="1" applyBorder="1" applyAlignment="1">
      <alignment vertical="center" shrinkToFit="1"/>
    </xf>
    <xf numFmtId="179" fontId="2" fillId="3" borderId="39" xfId="1" applyNumberFormat="1" applyFill="1" applyBorder="1" applyAlignment="1">
      <alignment vertical="center" shrinkToFit="1"/>
    </xf>
    <xf numFmtId="180" fontId="2" fillId="0" borderId="39" xfId="1" applyNumberFormat="1" applyBorder="1" applyAlignment="1">
      <alignment vertical="center" shrinkToFit="1"/>
    </xf>
    <xf numFmtId="181" fontId="2" fillId="3" borderId="39" xfId="1" applyNumberFormat="1" applyFill="1" applyBorder="1" applyAlignment="1">
      <alignment vertical="center" shrinkToFit="1"/>
    </xf>
    <xf numFmtId="181" fontId="2" fillId="3" borderId="40" xfId="1" applyNumberFormat="1" applyFill="1" applyBorder="1" applyAlignment="1">
      <alignment vertical="center" shrinkToFit="1"/>
    </xf>
    <xf numFmtId="0" fontId="2" fillId="4" borderId="26" xfId="1" applyFill="1" applyBorder="1" applyAlignment="1">
      <alignment horizontal="center" vertical="center" shrinkToFit="1"/>
    </xf>
    <xf numFmtId="0" fontId="2" fillId="4" borderId="27" xfId="1" applyFill="1" applyBorder="1" applyAlignment="1">
      <alignment horizontal="center" vertical="center" shrinkToFit="1"/>
    </xf>
    <xf numFmtId="179" fontId="2" fillId="0" borderId="32" xfId="1" applyNumberFormat="1" applyBorder="1" applyAlignment="1">
      <alignment vertical="center" shrinkToFit="1"/>
    </xf>
    <xf numFmtId="179" fontId="2" fillId="3" borderId="32" xfId="1" applyNumberFormat="1" applyFill="1" applyBorder="1" applyAlignment="1">
      <alignment vertical="center" shrinkToFit="1"/>
    </xf>
    <xf numFmtId="180" fontId="2" fillId="0" borderId="32" xfId="1" applyNumberFormat="1" applyBorder="1" applyAlignment="1">
      <alignment vertical="center" shrinkToFit="1"/>
    </xf>
    <xf numFmtId="181" fontId="2" fillId="3" borderId="32" xfId="1" applyNumberFormat="1" applyFill="1" applyBorder="1" applyAlignment="1">
      <alignment vertical="center" shrinkToFit="1"/>
    </xf>
    <xf numFmtId="181" fontId="2" fillId="3" borderId="35" xfId="1" applyNumberFormat="1" applyFill="1" applyBorder="1" applyAlignment="1">
      <alignment vertical="center" shrinkToFit="1"/>
    </xf>
    <xf numFmtId="0" fontId="18" fillId="0" borderId="0" xfId="1" applyFont="1">
      <alignment vertical="center"/>
    </xf>
    <xf numFmtId="182" fontId="18" fillId="3" borderId="32" xfId="1" applyNumberFormat="1" applyFont="1" applyFill="1" applyBorder="1">
      <alignment vertical="center"/>
    </xf>
    <xf numFmtId="182" fontId="27" fillId="0" borderId="0" xfId="1" applyNumberFormat="1" applyFont="1">
      <alignment vertical="center"/>
    </xf>
    <xf numFmtId="0" fontId="2" fillId="5" borderId="33" xfId="1" applyFill="1" applyBorder="1" applyAlignment="1">
      <alignment horizontal="center" vertical="center" wrapText="1"/>
    </xf>
    <xf numFmtId="0" fontId="2" fillId="5" borderId="27" xfId="1" applyFill="1" applyBorder="1" applyAlignment="1">
      <alignment horizontal="center" vertical="center" wrapText="1"/>
    </xf>
    <xf numFmtId="0" fontId="2" fillId="5" borderId="28" xfId="1" applyFill="1" applyBorder="1" applyAlignment="1">
      <alignment horizontal="center" vertical="center" wrapText="1"/>
    </xf>
    <xf numFmtId="0" fontId="2" fillId="5" borderId="35" xfId="1" applyFill="1" applyBorder="1" applyAlignment="1">
      <alignment horizontal="center" vertical="center" wrapText="1"/>
    </xf>
    <xf numFmtId="0" fontId="2" fillId="5" borderId="33" xfId="1" applyFill="1" applyBorder="1" applyAlignment="1">
      <alignment horizontal="center" vertical="center" wrapText="1"/>
    </xf>
    <xf numFmtId="0" fontId="22" fillId="5" borderId="33" xfId="1" applyFont="1" applyFill="1" applyBorder="1" applyAlignment="1">
      <alignment horizontal="center" vertical="center" wrapText="1"/>
    </xf>
    <xf numFmtId="183" fontId="2" fillId="0" borderId="38" xfId="1" applyNumberFormat="1" applyBorder="1" applyAlignment="1">
      <alignment vertical="center" shrinkToFit="1"/>
    </xf>
    <xf numFmtId="183" fontId="2" fillId="3" borderId="38" xfId="1" applyNumberFormat="1" applyFill="1" applyBorder="1" applyAlignment="1">
      <alignment vertical="center" shrinkToFit="1"/>
    </xf>
    <xf numFmtId="183" fontId="2" fillId="0" borderId="39" xfId="1" applyNumberFormat="1" applyBorder="1" applyAlignment="1">
      <alignment vertical="center" shrinkToFit="1"/>
    </xf>
    <xf numFmtId="183" fontId="2" fillId="3" borderId="39" xfId="1" applyNumberFormat="1" applyFill="1" applyBorder="1" applyAlignment="1">
      <alignment vertical="center" shrinkToFit="1"/>
    </xf>
    <xf numFmtId="0" fontId="2" fillId="5" borderId="26" xfId="1" applyFill="1" applyBorder="1" applyAlignment="1">
      <alignment vertical="center" shrinkToFit="1"/>
    </xf>
    <xf numFmtId="183" fontId="2" fillId="0" borderId="32" xfId="1" applyNumberFormat="1" applyBorder="1" applyAlignment="1">
      <alignment vertical="center" shrinkToFit="1"/>
    </xf>
    <xf numFmtId="183" fontId="2" fillId="3" borderId="32" xfId="1" applyNumberFormat="1" applyFill="1" applyBorder="1" applyAlignment="1">
      <alignment vertical="center" shrinkToFit="1"/>
    </xf>
    <xf numFmtId="0" fontId="28" fillId="0" borderId="32" xfId="1" applyFont="1" applyBorder="1" applyAlignment="1">
      <alignment horizontal="left" vertical="top" wrapText="1"/>
    </xf>
  </cellXfs>
  <cellStyles count="2">
    <cellStyle name="標準" xfId="0" builtinId="0"/>
    <cellStyle name="標準 2" xfId="1" xr:uid="{58B2BDAD-A77B-4328-92F2-EE355D18F85C}"/>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36</xdr:row>
          <xdr:rowOff>106680</xdr:rowOff>
        </xdr:from>
        <xdr:to>
          <xdr:col>2</xdr:col>
          <xdr:colOff>38100</xdr:colOff>
          <xdr:row>38</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396F117-0FCE-4A43-A6CD-46224FD7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160020</xdr:rowOff>
        </xdr:from>
        <xdr:to>
          <xdr:col>2</xdr:col>
          <xdr:colOff>38100</xdr:colOff>
          <xdr:row>40</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0BA6D35-37FF-40D5-ABF2-525E4AFCA2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106680</xdr:rowOff>
        </xdr:from>
        <xdr:to>
          <xdr:col>2</xdr:col>
          <xdr:colOff>38100</xdr:colOff>
          <xdr:row>39</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2B61C70-74F3-490E-925C-F6CCE2734D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114300</xdr:rowOff>
        </xdr:from>
        <xdr:to>
          <xdr:col>2</xdr:col>
          <xdr:colOff>38100</xdr:colOff>
          <xdr:row>40</xdr:row>
          <xdr:rowOff>182880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0E60E2F-8081-4A87-B99D-42EED3C3E0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49</xdr:row>
          <xdr:rowOff>0</xdr:rowOff>
        </xdr:from>
        <xdr:to>
          <xdr:col>2</xdr:col>
          <xdr:colOff>38100</xdr:colOff>
          <xdr:row>50</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1655A2F-152A-4E00-9AE9-2597B3573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38</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621BD288-BE61-47CB-9BE0-BABB764E62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37</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9572DC22-CAA8-403B-97B4-7EE18E24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213360</xdr:rowOff>
        </xdr:from>
        <xdr:to>
          <xdr:col>2</xdr:col>
          <xdr:colOff>38100</xdr:colOff>
          <xdr:row>44</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A5FA44D-33CE-4BC1-84F3-D42D1C52E5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198120</xdr:rowOff>
        </xdr:from>
        <xdr:to>
          <xdr:col>2</xdr:col>
          <xdr:colOff>38100</xdr:colOff>
          <xdr:row>52</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8E24647C-45B5-4018-B448-BD0B53A6C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137160</xdr:rowOff>
        </xdr:from>
        <xdr:to>
          <xdr:col>2</xdr:col>
          <xdr:colOff>38100</xdr:colOff>
          <xdr:row>48</xdr:row>
          <xdr:rowOff>220980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D6087450-DEC7-456B-BE29-3146D18181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22860</xdr:rowOff>
        </xdr:from>
        <xdr:to>
          <xdr:col>2</xdr:col>
          <xdr:colOff>38100</xdr:colOff>
          <xdr:row>50</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69194EAA-B31C-41A4-8D88-6A2CF925B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960120</xdr:rowOff>
        </xdr:from>
        <xdr:to>
          <xdr:col>2</xdr:col>
          <xdr:colOff>38100</xdr:colOff>
          <xdr:row>43</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A58509E-31D1-4600-916E-AD665B1D27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190500</xdr:rowOff>
        </xdr:from>
        <xdr:to>
          <xdr:col>2</xdr:col>
          <xdr:colOff>38100</xdr:colOff>
          <xdr:row>44</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23999941-4F3C-43EA-A86F-E2110CB36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B9354BE6-C121-479A-BE2B-ADE07BD1D798}"/>
            </a:ext>
          </a:extLst>
        </xdr:cNvPr>
        <xdr:cNvSpPr/>
      </xdr:nvSpPr>
      <xdr:spPr>
        <a:xfrm>
          <a:off x="1914525" y="9471660"/>
          <a:ext cx="3326130" cy="3867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16" name="正方形/長方形 15">
          <a:extLst>
            <a:ext uri="{FF2B5EF4-FFF2-40B4-BE49-F238E27FC236}">
              <a16:creationId xmlns:a16="http://schemas.microsoft.com/office/drawing/2014/main" id="{AABC3FF4-3F91-4A58-B533-C078E786B9AB}"/>
            </a:ext>
          </a:extLst>
        </xdr:cNvPr>
        <xdr:cNvSpPr/>
      </xdr:nvSpPr>
      <xdr:spPr>
        <a:xfrm>
          <a:off x="1904999" y="9894570"/>
          <a:ext cx="9667876" cy="39243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975C6479-04F2-436A-9F4D-23213D1E4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DC19EAF5-A334-4CE9-B7E5-35D4644E1A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19" name="グループ化 18">
          <a:extLst>
            <a:ext uri="{FF2B5EF4-FFF2-40B4-BE49-F238E27FC236}">
              <a16:creationId xmlns:a16="http://schemas.microsoft.com/office/drawing/2014/main" id="{0777FF13-F95F-4FB8-9AE9-91C7E492992F}"/>
            </a:ext>
          </a:extLst>
        </xdr:cNvPr>
        <xdr:cNvGrpSpPr/>
      </xdr:nvGrpSpPr>
      <xdr:grpSpPr>
        <a:xfrm>
          <a:off x="3068955" y="11540490"/>
          <a:ext cx="4671060" cy="1127759"/>
          <a:chOff x="3295650" y="8934450"/>
          <a:chExt cx="5181600" cy="1133474"/>
        </a:xfrm>
      </xdr:grpSpPr>
      <xdr:sp macro="" textlink="">
        <xdr:nvSpPr>
          <xdr:cNvPr id="20" name="テキスト ボックス 19">
            <a:extLst>
              <a:ext uri="{FF2B5EF4-FFF2-40B4-BE49-F238E27FC236}">
                <a16:creationId xmlns:a16="http://schemas.microsoft.com/office/drawing/2014/main" id="{3B8B0500-F386-4E8D-BE24-57E28F97004F}"/>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1" name="下矢印 3">
            <a:extLst>
              <a:ext uri="{FF2B5EF4-FFF2-40B4-BE49-F238E27FC236}">
                <a16:creationId xmlns:a16="http://schemas.microsoft.com/office/drawing/2014/main" id="{722962B4-A7CC-4525-B72A-E6708D22E20E}"/>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35D497F3-40E9-47E1-B23D-CF3FE9B3C7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E75C7844-D4B5-4D10-846E-D2FCBB7D93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77ABEB21-A4F5-42D9-A313-4F00CBE78E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ibataTa\AppData\Local\Temp\52ac98ed-a102-47d1-a671-80ebc6d59bb1_&#38556;&#23475;&#31119;&#31049;&#20998;&#37326;&#12398;ICT&#23566;&#20837;&#12514;&#12487;&#12523;&#20107;&#26989;&#12288;&#22269;&#24235;&#35036;&#21161;&#21332;&#35696;&#12395;&#12388;&#12356;&#12390;.zip.bb1\02_&#65288;&#21029;&#28155;&#65297;&#65289;&#22269;&#24235;&#35036;&#21161;&#21332;&#35696;&#26360;&#65288;&#21029;&#32025;&#65297;&#65374;&#21029;&#32025;&#653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別紙１"/>
      <sheetName val="別紙２"/>
      <sheetName val="別紙３ (2)"/>
      <sheetName val="別紙３ (3)"/>
      <sheetName val="別紙３"/>
      <sheetName val="別紙４"/>
      <sheetName val="別紙４ (2)"/>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39843-E372-45DC-B056-115A87808555}">
  <sheetPr>
    <tabColor rgb="FFFF0000"/>
    <pageSetUpPr fitToPage="1"/>
  </sheetPr>
  <dimension ref="A1:L98"/>
  <sheetViews>
    <sheetView showGridLines="0" tabSelected="1" view="pageBreakPreview" topLeftCell="A109" zoomScaleNormal="100" zoomScaleSheetLayoutView="100" workbookViewId="0">
      <selection activeCell="C4" sqref="C4"/>
    </sheetView>
  </sheetViews>
  <sheetFormatPr defaultRowHeight="13.2" x14ac:dyDescent="0.45"/>
  <cols>
    <col min="1" max="1" width="3" style="3" customWidth="1"/>
    <col min="2" max="2" width="23.3984375" style="3" customWidth="1"/>
    <col min="3" max="3" width="14.3984375" style="3" customWidth="1"/>
    <col min="4" max="4" width="13.19921875" style="3" customWidth="1"/>
    <col min="5" max="7" width="11.3984375" style="3" customWidth="1"/>
    <col min="8" max="8" width="15.5" style="3" customWidth="1"/>
    <col min="9" max="9" width="10.796875" style="3" customWidth="1"/>
    <col min="10" max="10" width="36" style="3" customWidth="1"/>
    <col min="11" max="11" width="2" style="3" customWidth="1"/>
    <col min="12" max="12" width="13.5" style="3" customWidth="1"/>
    <col min="13" max="13" width="2" style="3" customWidth="1"/>
    <col min="14" max="16384" width="8.796875" style="3"/>
  </cols>
  <sheetData>
    <row r="1" spans="1:10" ht="22.2" x14ac:dyDescent="0.45">
      <c r="A1" s="1" t="s">
        <v>67</v>
      </c>
      <c r="B1" s="2"/>
    </row>
    <row r="2" spans="1:10" ht="22.2" x14ac:dyDescent="0.45">
      <c r="A2" s="1"/>
      <c r="B2" s="2"/>
    </row>
    <row r="3" spans="1:10" ht="28.8" x14ac:dyDescent="0.45">
      <c r="B3" s="4" t="s">
        <v>0</v>
      </c>
      <c r="C3" s="4"/>
      <c r="D3" s="4"/>
      <c r="E3" s="4"/>
      <c r="F3" s="4"/>
      <c r="G3" s="4"/>
      <c r="H3" s="4"/>
      <c r="I3" s="4"/>
      <c r="J3" s="4"/>
    </row>
    <row r="4" spans="1:10" ht="28.8" x14ac:dyDescent="0.45">
      <c r="B4" s="5"/>
      <c r="C4" s="5"/>
      <c r="D4" s="5"/>
      <c r="E4" s="5"/>
      <c r="F4" s="5"/>
      <c r="G4" s="5"/>
      <c r="H4" s="5"/>
      <c r="I4" s="5"/>
      <c r="J4" s="5"/>
    </row>
    <row r="5" spans="1:10" ht="14.25" customHeight="1" thickBot="1" x14ac:dyDescent="0.5">
      <c r="B5" s="6"/>
      <c r="C5" s="6"/>
      <c r="D5" s="6"/>
      <c r="E5" s="6"/>
      <c r="F5" s="6"/>
      <c r="G5" s="6"/>
      <c r="H5" s="6"/>
      <c r="I5" s="6"/>
      <c r="J5" s="6"/>
    </row>
    <row r="6" spans="1:10" ht="27" customHeight="1" thickBot="1" x14ac:dyDescent="0.5">
      <c r="B6" s="7" t="s">
        <v>1</v>
      </c>
      <c r="C6" s="7"/>
      <c r="D6" s="8" t="s">
        <v>2</v>
      </c>
      <c r="E6" s="9"/>
      <c r="F6" s="9"/>
      <c r="G6" s="9"/>
      <c r="H6" s="10" t="s">
        <v>3</v>
      </c>
      <c r="I6" s="11"/>
      <c r="J6" s="11"/>
    </row>
    <row r="7" spans="1:10" ht="26.4" x14ac:dyDescent="0.45">
      <c r="B7" s="9"/>
      <c r="C7" s="12" t="s">
        <v>4</v>
      </c>
      <c r="D7" s="9"/>
      <c r="E7" s="9"/>
      <c r="F7" s="9"/>
      <c r="G7" s="9"/>
      <c r="H7" s="10"/>
      <c r="I7" s="13"/>
      <c r="J7" s="13"/>
    </row>
    <row r="8" spans="1:10" ht="26.4" x14ac:dyDescent="0.45">
      <c r="B8" s="9"/>
      <c r="C8" s="8"/>
      <c r="D8" s="9"/>
      <c r="E8" s="9"/>
      <c r="F8" s="9"/>
      <c r="G8" s="9"/>
      <c r="H8" s="10"/>
      <c r="I8" s="13"/>
      <c r="J8" s="13"/>
    </row>
    <row r="9" spans="1:10" ht="20.399999999999999" thickBot="1" x14ac:dyDescent="0.5">
      <c r="B9" s="14" t="s">
        <v>5</v>
      </c>
    </row>
    <row r="10" spans="1:10" ht="17.25" customHeight="1" x14ac:dyDescent="0.45">
      <c r="B10" s="15" t="s">
        <v>6</v>
      </c>
      <c r="C10" s="16"/>
      <c r="D10" s="17"/>
      <c r="E10" s="17"/>
      <c r="F10" s="17"/>
      <c r="G10" s="17"/>
      <c r="H10" s="17"/>
      <c r="I10" s="17"/>
      <c r="J10" s="18"/>
    </row>
    <row r="11" spans="1:10" ht="23.1" customHeight="1" x14ac:dyDescent="0.45">
      <c r="B11" s="19" t="s">
        <v>7</v>
      </c>
      <c r="C11" s="20"/>
      <c r="D11" s="21"/>
      <c r="E11" s="21"/>
      <c r="F11" s="21"/>
      <c r="G11" s="21"/>
      <c r="H11" s="21"/>
      <c r="I11" s="21"/>
      <c r="J11" s="22"/>
    </row>
    <row r="12" spans="1:10" ht="17.25" customHeight="1" x14ac:dyDescent="0.45">
      <c r="B12" s="23" t="s">
        <v>6</v>
      </c>
      <c r="C12" s="24"/>
      <c r="D12" s="25"/>
      <c r="E12" s="25"/>
      <c r="F12" s="25"/>
      <c r="G12" s="25"/>
      <c r="H12" s="25"/>
      <c r="I12" s="25"/>
      <c r="J12" s="26"/>
    </row>
    <row r="13" spans="1:10" ht="23.1" customHeight="1" x14ac:dyDescent="0.45">
      <c r="B13" s="19" t="s">
        <v>8</v>
      </c>
      <c r="C13" s="27"/>
      <c r="D13" s="28"/>
      <c r="E13" s="28"/>
      <c r="F13" s="28"/>
      <c r="G13" s="28"/>
      <c r="H13" s="28"/>
      <c r="I13" s="28"/>
      <c r="J13" s="29"/>
    </row>
    <row r="14" spans="1:10" ht="23.1" customHeight="1" x14ac:dyDescent="0.45">
      <c r="B14" s="30" t="s">
        <v>9</v>
      </c>
      <c r="C14" s="31"/>
      <c r="D14" s="31"/>
      <c r="E14" s="31"/>
      <c r="F14" s="31"/>
      <c r="G14" s="31"/>
      <c r="H14" s="31"/>
      <c r="I14" s="31"/>
      <c r="J14" s="32"/>
    </row>
    <row r="15" spans="1:10" ht="23.1" customHeight="1" x14ac:dyDescent="0.45">
      <c r="B15" s="33"/>
      <c r="C15" s="34"/>
      <c r="D15" s="34"/>
      <c r="E15" s="34"/>
      <c r="F15" s="34"/>
      <c r="G15" s="34"/>
      <c r="H15" s="34"/>
      <c r="I15" s="34"/>
      <c r="J15" s="35"/>
    </row>
    <row r="16" spans="1:10" ht="23.1" customHeight="1" x14ac:dyDescent="0.45">
      <c r="B16" s="36" t="s">
        <v>10</v>
      </c>
      <c r="C16" s="37"/>
      <c r="D16" s="37"/>
      <c r="E16" s="37"/>
      <c r="F16" s="37"/>
      <c r="G16" s="37"/>
      <c r="H16" s="37"/>
      <c r="I16" s="37"/>
      <c r="J16" s="38"/>
    </row>
    <row r="17" spans="1:11" ht="23.1" customHeight="1" x14ac:dyDescent="0.45">
      <c r="B17" s="39"/>
      <c r="C17" s="40"/>
      <c r="D17" s="40"/>
      <c r="E17" s="40"/>
      <c r="F17" s="40"/>
      <c r="G17" s="40"/>
      <c r="H17" s="40"/>
      <c r="I17" s="40"/>
      <c r="J17" s="41"/>
    </row>
    <row r="18" spans="1:11" ht="23.1" customHeight="1" x14ac:dyDescent="0.45">
      <c r="B18" s="36" t="s">
        <v>11</v>
      </c>
      <c r="C18" s="37"/>
      <c r="D18" s="37"/>
      <c r="E18" s="37"/>
      <c r="F18" s="37"/>
      <c r="G18" s="37"/>
      <c r="H18" s="37"/>
      <c r="I18" s="37"/>
      <c r="J18" s="38"/>
    </row>
    <row r="19" spans="1:11" ht="23.1" customHeight="1" thickBot="1" x14ac:dyDescent="0.5">
      <c r="B19" s="42" t="s">
        <v>12</v>
      </c>
      <c r="C19" s="43"/>
      <c r="D19" s="44" t="s">
        <v>13</v>
      </c>
      <c r="E19" s="45"/>
      <c r="F19" s="46"/>
      <c r="G19" s="46"/>
      <c r="H19" s="46"/>
      <c r="I19" s="46"/>
      <c r="J19" s="47"/>
    </row>
    <row r="20" spans="1:11" ht="23.1" customHeight="1" x14ac:dyDescent="0.45">
      <c r="B20" s="48"/>
      <c r="C20" s="49"/>
      <c r="D20" s="48"/>
      <c r="E20" s="48"/>
      <c r="F20" s="49"/>
      <c r="G20" s="49"/>
      <c r="H20" s="49"/>
      <c r="I20" s="49"/>
      <c r="J20" s="49"/>
    </row>
    <row r="21" spans="1:11" s="50" customFormat="1" ht="18" customHeight="1" x14ac:dyDescent="0.45">
      <c r="B21" s="51" t="s">
        <v>14</v>
      </c>
      <c r="C21" s="52"/>
      <c r="D21" s="52"/>
      <c r="E21" s="52"/>
      <c r="F21" s="52"/>
      <c r="G21" s="52"/>
      <c r="H21" s="52"/>
      <c r="I21" s="52"/>
    </row>
    <row r="22" spans="1:11" s="50" customFormat="1" ht="18" customHeight="1" x14ac:dyDescent="0.45">
      <c r="B22" s="53" t="s">
        <v>15</v>
      </c>
      <c r="G22" s="54"/>
      <c r="H22" s="54"/>
    </row>
    <row r="23" spans="1:11" s="50" customFormat="1" ht="18" customHeight="1" x14ac:dyDescent="0.45">
      <c r="B23" s="53" t="s">
        <v>16</v>
      </c>
      <c r="G23" s="54"/>
      <c r="H23" s="54"/>
    </row>
    <row r="24" spans="1:11" s="50" customFormat="1" ht="18" customHeight="1" x14ac:dyDescent="0.45">
      <c r="B24" s="53" t="s">
        <v>17</v>
      </c>
      <c r="C24" s="53"/>
      <c r="J24" s="54"/>
      <c r="K24" s="54"/>
    </row>
    <row r="25" spans="1:11" s="50" customFormat="1" ht="45" customHeight="1" x14ac:dyDescent="0.45">
      <c r="B25" s="55" t="s">
        <v>18</v>
      </c>
      <c r="C25" s="56"/>
      <c r="D25" s="56"/>
      <c r="E25" s="56"/>
      <c r="F25" s="56"/>
      <c r="G25" s="56"/>
      <c r="H25" s="56"/>
      <c r="I25" s="56"/>
      <c r="J25" s="56"/>
    </row>
    <row r="26" spans="1:11" s="50" customFormat="1" ht="32.25" customHeight="1" x14ac:dyDescent="0.45">
      <c r="A26" s="50" t="s">
        <v>19</v>
      </c>
      <c r="B26" s="57"/>
      <c r="C26" s="58"/>
      <c r="D26" s="58"/>
      <c r="E26" s="58"/>
      <c r="F26" s="58"/>
      <c r="G26" s="58"/>
      <c r="H26" s="58"/>
      <c r="I26" s="58"/>
      <c r="J26" s="58"/>
    </row>
    <row r="27" spans="1:11" s="50" customFormat="1" ht="18.75" customHeight="1" x14ac:dyDescent="0.45">
      <c r="B27" s="56" t="s">
        <v>20</v>
      </c>
      <c r="C27" s="56"/>
      <c r="D27" s="56"/>
      <c r="E27" s="56"/>
      <c r="F27" s="56"/>
      <c r="G27" s="56"/>
      <c r="H27" s="56"/>
      <c r="I27" s="56"/>
      <c r="J27" s="56"/>
    </row>
    <row r="28" spans="1:11" s="50" customFormat="1" ht="18.75" customHeight="1" x14ac:dyDescent="0.45">
      <c r="B28" s="58"/>
      <c r="C28" s="58"/>
      <c r="D28" s="58"/>
      <c r="E28" s="58"/>
      <c r="F28" s="58"/>
      <c r="G28" s="58"/>
      <c r="H28" s="58"/>
      <c r="I28" s="58"/>
      <c r="J28" s="58"/>
    </row>
    <row r="30" spans="1:11" ht="19.8" x14ac:dyDescent="0.45">
      <c r="B30" s="14" t="s">
        <v>21</v>
      </c>
    </row>
    <row r="31" spans="1:11" ht="22.2" x14ac:dyDescent="0.45">
      <c r="B31" s="3" t="s">
        <v>22</v>
      </c>
      <c r="C31" s="59"/>
      <c r="D31" s="60"/>
      <c r="E31" s="61"/>
      <c r="F31" s="62"/>
      <c r="G31" s="3" t="s">
        <v>23</v>
      </c>
    </row>
    <row r="32" spans="1:11" ht="20.100000000000001" customHeight="1" x14ac:dyDescent="0.45">
      <c r="B32" s="59" t="s">
        <v>24</v>
      </c>
      <c r="C32" s="59"/>
      <c r="D32" s="63"/>
      <c r="E32" s="63"/>
      <c r="F32" s="63"/>
      <c r="G32" s="63"/>
      <c r="H32" s="63"/>
    </row>
    <row r="33" spans="1:12" ht="22.2" x14ac:dyDescent="0.45">
      <c r="B33" s="59" t="s">
        <v>25</v>
      </c>
      <c r="C33" s="59"/>
      <c r="D33" s="60"/>
      <c r="E33" s="61"/>
      <c r="F33" s="62"/>
      <c r="G33" s="3" t="s">
        <v>23</v>
      </c>
    </row>
    <row r="34" spans="1:12" ht="20.100000000000001" customHeight="1" thickBot="1" x14ac:dyDescent="0.5">
      <c r="B34" s="64" t="s">
        <v>26</v>
      </c>
      <c r="D34" s="63"/>
      <c r="E34" s="63"/>
      <c r="F34" s="63"/>
      <c r="G34" s="63"/>
      <c r="H34" s="63"/>
    </row>
    <row r="35" spans="1:12" ht="22.8" thickBot="1" x14ac:dyDescent="0.5">
      <c r="B35" s="3" t="s">
        <v>27</v>
      </c>
      <c r="D35" s="65">
        <f>ROUNDDOWN($D$33*1/2,-3)</f>
        <v>0</v>
      </c>
      <c r="E35" s="66"/>
      <c r="F35" s="67"/>
      <c r="G35" s="3" t="s">
        <v>23</v>
      </c>
    </row>
    <row r="36" spans="1:12" ht="20.100000000000001" customHeight="1" x14ac:dyDescent="0.45">
      <c r="B36" s="3" t="s">
        <v>28</v>
      </c>
      <c r="D36" s="63"/>
      <c r="E36" s="63"/>
      <c r="F36" s="63"/>
      <c r="G36" s="63"/>
      <c r="H36" s="63"/>
    </row>
    <row r="37" spans="1:12" s="69" customFormat="1" ht="22.2" x14ac:dyDescent="0.45">
      <c r="A37" s="3"/>
      <c r="B37" s="3" t="s">
        <v>29</v>
      </c>
      <c r="C37" s="3"/>
      <c r="D37" s="68"/>
      <c r="E37" s="68"/>
      <c r="F37" s="68"/>
      <c r="G37" s="68"/>
      <c r="H37" s="68"/>
      <c r="I37" s="3"/>
      <c r="J37" s="3"/>
      <c r="L37" s="3"/>
    </row>
    <row r="38" spans="1:12" s="69" customFormat="1" ht="18" x14ac:dyDescent="0.45">
      <c r="A38" s="3"/>
      <c r="B38" s="3"/>
      <c r="C38" s="3" t="s">
        <v>30</v>
      </c>
      <c r="D38" s="3"/>
      <c r="E38" s="59" t="s">
        <v>31</v>
      </c>
      <c r="F38" s="3"/>
      <c r="G38" s="3"/>
      <c r="H38" s="3"/>
      <c r="I38" s="3"/>
      <c r="J38" s="3"/>
      <c r="L38" s="3"/>
    </row>
    <row r="39" spans="1:12" s="69" customFormat="1" ht="18.75" customHeight="1" x14ac:dyDescent="0.45">
      <c r="A39" s="3"/>
      <c r="B39" s="3"/>
      <c r="C39" s="3" t="s">
        <v>32</v>
      </c>
      <c r="D39" s="3"/>
      <c r="E39" s="3" t="s">
        <v>33</v>
      </c>
      <c r="F39" s="3"/>
      <c r="G39" s="3"/>
      <c r="H39" s="3"/>
      <c r="I39" s="3"/>
      <c r="J39" s="3"/>
      <c r="L39" s="3"/>
    </row>
    <row r="40" spans="1:12" s="69" customFormat="1" ht="18" x14ac:dyDescent="0.45">
      <c r="A40" s="3"/>
      <c r="B40" s="3"/>
      <c r="C40" s="3" t="s">
        <v>34</v>
      </c>
      <c r="D40" s="3"/>
      <c r="E40" s="59"/>
      <c r="F40" s="3"/>
      <c r="G40" s="3"/>
      <c r="H40" s="3"/>
      <c r="I40" s="3"/>
      <c r="J40" s="3"/>
      <c r="L40" s="3"/>
    </row>
    <row r="41" spans="1:12" s="69" customFormat="1" ht="18" x14ac:dyDescent="0.45">
      <c r="A41" s="3"/>
      <c r="B41" s="3"/>
      <c r="C41" s="3" t="s">
        <v>35</v>
      </c>
      <c r="D41" s="3"/>
      <c r="E41" s="59"/>
      <c r="F41" s="3"/>
      <c r="G41" s="3"/>
      <c r="H41" s="3"/>
      <c r="I41" s="3"/>
      <c r="J41" s="3"/>
      <c r="L41" s="3"/>
    </row>
    <row r="42" spans="1:12" s="69" customFormat="1" ht="79.5" customHeight="1" x14ac:dyDescent="0.45">
      <c r="A42" s="3"/>
      <c r="B42" s="3"/>
      <c r="C42" s="3"/>
      <c r="D42" s="3"/>
      <c r="E42" s="59"/>
      <c r="F42" s="3"/>
      <c r="G42" s="3"/>
      <c r="H42" s="3"/>
      <c r="I42" s="3"/>
      <c r="J42" s="3"/>
      <c r="L42" s="3"/>
    </row>
    <row r="43" spans="1:12" s="69" customFormat="1" ht="18.75" customHeight="1" x14ac:dyDescent="0.45">
      <c r="A43" s="3"/>
      <c r="B43" s="3"/>
      <c r="C43" s="3" t="s">
        <v>36</v>
      </c>
      <c r="D43" s="3"/>
      <c r="E43" s="70"/>
      <c r="F43" s="70"/>
      <c r="G43" s="70"/>
      <c r="H43" s="70"/>
      <c r="I43" s="70"/>
      <c r="J43" s="70"/>
      <c r="K43" s="70"/>
      <c r="L43" s="70"/>
    </row>
    <row r="44" spans="1:12" s="69" customFormat="1" ht="18.75" customHeight="1" x14ac:dyDescent="0.45">
      <c r="A44" s="3"/>
      <c r="B44" s="3"/>
      <c r="C44" s="3" t="s">
        <v>37</v>
      </c>
      <c r="D44" s="3"/>
      <c r="E44" s="70"/>
      <c r="F44" s="70"/>
      <c r="G44" s="70"/>
      <c r="H44" s="70"/>
      <c r="I44" s="70"/>
      <c r="J44" s="70"/>
      <c r="K44" s="70"/>
      <c r="L44" s="70"/>
    </row>
    <row r="45" spans="1:12" s="69" customFormat="1" ht="18.75" customHeight="1" x14ac:dyDescent="0.45">
      <c r="A45" s="3"/>
      <c r="B45" s="3"/>
      <c r="C45" s="3" t="s">
        <v>38</v>
      </c>
      <c r="D45" s="3"/>
      <c r="E45" s="70"/>
      <c r="F45" s="70"/>
      <c r="G45" s="70"/>
      <c r="H45" s="70"/>
      <c r="I45" s="70"/>
      <c r="J45" s="70"/>
      <c r="K45" s="70"/>
      <c r="L45" s="70"/>
    </row>
    <row r="46" spans="1:12" ht="14.25" customHeight="1" x14ac:dyDescent="0.45">
      <c r="D46" s="63"/>
      <c r="E46" s="63"/>
      <c r="F46" s="63"/>
      <c r="G46" s="63"/>
      <c r="H46" s="63"/>
    </row>
    <row r="47" spans="1:12" ht="19.8" x14ac:dyDescent="0.45">
      <c r="B47" s="14" t="s">
        <v>39</v>
      </c>
    </row>
    <row r="48" spans="1:12" ht="18" x14ac:dyDescent="0.45">
      <c r="B48" s="59" t="s">
        <v>40</v>
      </c>
    </row>
    <row r="49" spans="2:10" ht="18.75" customHeight="1" x14ac:dyDescent="0.45">
      <c r="C49" s="59" t="s">
        <v>41</v>
      </c>
    </row>
    <row r="50" spans="2:10" ht="18.75" customHeight="1" x14ac:dyDescent="0.45">
      <c r="C50" s="3" t="s">
        <v>42</v>
      </c>
    </row>
    <row r="51" spans="2:10" ht="18.75" customHeight="1" x14ac:dyDescent="0.45">
      <c r="C51" s="59" t="s">
        <v>43</v>
      </c>
    </row>
    <row r="52" spans="2:10" ht="18.75" customHeight="1" x14ac:dyDescent="0.45">
      <c r="C52" s="3" t="s">
        <v>44</v>
      </c>
    </row>
    <row r="53" spans="2:10" ht="6" customHeight="1" x14ac:dyDescent="0.45">
      <c r="D53" s="63"/>
      <c r="E53" s="63"/>
      <c r="F53" s="63"/>
      <c r="G53" s="63"/>
      <c r="H53" s="63"/>
    </row>
    <row r="54" spans="2:10" ht="18" x14ac:dyDescent="0.45">
      <c r="B54" s="71" t="s">
        <v>45</v>
      </c>
    </row>
    <row r="55" spans="2:10" ht="72.75" customHeight="1" x14ac:dyDescent="0.45">
      <c r="B55" s="72"/>
      <c r="C55" s="72"/>
      <c r="D55" s="72"/>
      <c r="E55" s="72"/>
      <c r="F55" s="72"/>
      <c r="G55" s="72"/>
      <c r="H55" s="72"/>
      <c r="I55" s="72"/>
      <c r="J55" s="72"/>
    </row>
    <row r="56" spans="2:10" ht="6" customHeight="1" x14ac:dyDescent="0.45">
      <c r="D56" s="63"/>
      <c r="E56" s="63"/>
      <c r="F56" s="63"/>
      <c r="G56" s="63"/>
      <c r="H56" s="63"/>
    </row>
    <row r="57" spans="2:10" ht="18" x14ac:dyDescent="0.45">
      <c r="B57" s="59" t="s">
        <v>46</v>
      </c>
    </row>
    <row r="58" spans="2:10" ht="130.5" customHeight="1" x14ac:dyDescent="0.45">
      <c r="B58" s="72"/>
      <c r="C58" s="72"/>
      <c r="D58" s="72"/>
      <c r="E58" s="72"/>
      <c r="F58" s="72"/>
      <c r="G58" s="72"/>
      <c r="H58" s="72"/>
      <c r="I58" s="72"/>
      <c r="J58" s="72"/>
    </row>
    <row r="59" spans="2:10" ht="6" customHeight="1" x14ac:dyDescent="0.45">
      <c r="D59" s="63"/>
      <c r="E59" s="63"/>
      <c r="F59" s="63"/>
      <c r="G59" s="63"/>
      <c r="H59" s="63"/>
    </row>
    <row r="60" spans="2:10" s="74" customFormat="1" ht="18.75" customHeight="1" x14ac:dyDescent="0.45">
      <c r="B60" s="73" t="s">
        <v>47</v>
      </c>
      <c r="C60" s="59"/>
      <c r="D60" s="59"/>
      <c r="E60" s="59"/>
    </row>
    <row r="61" spans="2:10" s="74" customFormat="1" ht="19.8" x14ac:dyDescent="0.45">
      <c r="B61" s="59" t="s">
        <v>48</v>
      </c>
      <c r="C61" s="75"/>
    </row>
    <row r="62" spans="2:10" s="74" customFormat="1" ht="18.75" customHeight="1" x14ac:dyDescent="0.45">
      <c r="B62" s="76" t="s">
        <v>49</v>
      </c>
      <c r="C62" s="77" t="s">
        <v>50</v>
      </c>
      <c r="D62" s="78" t="s">
        <v>51</v>
      </c>
      <c r="E62" s="79"/>
      <c r="F62" s="80" t="s">
        <v>52</v>
      </c>
      <c r="G62" s="80" t="s">
        <v>53</v>
      </c>
      <c r="H62" s="80" t="s">
        <v>54</v>
      </c>
    </row>
    <row r="63" spans="2:10" s="74" customFormat="1" ht="30" x14ac:dyDescent="0.45">
      <c r="B63" s="81"/>
      <c r="C63" s="82"/>
      <c r="D63" s="83" t="s">
        <v>55</v>
      </c>
      <c r="E63" s="84" t="s">
        <v>56</v>
      </c>
      <c r="F63" s="85"/>
      <c r="G63" s="86"/>
      <c r="H63" s="85"/>
    </row>
    <row r="64" spans="2:10" s="74" customFormat="1" ht="18" x14ac:dyDescent="0.45">
      <c r="B64" s="87"/>
      <c r="C64" s="88"/>
      <c r="D64" s="89"/>
      <c r="E64" s="90">
        <f>D64*12</f>
        <v>0</v>
      </c>
      <c r="F64" s="91"/>
      <c r="G64" s="92">
        <f>$E$64*$F$64/60</f>
        <v>0</v>
      </c>
      <c r="H64" s="93" t="e">
        <f>$G$64/$C$64</f>
        <v>#DIV/0!</v>
      </c>
    </row>
    <row r="65" spans="2:8" s="74" customFormat="1" ht="18" x14ac:dyDescent="0.45">
      <c r="B65" s="94"/>
      <c r="C65" s="95"/>
      <c r="D65" s="96"/>
      <c r="E65" s="97">
        <f>D65*12</f>
        <v>0</v>
      </c>
      <c r="F65" s="98"/>
      <c r="G65" s="99">
        <f>$E$65*$F$65/60</f>
        <v>0</v>
      </c>
      <c r="H65" s="99" t="e">
        <f>$G$65/$C$65</f>
        <v>#DIV/0!</v>
      </c>
    </row>
    <row r="66" spans="2:8" s="74" customFormat="1" ht="18" x14ac:dyDescent="0.45">
      <c r="B66" s="94"/>
      <c r="C66" s="95"/>
      <c r="D66" s="96"/>
      <c r="E66" s="97">
        <f>D66*12</f>
        <v>0</v>
      </c>
      <c r="F66" s="98"/>
      <c r="G66" s="99">
        <f>$E$66*$F$66/60</f>
        <v>0</v>
      </c>
      <c r="H66" s="100" t="e">
        <f>G66/C66</f>
        <v>#DIV/0!</v>
      </c>
    </row>
    <row r="67" spans="2:8" s="74" customFormat="1" ht="18" x14ac:dyDescent="0.45">
      <c r="B67" s="101"/>
      <c r="C67" s="102"/>
      <c r="D67" s="103">
        <f>SUM(D64:D66)</f>
        <v>0</v>
      </c>
      <c r="E67" s="104">
        <f>SUM(E64:E66)</f>
        <v>0</v>
      </c>
      <c r="F67" s="105">
        <f>SUM(F64:F66)</f>
        <v>0</v>
      </c>
      <c r="G67" s="106">
        <f>SUM(G64:G66)</f>
        <v>0</v>
      </c>
      <c r="H67" s="107" t="e">
        <f>SUM(H64:H66)</f>
        <v>#DIV/0!</v>
      </c>
    </row>
    <row r="68" spans="2:8" s="74" customFormat="1" ht="18" x14ac:dyDescent="0.45">
      <c r="B68" s="59" t="s">
        <v>57</v>
      </c>
    </row>
    <row r="69" spans="2:8" s="74" customFormat="1" ht="18.75" customHeight="1" x14ac:dyDescent="0.45">
      <c r="B69" s="76" t="s">
        <v>49</v>
      </c>
      <c r="C69" s="77" t="s">
        <v>50</v>
      </c>
      <c r="D69" s="78" t="s">
        <v>51</v>
      </c>
      <c r="E69" s="79"/>
      <c r="F69" s="80" t="s">
        <v>52</v>
      </c>
      <c r="G69" s="80" t="s">
        <v>53</v>
      </c>
      <c r="H69" s="80" t="s">
        <v>54</v>
      </c>
    </row>
    <row r="70" spans="2:8" s="74" customFormat="1" ht="30" x14ac:dyDescent="0.45">
      <c r="B70" s="81"/>
      <c r="C70" s="82"/>
      <c r="D70" s="83" t="s">
        <v>55</v>
      </c>
      <c r="E70" s="84" t="s">
        <v>56</v>
      </c>
      <c r="F70" s="85"/>
      <c r="G70" s="86"/>
      <c r="H70" s="85"/>
    </row>
    <row r="71" spans="2:8" s="74" customFormat="1" ht="18" x14ac:dyDescent="0.45">
      <c r="B71" s="87"/>
      <c r="C71" s="88"/>
      <c r="D71" s="89"/>
      <c r="E71" s="90">
        <f>D71*12</f>
        <v>0</v>
      </c>
      <c r="F71" s="91"/>
      <c r="G71" s="92">
        <f>E71*F71/60</f>
        <v>0</v>
      </c>
      <c r="H71" s="92" t="e">
        <f>G71/C71</f>
        <v>#DIV/0!</v>
      </c>
    </row>
    <row r="72" spans="2:8" s="74" customFormat="1" ht="18" x14ac:dyDescent="0.45">
      <c r="B72" s="94"/>
      <c r="C72" s="95"/>
      <c r="D72" s="96"/>
      <c r="E72" s="97">
        <f>D72*12</f>
        <v>0</v>
      </c>
      <c r="F72" s="98"/>
      <c r="G72" s="99">
        <f>E72*F72/60</f>
        <v>0</v>
      </c>
      <c r="H72" s="99" t="e">
        <f>G72/C72</f>
        <v>#DIV/0!</v>
      </c>
    </row>
    <row r="73" spans="2:8" s="74" customFormat="1" ht="18" x14ac:dyDescent="0.45">
      <c r="B73" s="94"/>
      <c r="C73" s="95"/>
      <c r="D73" s="96"/>
      <c r="E73" s="97">
        <f>D73*12</f>
        <v>0</v>
      </c>
      <c r="F73" s="98"/>
      <c r="G73" s="99">
        <f>E73*F73/60</f>
        <v>0</v>
      </c>
      <c r="H73" s="100" t="e">
        <f>G73/C73</f>
        <v>#DIV/0!</v>
      </c>
    </row>
    <row r="74" spans="2:8" s="74" customFormat="1" ht="18" x14ac:dyDescent="0.45">
      <c r="B74" s="101"/>
      <c r="C74" s="102"/>
      <c r="D74" s="103">
        <f>SUM(D71:D73)</f>
        <v>0</v>
      </c>
      <c r="E74" s="104">
        <f>SUM(E71:E73)</f>
        <v>0</v>
      </c>
      <c r="F74" s="105">
        <f>SUM(F71:F73)</f>
        <v>0</v>
      </c>
      <c r="G74" s="106">
        <f>SUM(G71:G73)</f>
        <v>0</v>
      </c>
      <c r="H74" s="106" t="e">
        <f>SUM(H71:H73)</f>
        <v>#DIV/0!</v>
      </c>
    </row>
    <row r="75" spans="2:8" s="74" customFormat="1" ht="18" x14ac:dyDescent="0.45">
      <c r="B75" s="108" t="s">
        <v>58</v>
      </c>
    </row>
    <row r="76" spans="2:8" s="74" customFormat="1" ht="18" x14ac:dyDescent="0.45">
      <c r="C76" s="109" t="e">
        <f>($G$67-$G$74)/$G$67</f>
        <v>#DIV/0!</v>
      </c>
    </row>
    <row r="77" spans="2:8" s="74" customFormat="1" ht="18" x14ac:dyDescent="0.45">
      <c r="C77" s="110"/>
    </row>
    <row r="78" spans="2:8" s="74" customFormat="1" ht="18" x14ac:dyDescent="0.45">
      <c r="B78" s="59" t="s">
        <v>59</v>
      </c>
      <c r="C78" s="110"/>
    </row>
    <row r="79" spans="2:8" s="74" customFormat="1" ht="9" customHeight="1" x14ac:dyDescent="0.45">
      <c r="C79" s="110"/>
    </row>
    <row r="80" spans="2:8" s="74" customFormat="1" ht="18" x14ac:dyDescent="0.45">
      <c r="B80" s="59" t="s">
        <v>60</v>
      </c>
    </row>
    <row r="81" spans="2:4" s="74" customFormat="1" ht="18.75" customHeight="1" x14ac:dyDescent="0.45">
      <c r="B81" s="111" t="s">
        <v>61</v>
      </c>
      <c r="C81" s="112" t="s">
        <v>62</v>
      </c>
      <c r="D81" s="113"/>
    </row>
    <row r="82" spans="2:4" s="74" customFormat="1" ht="30" x14ac:dyDescent="0.45">
      <c r="B82" s="114"/>
      <c r="C82" s="115" t="s">
        <v>55</v>
      </c>
      <c r="D82" s="116" t="s">
        <v>63</v>
      </c>
    </row>
    <row r="83" spans="2:4" s="74" customFormat="1" ht="18" x14ac:dyDescent="0.45">
      <c r="B83" s="87"/>
      <c r="C83" s="117"/>
      <c r="D83" s="118">
        <f>C83*12</f>
        <v>0</v>
      </c>
    </row>
    <row r="84" spans="2:4" s="74" customFormat="1" ht="18" x14ac:dyDescent="0.45">
      <c r="B84" s="94"/>
      <c r="C84" s="119"/>
      <c r="D84" s="120">
        <f>C84*12</f>
        <v>0</v>
      </c>
    </row>
    <row r="85" spans="2:4" s="74" customFormat="1" ht="18" x14ac:dyDescent="0.45">
      <c r="B85" s="94"/>
      <c r="C85" s="119"/>
      <c r="D85" s="120">
        <f>C85*12</f>
        <v>0</v>
      </c>
    </row>
    <row r="86" spans="2:4" s="74" customFormat="1" ht="18" x14ac:dyDescent="0.45">
      <c r="B86" s="121"/>
      <c r="C86" s="122">
        <f>SUM(C83:C85)</f>
        <v>0</v>
      </c>
      <c r="D86" s="123">
        <f>SUM(D83:D85)</f>
        <v>0</v>
      </c>
    </row>
    <row r="87" spans="2:4" s="74" customFormat="1" ht="18" x14ac:dyDescent="0.45">
      <c r="B87" s="59" t="s">
        <v>64</v>
      </c>
    </row>
    <row r="88" spans="2:4" s="74" customFormat="1" ht="18.75" customHeight="1" x14ac:dyDescent="0.45">
      <c r="B88" s="111" t="s">
        <v>61</v>
      </c>
      <c r="C88" s="112" t="s">
        <v>62</v>
      </c>
      <c r="D88" s="113"/>
    </row>
    <row r="89" spans="2:4" s="74" customFormat="1" ht="30" x14ac:dyDescent="0.45">
      <c r="B89" s="114"/>
      <c r="C89" s="115" t="s">
        <v>55</v>
      </c>
      <c r="D89" s="116" t="s">
        <v>63</v>
      </c>
    </row>
    <row r="90" spans="2:4" s="74" customFormat="1" ht="18" x14ac:dyDescent="0.45">
      <c r="B90" s="87"/>
      <c r="C90" s="117"/>
      <c r="D90" s="118">
        <f>C90*12</f>
        <v>0</v>
      </c>
    </row>
    <row r="91" spans="2:4" s="74" customFormat="1" ht="18" x14ac:dyDescent="0.45">
      <c r="B91" s="94"/>
      <c r="C91" s="119"/>
      <c r="D91" s="120">
        <f>C91*12</f>
        <v>0</v>
      </c>
    </row>
    <row r="92" spans="2:4" s="74" customFormat="1" ht="18" x14ac:dyDescent="0.45">
      <c r="B92" s="94"/>
      <c r="C92" s="119"/>
      <c r="D92" s="120">
        <f>C92*12</f>
        <v>0</v>
      </c>
    </row>
    <row r="93" spans="2:4" s="74" customFormat="1" ht="18" x14ac:dyDescent="0.45">
      <c r="B93" s="121"/>
      <c r="C93" s="122">
        <f>SUM(C90:C92)</f>
        <v>0</v>
      </c>
      <c r="D93" s="123">
        <f>SUM(D90:D92)</f>
        <v>0</v>
      </c>
    </row>
    <row r="94" spans="2:4" s="74" customFormat="1" ht="18" x14ac:dyDescent="0.45">
      <c r="B94" s="108" t="s">
        <v>65</v>
      </c>
    </row>
    <row r="95" spans="2:4" s="74" customFormat="1" ht="18" x14ac:dyDescent="0.45">
      <c r="C95" s="109" t="e">
        <f>($D$86-$D$93)/D86</f>
        <v>#DIV/0!</v>
      </c>
    </row>
    <row r="96" spans="2:4" s="74" customFormat="1" ht="18" x14ac:dyDescent="0.45"/>
    <row r="97" spans="2:10" ht="18" x14ac:dyDescent="0.45">
      <c r="B97" s="59" t="s">
        <v>66</v>
      </c>
    </row>
    <row r="98" spans="2:10" ht="72.75" customHeight="1" x14ac:dyDescent="0.45">
      <c r="B98" s="124"/>
      <c r="C98" s="124"/>
      <c r="D98" s="124"/>
      <c r="E98" s="124"/>
      <c r="F98" s="124"/>
      <c r="G98" s="124"/>
      <c r="H98" s="124"/>
      <c r="I98" s="124"/>
      <c r="J98" s="124"/>
    </row>
  </sheetData>
  <sheetProtection selectLockedCells="1" selectUnlockedCells="1"/>
  <mergeCells count="39">
    <mergeCell ref="B98:J98"/>
    <mergeCell ref="H69:H70"/>
    <mergeCell ref="B74:C74"/>
    <mergeCell ref="B81:B82"/>
    <mergeCell ref="C81:D81"/>
    <mergeCell ref="B88:B89"/>
    <mergeCell ref="C88:D88"/>
    <mergeCell ref="B67:C67"/>
    <mergeCell ref="B69:B70"/>
    <mergeCell ref="C69:C70"/>
    <mergeCell ref="D69:E69"/>
    <mergeCell ref="F69:F70"/>
    <mergeCell ref="G69:G70"/>
    <mergeCell ref="B58:J58"/>
    <mergeCell ref="B62:B63"/>
    <mergeCell ref="C62:C63"/>
    <mergeCell ref="D62:E62"/>
    <mergeCell ref="F62:F63"/>
    <mergeCell ref="G62:G63"/>
    <mergeCell ref="H62:H63"/>
    <mergeCell ref="B25:J25"/>
    <mergeCell ref="B27:J27"/>
    <mergeCell ref="D31:F31"/>
    <mergeCell ref="D33:F33"/>
    <mergeCell ref="D35:F35"/>
    <mergeCell ref="B55:J55"/>
    <mergeCell ref="B14:J14"/>
    <mergeCell ref="B15:J15"/>
    <mergeCell ref="B16:J16"/>
    <mergeCell ref="B17:J17"/>
    <mergeCell ref="B18:J18"/>
    <mergeCell ref="D19:E19"/>
    <mergeCell ref="F19:J19"/>
    <mergeCell ref="B3:J3"/>
    <mergeCell ref="I6:J6"/>
    <mergeCell ref="C10:J10"/>
    <mergeCell ref="C11:J11"/>
    <mergeCell ref="C12:J12"/>
    <mergeCell ref="C13:J13"/>
  </mergeCells>
  <phoneticPr fontId="4"/>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Alpha" allowBlank="1" showInputMessage="1" showErrorMessage="1" sqref="B17:J17" xr:uid="{46034DAF-B666-4565-BF6A-712A0AE85758}"/>
    <dataValidation type="list" allowBlank="1" showInputMessage="1" showErrorMessage="1" sqref="B15:J15" xr:uid="{557F7858-15DC-4F7E-B3F6-A24D8B88569D}">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05A64841-0D9E-42C7-B43D-5A88976CE79C}">
      <formula1>"令和元年度,令和２年度,令和３年度"</formula1>
    </dataValidation>
    <dataValidation type="list" allowBlank="1" showInputMessage="1" showErrorMessage="1" sqref="C19:C20" xr:uid="{F95A93DF-34E4-40C7-8FF3-60ABBAE77004}">
      <formula1>"あり,なし"</formula1>
    </dataValidation>
    <dataValidation imeMode="halfKatakana" allowBlank="1" showInputMessage="1" showErrorMessage="1" sqref="C12:H12 C10" xr:uid="{E79F90A7-2615-45CA-9A34-193C4019CEE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1775460</xdr:colOff>
                    <xdr:row>36</xdr:row>
                    <xdr:rowOff>106680</xdr:rowOff>
                  </from>
                  <to>
                    <xdr:col>2</xdr:col>
                    <xdr:colOff>38100</xdr:colOff>
                    <xdr:row>38</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1775460</xdr:colOff>
                    <xdr:row>38</xdr:row>
                    <xdr:rowOff>160020</xdr:rowOff>
                  </from>
                  <to>
                    <xdr:col>2</xdr:col>
                    <xdr:colOff>38100</xdr:colOff>
                    <xdr:row>40</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1775460</xdr:colOff>
                    <xdr:row>37</xdr:row>
                    <xdr:rowOff>106680</xdr:rowOff>
                  </from>
                  <to>
                    <xdr:col>2</xdr:col>
                    <xdr:colOff>38100</xdr:colOff>
                    <xdr:row>39</xdr:row>
                    <xdr:rowOff>15240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1775460</xdr:colOff>
                    <xdr:row>39</xdr:row>
                    <xdr:rowOff>114300</xdr:rowOff>
                  </from>
                  <to>
                    <xdr:col>2</xdr:col>
                    <xdr:colOff>38100</xdr:colOff>
                    <xdr:row>40</xdr:row>
                    <xdr:rowOff>182880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1775460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746760</xdr:colOff>
                    <xdr:row>37</xdr:row>
                    <xdr:rowOff>152400</xdr:rowOff>
                  </from>
                  <to>
                    <xdr:col>3</xdr:col>
                    <xdr:colOff>990600</xdr:colOff>
                    <xdr:row>38</xdr:row>
                    <xdr:rowOff>198120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746760</xdr:colOff>
                    <xdr:row>36</xdr:row>
                    <xdr:rowOff>144780</xdr:rowOff>
                  </from>
                  <to>
                    <xdr:col>3</xdr:col>
                    <xdr:colOff>990600</xdr:colOff>
                    <xdr:row>37</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1775460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1775460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1775460</xdr:colOff>
                    <xdr:row>47</xdr:row>
                    <xdr:rowOff>137160</xdr:rowOff>
                  </from>
                  <to>
                    <xdr:col>2</xdr:col>
                    <xdr:colOff>38100</xdr:colOff>
                    <xdr:row>48</xdr:row>
                    <xdr:rowOff>220980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1775460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1775460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1775460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芝田　拓夢</dc:creator>
  <cp:lastModifiedBy>芝田　拓夢</cp:lastModifiedBy>
  <dcterms:created xsi:type="dcterms:W3CDTF">2024-01-18T09:55:44Z</dcterms:created>
  <dcterms:modified xsi:type="dcterms:W3CDTF">2024-01-18T09:57:14Z</dcterms:modified>
</cp:coreProperties>
</file>