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2.25\hattatsu\《H25発達障がい関係》\◆部会・WG・庁内会議\R4部会・WG・庁内会議\01 部会\03 資料作成\"/>
    </mc:Choice>
  </mc:AlternateContent>
  <bookViews>
    <workbookView xWindow="-15" yWindow="4110" windowWidth="20520" windowHeight="4125"/>
  </bookViews>
  <sheets>
    <sheet name="R5予算" sheetId="5" r:id="rId1"/>
  </sheets>
  <definedNames>
    <definedName name="_xlnm.Print_Area" localSheetId="0">'R5予算'!$A$1:$K$23</definedName>
  </definedNames>
  <calcPr calcId="162913"/>
</workbook>
</file>

<file path=xl/calcChain.xml><?xml version="1.0" encoding="utf-8"?>
<calcChain xmlns="http://schemas.openxmlformats.org/spreadsheetml/2006/main">
  <c r="I18" i="5" l="1"/>
  <c r="J7" i="5" l="1"/>
  <c r="I7" i="5"/>
  <c r="I22" i="5" l="1"/>
  <c r="J18" i="5"/>
  <c r="J22" i="5" s="1"/>
</calcChain>
</file>

<file path=xl/sharedStrings.xml><?xml version="1.0" encoding="utf-8"?>
<sst xmlns="http://schemas.openxmlformats.org/spreadsheetml/2006/main" count="73" uniqueCount="67">
  <si>
    <t>総　　　　計</t>
    <rPh sb="0" eb="1">
      <t>ソウ</t>
    </rPh>
    <rPh sb="5" eb="6">
      <t>ケイ</t>
    </rPh>
    <phoneticPr fontId="2"/>
  </si>
  <si>
    <t>（単位：千円）</t>
    <rPh sb="1" eb="3">
      <t>タンイ</t>
    </rPh>
    <rPh sb="4" eb="6">
      <t>センエン</t>
    </rPh>
    <phoneticPr fontId="2"/>
  </si>
  <si>
    <t>ペアレント・メンター事業</t>
    <rPh sb="10" eb="12">
      <t>ジギョウ</t>
    </rPh>
    <phoneticPr fontId="2"/>
  </si>
  <si>
    <t>発達障がい者支援センター事業</t>
    <rPh sb="0" eb="2">
      <t>ハッタツ</t>
    </rPh>
    <rPh sb="2" eb="3">
      <t>ショウ</t>
    </rPh>
    <rPh sb="5" eb="6">
      <t>シャ</t>
    </rPh>
    <rPh sb="6" eb="8">
      <t>シエン</t>
    </rPh>
    <rPh sb="12" eb="14">
      <t>ジギョウ</t>
    </rPh>
    <phoneticPr fontId="2"/>
  </si>
  <si>
    <t>ペアレントサポート事業</t>
    <rPh sb="9" eb="11">
      <t>ジギョウ</t>
    </rPh>
    <phoneticPr fontId="2"/>
  </si>
  <si>
    <t>発達障がい児者支援体制整備検討部会</t>
    <rPh sb="0" eb="2">
      <t>ハッタツ</t>
    </rPh>
    <rPh sb="2" eb="3">
      <t>ショウ</t>
    </rPh>
    <rPh sb="5" eb="6">
      <t>ジ</t>
    </rPh>
    <rPh sb="6" eb="7">
      <t>シャ</t>
    </rPh>
    <rPh sb="7" eb="9">
      <t>シエン</t>
    </rPh>
    <rPh sb="9" eb="11">
      <t>タイセイ</t>
    </rPh>
    <rPh sb="11" eb="13">
      <t>セイビ</t>
    </rPh>
    <rPh sb="13" eb="15">
      <t>ケントウ</t>
    </rPh>
    <rPh sb="15" eb="17">
      <t>ブカイ</t>
    </rPh>
    <phoneticPr fontId="2"/>
  </si>
  <si>
    <t>予算額</t>
    <rPh sb="0" eb="2">
      <t>ヨサン</t>
    </rPh>
    <rPh sb="2" eb="3">
      <t>ガク</t>
    </rPh>
    <phoneticPr fontId="2"/>
  </si>
  <si>
    <t>事　　業　　名　　等</t>
    <rPh sb="0" eb="1">
      <t>コト</t>
    </rPh>
    <rPh sb="3" eb="4">
      <t>ギョウ</t>
    </rPh>
    <rPh sb="6" eb="7">
      <t>メイ</t>
    </rPh>
    <rPh sb="9" eb="10">
      <t>トウ</t>
    </rPh>
    <phoneticPr fontId="2"/>
  </si>
  <si>
    <t>障がいのある生徒の高校生活支援事業</t>
  </si>
  <si>
    <t>高等学校支援教育力充実事業</t>
    <rPh sb="0" eb="2">
      <t>コウトウ</t>
    </rPh>
    <rPh sb="2" eb="4">
      <t>ガッコウ</t>
    </rPh>
    <rPh sb="4" eb="6">
      <t>シエン</t>
    </rPh>
    <rPh sb="6" eb="9">
      <t>キョウイクリョク</t>
    </rPh>
    <rPh sb="9" eb="11">
      <t>ジュウジツ</t>
    </rPh>
    <rPh sb="11" eb="13">
      <t>ジギョウ</t>
    </rPh>
    <phoneticPr fontId="2"/>
  </si>
  <si>
    <t xml:space="preserve">就労移行等連携調整事業  </t>
    <phoneticPr fontId="2"/>
  </si>
  <si>
    <t>一般財源</t>
    <rPh sb="0" eb="2">
      <t>イッパン</t>
    </rPh>
    <rPh sb="2" eb="4">
      <t>ザイゲン</t>
    </rPh>
    <phoneticPr fontId="2"/>
  </si>
  <si>
    <t>発達障がい児者地域支援体制整備事業</t>
    <phoneticPr fontId="2"/>
  </si>
  <si>
    <t>①</t>
    <phoneticPr fontId="2"/>
  </si>
  <si>
    <t>③</t>
    <phoneticPr fontId="2"/>
  </si>
  <si>
    <t>②</t>
    <phoneticPr fontId="2"/>
  </si>
  <si>
    <t>府域における発達障がい児者の支援体制の整備に向けた検討を行うため部会やこども・成人両ワーキングを運営</t>
    <phoneticPr fontId="2"/>
  </si>
  <si>
    <t>障がいのある生徒の個々の状況に即した学校生活や学習の支援を行うため、専門的な知識を持つ人材等を配置する。</t>
    <phoneticPr fontId="2"/>
  </si>
  <si>
    <t>府域の発達障がい児者支援を総合的に行う拠点として、専門的な相談支援や機関コンサルテーション、関係機関への情報提供等を実施する。</t>
    <rPh sb="0" eb="1">
      <t>フ</t>
    </rPh>
    <rPh sb="1" eb="2">
      <t>イキ</t>
    </rPh>
    <rPh sb="3" eb="5">
      <t>ハッタツ</t>
    </rPh>
    <rPh sb="5" eb="6">
      <t>ショウ</t>
    </rPh>
    <rPh sb="8" eb="9">
      <t>ジ</t>
    </rPh>
    <rPh sb="9" eb="10">
      <t>シャ</t>
    </rPh>
    <rPh sb="10" eb="12">
      <t>シエン</t>
    </rPh>
    <rPh sb="13" eb="16">
      <t>ソウゴウテキ</t>
    </rPh>
    <rPh sb="17" eb="18">
      <t>オコナ</t>
    </rPh>
    <rPh sb="19" eb="21">
      <t>キョテン</t>
    </rPh>
    <rPh sb="25" eb="28">
      <t>センモンテキ</t>
    </rPh>
    <rPh sb="29" eb="31">
      <t>ソウダン</t>
    </rPh>
    <rPh sb="31" eb="33">
      <t>シエン</t>
    </rPh>
    <phoneticPr fontId="2"/>
  </si>
  <si>
    <t>①</t>
    <phoneticPr fontId="2"/>
  </si>
  <si>
    <t>②</t>
    <phoneticPr fontId="2"/>
  </si>
  <si>
    <t>担当</t>
    <rPh sb="0" eb="2">
      <t>タントウ</t>
    </rPh>
    <phoneticPr fontId="2"/>
  </si>
  <si>
    <t>地域生活支援課</t>
    <rPh sb="0" eb="2">
      <t>チイキ</t>
    </rPh>
    <rPh sb="2" eb="4">
      <t>セイカツ</t>
    </rPh>
    <rPh sb="4" eb="6">
      <t>シエン</t>
    </rPh>
    <rPh sb="6" eb="7">
      <t>カ</t>
    </rPh>
    <phoneticPr fontId="2"/>
  </si>
  <si>
    <t>自立支援課</t>
    <rPh sb="0" eb="2">
      <t>ジリツ</t>
    </rPh>
    <rPh sb="2" eb="4">
      <t>シエン</t>
    </rPh>
    <rPh sb="4" eb="5">
      <t>カ</t>
    </rPh>
    <phoneticPr fontId="2"/>
  </si>
  <si>
    <t>就業促進課</t>
    <rPh sb="0" eb="2">
      <t>シュウギョウ</t>
    </rPh>
    <rPh sb="2" eb="4">
      <t>ソクシン</t>
    </rPh>
    <rPh sb="4" eb="5">
      <t>カ</t>
    </rPh>
    <phoneticPr fontId="2"/>
  </si>
  <si>
    <t>支援教育課</t>
    <phoneticPr fontId="2"/>
  </si>
  <si>
    <t>精神・発達障がい者等職場定着支援事業</t>
    <rPh sb="0" eb="2">
      <t>セイシン</t>
    </rPh>
    <rPh sb="3" eb="5">
      <t>ハッタツ</t>
    </rPh>
    <rPh sb="5" eb="6">
      <t>ショウ</t>
    </rPh>
    <rPh sb="8" eb="9">
      <t>シャ</t>
    </rPh>
    <rPh sb="9" eb="10">
      <t>トウ</t>
    </rPh>
    <rPh sb="10" eb="12">
      <t>ショクバ</t>
    </rPh>
    <rPh sb="12" eb="14">
      <t>テイチャク</t>
    </rPh>
    <rPh sb="14" eb="16">
      <t>シエン</t>
    </rPh>
    <rPh sb="16" eb="18">
      <t>ジギョウ</t>
    </rPh>
    <phoneticPr fontId="2"/>
  </si>
  <si>
    <t>主な事業等内容</t>
    <rPh sb="0" eb="1">
      <t>オモ</t>
    </rPh>
    <rPh sb="2" eb="4">
      <t>ジギョウ</t>
    </rPh>
    <rPh sb="4" eb="5">
      <t>トウ</t>
    </rPh>
    <rPh sb="5" eb="6">
      <t>ウチ</t>
    </rPh>
    <rPh sb="6" eb="7">
      <t>カタチ</t>
    </rPh>
    <phoneticPr fontId="2"/>
  </si>
  <si>
    <t>障がい児通所支援事業者等育成事業</t>
    <phoneticPr fontId="2"/>
  </si>
  <si>
    <t>大阪府発達障支援拠点において、障がい児通所支援事業所や学校に対する機関支援等を行う。</t>
    <rPh sb="0" eb="3">
      <t>オオサカフ</t>
    </rPh>
    <rPh sb="3" eb="5">
      <t>ハッタツ</t>
    </rPh>
    <rPh sb="5" eb="6">
      <t>ショウ</t>
    </rPh>
    <rPh sb="6" eb="8">
      <t>シエン</t>
    </rPh>
    <rPh sb="8" eb="10">
      <t>キョテン</t>
    </rPh>
    <rPh sb="15" eb="16">
      <t>ショウ</t>
    </rPh>
    <rPh sb="18" eb="19">
      <t>ジ</t>
    </rPh>
    <rPh sb="19" eb="21">
      <t>ツウショ</t>
    </rPh>
    <rPh sb="21" eb="23">
      <t>シエン</t>
    </rPh>
    <rPh sb="23" eb="25">
      <t>ジギョウ</t>
    </rPh>
    <rPh sb="25" eb="26">
      <t>ショ</t>
    </rPh>
    <rPh sb="27" eb="29">
      <t>ガッコウ</t>
    </rPh>
    <rPh sb="30" eb="31">
      <t>タイ</t>
    </rPh>
    <rPh sb="33" eb="35">
      <t>キカン</t>
    </rPh>
    <rPh sb="35" eb="37">
      <t>シエン</t>
    </rPh>
    <rPh sb="37" eb="38">
      <t>トウ</t>
    </rPh>
    <rPh sb="39" eb="40">
      <t>オコナ</t>
    </rPh>
    <phoneticPr fontId="2"/>
  </si>
  <si>
    <t>発達障がい者支援支援センターアクトおおさかに「地域支援マネージャー」を配置し、市町村に派遣。市町村の自立支援協議会等と協働し次の支援を実施する。
①市町村への支援（人材育成、包括的な支援体制づくりへの助言）、②府域全体への支援</t>
    <phoneticPr fontId="2"/>
  </si>
  <si>
    <t>発達障がいに関する初診待機解消を図るため、次の取組を実施する。
①登録医療機関を増やすための専門的研修、②初診待機解消を図るためのアセスメント機能の強化、③拠点医療機関を核とした医療機関連携体制の確保等</t>
    <phoneticPr fontId="2"/>
  </si>
  <si>
    <t xml:space="preserve">ペアレント・プログラム等フォローアップ研修 </t>
    <phoneticPr fontId="2"/>
  </si>
  <si>
    <t>ペアレントプログラムを実施する人材を対象に、最新の手法等を学ぶためのフォローアップ研修を実施し、市町村を支援する。</t>
    <phoneticPr fontId="2"/>
  </si>
  <si>
    <t>発達障がい者地域支援力向上事業</t>
    <phoneticPr fontId="2"/>
  </si>
  <si>
    <t>発達障がい医療機関初診待機解消事業</t>
    <phoneticPr fontId="2"/>
  </si>
  <si>
    <t>市町村や通所支援事業所、学校への支援、医療機関における初診待機期間の短縮に向けた取組を実施</t>
    <rPh sb="12" eb="14">
      <t>ガッコウ</t>
    </rPh>
    <rPh sb="19" eb="21">
      <t>イリョウ</t>
    </rPh>
    <rPh sb="21" eb="23">
      <t>キカン</t>
    </rPh>
    <rPh sb="27" eb="29">
      <t>ショシン</t>
    </rPh>
    <rPh sb="29" eb="31">
      <t>タイキ</t>
    </rPh>
    <rPh sb="31" eb="33">
      <t>キカン</t>
    </rPh>
    <rPh sb="34" eb="36">
      <t>タンシュク</t>
    </rPh>
    <rPh sb="37" eb="38">
      <t>ム</t>
    </rPh>
    <rPh sb="40" eb="42">
      <t>トリクミ</t>
    </rPh>
    <phoneticPr fontId="2"/>
  </si>
  <si>
    <t>ペアレント・メンターのスキルアップ研修等を実施するとともに市町村に派遣する。</t>
    <rPh sb="19" eb="20">
      <t>トウ</t>
    </rPh>
    <rPh sb="29" eb="32">
      <t>シチョウソン</t>
    </rPh>
    <rPh sb="33" eb="35">
      <t>ハケン</t>
    </rPh>
    <phoneticPr fontId="2"/>
  </si>
  <si>
    <t>２　生活場面「学ぶ」</t>
    <rPh sb="2" eb="4">
      <t>セイカツ</t>
    </rPh>
    <rPh sb="4" eb="6">
      <t>バメン</t>
    </rPh>
    <rPh sb="7" eb="8">
      <t>マナ</t>
    </rPh>
    <phoneticPr fontId="2"/>
  </si>
  <si>
    <t>２　生活場面「学ぶ」</t>
    <rPh sb="2" eb="4">
      <t>セイカツ</t>
    </rPh>
    <rPh sb="4" eb="6">
      <t>バメン</t>
    </rPh>
    <rPh sb="7" eb="8">
      <t>マナ</t>
    </rPh>
    <phoneticPr fontId="2"/>
  </si>
  <si>
    <t>子どもの時期の支援体制の充実</t>
    <phoneticPr fontId="2"/>
  </si>
  <si>
    <t>地域生活支援体制の充実</t>
    <phoneticPr fontId="2"/>
  </si>
  <si>
    <t>医療機関での初診待機解消等</t>
    <phoneticPr fontId="2"/>
  </si>
  <si>
    <t>就労支援と就労継続のための生活支援の充実</t>
    <phoneticPr fontId="2"/>
  </si>
  <si>
    <t>３　生活場面「働く」</t>
    <rPh sb="2" eb="4">
      <t>セイカツ</t>
    </rPh>
    <rPh sb="4" eb="6">
      <t>バメン</t>
    </rPh>
    <rPh sb="7" eb="8">
      <t>ハタラ</t>
    </rPh>
    <phoneticPr fontId="2"/>
  </si>
  <si>
    <t>２　生活場面「学ぶ」</t>
    <phoneticPr fontId="2"/>
  </si>
  <si>
    <t>第5次障がい者計画に
おける施策の推進方向</t>
    <rPh sb="0" eb="1">
      <t>ダイ</t>
    </rPh>
    <rPh sb="2" eb="3">
      <t>ジ</t>
    </rPh>
    <rPh sb="3" eb="4">
      <t>ショウ</t>
    </rPh>
    <rPh sb="6" eb="7">
      <t>シャ</t>
    </rPh>
    <rPh sb="7" eb="9">
      <t>ケイカク</t>
    </rPh>
    <rPh sb="14" eb="15">
      <t>セ</t>
    </rPh>
    <rPh sb="15" eb="16">
      <t>サク</t>
    </rPh>
    <rPh sb="17" eb="19">
      <t>スイシン</t>
    </rPh>
    <rPh sb="19" eb="21">
      <t>ホウコウ</t>
    </rPh>
    <phoneticPr fontId="2"/>
  </si>
  <si>
    <t>２　生活場面「学ぶ」
４　生活場面「心や体、
　命を大切にする」</t>
    <rPh sb="2" eb="4">
      <t>セイカツ</t>
    </rPh>
    <rPh sb="4" eb="6">
      <t>バメン</t>
    </rPh>
    <rPh sb="7" eb="8">
      <t>マナ</t>
    </rPh>
    <rPh sb="13" eb="15">
      <t>セイカツ</t>
    </rPh>
    <rPh sb="15" eb="17">
      <t>バメン</t>
    </rPh>
    <rPh sb="18" eb="19">
      <t>ココロ</t>
    </rPh>
    <rPh sb="20" eb="21">
      <t>カラダ</t>
    </rPh>
    <rPh sb="24" eb="25">
      <t>イノチ</t>
    </rPh>
    <rPh sb="26" eb="28">
      <t>タイセツ</t>
    </rPh>
    <phoneticPr fontId="2"/>
  </si>
  <si>
    <t>１　生活場面「地域やま
　ちで暮らす」</t>
    <rPh sb="2" eb="4">
      <t>セイカツ</t>
    </rPh>
    <rPh sb="4" eb="6">
      <t>バメン</t>
    </rPh>
    <rPh sb="7" eb="9">
      <t>チイキ</t>
    </rPh>
    <rPh sb="15" eb="16">
      <t>ク</t>
    </rPh>
    <phoneticPr fontId="2"/>
  </si>
  <si>
    <t>発達障がい児者支援施策での方向性</t>
    <rPh sb="0" eb="2">
      <t>ハッタツ</t>
    </rPh>
    <rPh sb="2" eb="3">
      <t>ショウ</t>
    </rPh>
    <rPh sb="5" eb="6">
      <t>ジ</t>
    </rPh>
    <rPh sb="6" eb="7">
      <t>シャ</t>
    </rPh>
    <rPh sb="7" eb="9">
      <t>シエン</t>
    </rPh>
    <rPh sb="9" eb="10">
      <t>セ</t>
    </rPh>
    <rPh sb="10" eb="11">
      <t>サク</t>
    </rPh>
    <rPh sb="13" eb="16">
      <t>ホウコウセイ</t>
    </rPh>
    <phoneticPr fontId="2"/>
  </si>
  <si>
    <t>教育分野（小・中・高・支援学校）における支援の充実</t>
    <phoneticPr fontId="2"/>
  </si>
  <si>
    <t>家族支援の充実</t>
    <phoneticPr fontId="2"/>
  </si>
  <si>
    <t>「市町村リーディングチーム」のチーム力向上及び構成メンバーの専門性向上をめざし、域内の小中学校からの支援要請に対応するための体制づくりを促進する。本事業で得られた巡回相談等のノウハウや組織体制構築等の成果について府内に発信し、地域における「ともに学び、ともに育つ」学校づくりを支援する。</t>
    <phoneticPr fontId="2"/>
  </si>
  <si>
    <t>「市町村リーディングチーム」充実支援事業
＜課内予算活用＞　</t>
    <rPh sb="22" eb="26">
      <t>カナイヨサン</t>
    </rPh>
    <rPh sb="26" eb="28">
      <t>カツヨウ</t>
    </rPh>
    <phoneticPr fontId="2"/>
  </si>
  <si>
    <t>精神・発達障がいに対する正しい理解と職場環境整備を図るため、企業の人事担当者等を対象に精神・発達障がい者雇用企業での体験型研修等を実施するとともに、職場実習の受入れを希望する事業主と実習を希望する精神・発達障がい者等とのマッチング支援を実施する。</t>
    <rPh sb="65" eb="67">
      <t>ジッシ</t>
    </rPh>
    <rPh sb="118" eb="120">
      <t>ジッシ</t>
    </rPh>
    <phoneticPr fontId="2"/>
  </si>
  <si>
    <t>知的障がいや発達障がいのある生徒が在籍する高校に対し、校内支援体制や仲間づくり、教科指導等のノウハウを有する自立支援推進校等から指定した支援教育サポート校４校が、訪問・来校相談することにより、高校における支援教育力の充実を図る。また、必要に応じて医療等専門家を派遣し、教育支援体制等について専門的意見から指導・助言等を行う。</t>
    <rPh sb="117" eb="119">
      <t>ヒツヨウ</t>
    </rPh>
    <rPh sb="120" eb="121">
      <t>オウ</t>
    </rPh>
    <rPh sb="123" eb="125">
      <t>イリョウ</t>
    </rPh>
    <rPh sb="125" eb="126">
      <t>ナド</t>
    </rPh>
    <rPh sb="126" eb="129">
      <t>センモンカ</t>
    </rPh>
    <rPh sb="130" eb="132">
      <t>ハケン</t>
    </rPh>
    <rPh sb="134" eb="140">
      <t>キョウイクシエンタイセイ</t>
    </rPh>
    <rPh sb="140" eb="141">
      <t>ナド</t>
    </rPh>
    <rPh sb="145" eb="148">
      <t>センモンテキ</t>
    </rPh>
    <rPh sb="148" eb="150">
      <t>イケン</t>
    </rPh>
    <rPh sb="152" eb="154">
      <t>シドウ</t>
    </rPh>
    <rPh sb="155" eb="157">
      <t>ジョゲン</t>
    </rPh>
    <rPh sb="157" eb="158">
      <t>ナド</t>
    </rPh>
    <rPh sb="159" eb="160">
      <t>オコナ</t>
    </rPh>
    <phoneticPr fontId="2"/>
  </si>
  <si>
    <t>R4当初予算</t>
    <phoneticPr fontId="2"/>
  </si>
  <si>
    <t>令和５年度発達障がい児者支援に関する予算</t>
    <rPh sb="0" eb="2">
      <t>レイワ</t>
    </rPh>
    <rPh sb="18" eb="20">
      <t>ヨサン</t>
    </rPh>
    <phoneticPr fontId="2"/>
  </si>
  <si>
    <t>相談支援体制の強化</t>
    <phoneticPr fontId="2"/>
  </si>
  <si>
    <t>Ｒ５当初予算</t>
    <rPh sb="2" eb="4">
      <t>トウショ</t>
    </rPh>
    <rPh sb="4" eb="6">
      <t>ヨサン</t>
    </rPh>
    <phoneticPr fontId="2"/>
  </si>
  <si>
    <t>-</t>
    <phoneticPr fontId="2"/>
  </si>
  <si>
    <t>高校教育改革課</t>
    <rPh sb="0" eb="7">
      <t>コウコウキョウイクカイカクカ</t>
    </rPh>
    <phoneticPr fontId="2"/>
  </si>
  <si>
    <t>就労系障がい福祉サービス事業所を対象に、令和３、４年度作成の「支援の手引き」を活用し、地域の課題・実情を踏まえた研修を立案し開催するとともに、地域連携が実践されるよう、実践までの支援を行うことにより、一般就労への移行及び就労定着を促進する。</t>
    <phoneticPr fontId="2"/>
  </si>
  <si>
    <t>高等学校課
高校教育改革課</t>
    <rPh sb="0" eb="2">
      <t>コウトウ</t>
    </rPh>
    <rPh sb="2" eb="4">
      <t>ガッコウ</t>
    </rPh>
    <rPh sb="4" eb="5">
      <t>カ</t>
    </rPh>
    <rPh sb="6" eb="13">
      <t>コウコウキョウイクカイカクカ</t>
    </rPh>
    <phoneticPr fontId="2"/>
  </si>
  <si>
    <t>人材育成課</t>
    <phoneticPr fontId="2"/>
  </si>
  <si>
    <t>障がい者の就職と生活の安定を図るため、障がい特性及び時代のニーズに対応する職業能力開発訓練を実施する。（大阪障害者職業能力開発校、夕陽丘校等職業技術専門校及び大阪市職業リハビリテーションセンターで発達障がい者向け訓練として各１科目を実施、その他障がいの種別を問わない科目あり）</t>
    <phoneticPr fontId="2"/>
  </si>
  <si>
    <t>大阪障害者職業能力開発校運営事業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</si>
</sst>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22"/>
      <name val="ＭＳ Ｐゴシック"/>
      <family val="3"/>
      <charset val="128"/>
      <scheme val="minor"/>
    </font>
    <font>
      <sz val="22"/>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4"/>
      <color rgb="FFFF0000"/>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rgb="FFFFCCCC"/>
        <bgColor indexed="64"/>
      </patternFill>
    </fill>
    <fill>
      <patternFill patternType="solid">
        <fgColor theme="8" tint="0.79998168889431442"/>
        <bgColor indexed="64"/>
      </patternFill>
    </fill>
    <fill>
      <patternFill patternType="solid">
        <fgColor rgb="FFCCECFF"/>
        <bgColor indexed="64"/>
      </patternFill>
    </fill>
    <fill>
      <patternFill patternType="solid">
        <fgColor theme="0"/>
        <bgColor indexed="64"/>
      </patternFill>
    </fill>
  </fills>
  <borders count="46">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top/>
      <bottom/>
      <diagonal/>
    </border>
    <border diagonalUp="1">
      <left style="medium">
        <color indexed="64"/>
      </left>
      <right/>
      <top style="thin">
        <color indexed="64"/>
      </top>
      <bottom style="medium">
        <color indexed="64"/>
      </bottom>
      <diagonal style="thin">
        <color indexed="64"/>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38" fontId="3" fillId="0" borderId="0" xfId="1" applyFont="1">
      <alignment vertical="center"/>
    </xf>
    <xf numFmtId="38" fontId="3" fillId="0" borderId="0" xfId="1" applyFont="1" applyAlignment="1">
      <alignment horizontal="right" vertical="center"/>
    </xf>
    <xf numFmtId="38" fontId="3" fillId="0" borderId="0" xfId="1" applyFont="1">
      <alignment vertical="center"/>
    </xf>
    <xf numFmtId="38" fontId="4" fillId="0" borderId="0" xfId="1" applyFont="1">
      <alignment vertical="center"/>
    </xf>
    <xf numFmtId="38" fontId="6" fillId="0" borderId="0" xfId="1" applyFont="1" applyAlignment="1">
      <alignment horizontal="center" vertical="center"/>
    </xf>
    <xf numFmtId="0" fontId="7" fillId="0" borderId="0" xfId="0" applyFont="1" applyAlignment="1">
      <alignment horizontal="center" vertical="center"/>
    </xf>
    <xf numFmtId="38" fontId="8" fillId="0" borderId="0" xfId="1" applyFont="1" applyAlignment="1">
      <alignment horizontal="right" vertical="center"/>
    </xf>
    <xf numFmtId="38" fontId="8" fillId="0" borderId="0" xfId="1" applyFont="1">
      <alignment vertical="center"/>
    </xf>
    <xf numFmtId="0" fontId="7" fillId="0" borderId="0" xfId="0" applyFont="1" applyAlignment="1">
      <alignment horizontal="center" vertical="center"/>
    </xf>
    <xf numFmtId="38" fontId="8" fillId="0" borderId="13" xfId="1" applyFont="1" applyFill="1" applyBorder="1" applyAlignment="1">
      <alignment horizontal="left" vertical="center" wrapText="1" shrinkToFit="1"/>
    </xf>
    <xf numFmtId="0" fontId="9" fillId="6" borderId="19" xfId="0" applyFont="1" applyFill="1" applyBorder="1" applyAlignment="1">
      <alignment horizontal="left" vertical="center" wrapText="1"/>
    </xf>
    <xf numFmtId="38" fontId="5" fillId="0" borderId="5" xfId="1" applyFont="1" applyBorder="1">
      <alignment vertical="center"/>
    </xf>
    <xf numFmtId="38" fontId="8" fillId="0" borderId="20" xfId="1" applyFont="1" applyFill="1" applyBorder="1" applyAlignment="1">
      <alignment horizontal="left" vertical="center" wrapText="1" shrinkToFit="1"/>
    </xf>
    <xf numFmtId="0" fontId="7" fillId="0" borderId="0" xfId="0" applyFont="1" applyAlignment="1">
      <alignment horizontal="center" vertical="center"/>
    </xf>
    <xf numFmtId="38" fontId="8" fillId="3" borderId="22" xfId="1" applyFont="1" applyFill="1" applyBorder="1" applyAlignment="1">
      <alignment horizontal="left" vertical="center" wrapText="1" shrinkToFit="1"/>
    </xf>
    <xf numFmtId="38" fontId="8" fillId="3" borderId="36" xfId="1" applyFont="1" applyFill="1" applyBorder="1" applyAlignment="1">
      <alignment horizontal="left" vertical="center" wrapText="1" shrinkToFit="1"/>
    </xf>
    <xf numFmtId="38" fontId="8" fillId="0" borderId="19" xfId="1" applyFont="1" applyBorder="1" applyAlignment="1">
      <alignment horizontal="left" vertical="center" wrapText="1" shrinkToFit="1"/>
    </xf>
    <xf numFmtId="38" fontId="8" fillId="4" borderId="30" xfId="1" applyFont="1" applyFill="1" applyBorder="1" applyAlignment="1">
      <alignment vertical="center" wrapText="1" shrinkToFit="1"/>
    </xf>
    <xf numFmtId="0" fontId="9" fillId="4" borderId="2" xfId="0" applyFont="1" applyFill="1" applyBorder="1" applyAlignment="1">
      <alignment vertical="center" wrapText="1" shrinkToFit="1"/>
    </xf>
    <xf numFmtId="0" fontId="9" fillId="4" borderId="16" xfId="0" applyFont="1" applyFill="1" applyBorder="1" applyAlignment="1">
      <alignment vertical="center" wrapText="1" shrinkToFit="1"/>
    </xf>
    <xf numFmtId="38" fontId="8" fillId="0" borderId="24" xfId="1" applyFont="1" applyBorder="1" applyAlignment="1">
      <alignment horizontal="left" vertical="center" wrapText="1" shrinkToFit="1"/>
    </xf>
    <xf numFmtId="49" fontId="8" fillId="4" borderId="30" xfId="1" applyNumberFormat="1" applyFont="1" applyFill="1" applyBorder="1" applyAlignment="1">
      <alignment vertical="center" wrapText="1" shrinkToFit="1"/>
    </xf>
    <xf numFmtId="0" fontId="9" fillId="4" borderId="23" xfId="0" applyFont="1" applyFill="1" applyBorder="1" applyAlignment="1">
      <alignment vertical="center" wrapText="1" shrinkToFit="1"/>
    </xf>
    <xf numFmtId="0" fontId="9" fillId="4" borderId="13" xfId="0" applyFont="1" applyFill="1" applyBorder="1" applyAlignment="1">
      <alignment vertical="center" wrapText="1" shrinkToFit="1"/>
    </xf>
    <xf numFmtId="38" fontId="9" fillId="4" borderId="30" xfId="1" applyFont="1" applyFill="1" applyBorder="1" applyAlignment="1">
      <alignment vertical="center" wrapText="1" shrinkToFit="1"/>
    </xf>
    <xf numFmtId="38" fontId="8" fillId="0" borderId="20" xfId="1" applyFont="1" applyBorder="1" applyAlignment="1">
      <alignment horizontal="left" vertical="center" wrapText="1" shrinkToFit="1"/>
    </xf>
    <xf numFmtId="38" fontId="9" fillId="0" borderId="20" xfId="1" applyFont="1" applyBorder="1" applyAlignment="1">
      <alignment horizontal="left" vertical="center" wrapText="1" shrinkToFit="1"/>
    </xf>
    <xf numFmtId="38" fontId="8" fillId="0" borderId="31" xfId="1" applyFont="1" applyBorder="1" applyAlignment="1">
      <alignment horizontal="left" vertical="center" wrapText="1" shrinkToFit="1"/>
    </xf>
    <xf numFmtId="38" fontId="8" fillId="4" borderId="30" xfId="1" applyFont="1" applyFill="1" applyBorder="1" applyAlignment="1">
      <alignment horizontal="left" vertical="center" wrapText="1" shrinkToFit="1"/>
    </xf>
    <xf numFmtId="49" fontId="8" fillId="4" borderId="2" xfId="1" applyNumberFormat="1" applyFont="1" applyFill="1" applyBorder="1" applyAlignment="1">
      <alignment vertical="center" wrapText="1" shrinkToFit="1"/>
    </xf>
    <xf numFmtId="38" fontId="8" fillId="4" borderId="16" xfId="1" applyFont="1" applyFill="1" applyBorder="1" applyAlignment="1">
      <alignment vertical="center" wrapText="1" shrinkToFit="1"/>
    </xf>
    <xf numFmtId="38" fontId="8" fillId="0" borderId="19" xfId="1" applyFont="1" applyFill="1" applyBorder="1" applyAlignment="1">
      <alignment horizontal="left" vertical="center" wrapText="1" shrinkToFit="1"/>
    </xf>
    <xf numFmtId="38" fontId="8" fillId="4" borderId="29" xfId="1" applyFont="1" applyFill="1" applyBorder="1" applyAlignment="1">
      <alignment vertical="center" wrapText="1" shrinkToFit="1"/>
    </xf>
    <xf numFmtId="38" fontId="8" fillId="0" borderId="18" xfId="1" applyFont="1" applyFill="1" applyBorder="1" applyAlignment="1">
      <alignment horizontal="left" vertical="center" wrapText="1" shrinkToFit="1"/>
    </xf>
    <xf numFmtId="38" fontId="8" fillId="0" borderId="15" xfId="1" applyFont="1" applyFill="1" applyBorder="1" applyAlignment="1">
      <alignment horizontal="center" vertical="center" wrapText="1"/>
    </xf>
    <xf numFmtId="38" fontId="8" fillId="0" borderId="5" xfId="1" applyFont="1" applyBorder="1">
      <alignment vertical="center"/>
    </xf>
    <xf numFmtId="38" fontId="5" fillId="0" borderId="19" xfId="1" applyFont="1" applyBorder="1">
      <alignment vertical="center"/>
    </xf>
    <xf numFmtId="38" fontId="5" fillId="0" borderId="16" xfId="1" applyFont="1" applyBorder="1">
      <alignment vertical="center"/>
    </xf>
    <xf numFmtId="38" fontId="5" fillId="0" borderId="20" xfId="1" applyFont="1" applyBorder="1">
      <alignment vertical="center"/>
    </xf>
    <xf numFmtId="38" fontId="5" fillId="0" borderId="13" xfId="1" applyFont="1" applyBorder="1">
      <alignment vertical="center"/>
    </xf>
    <xf numFmtId="38" fontId="5" fillId="6" borderId="20" xfId="1" applyFont="1" applyFill="1" applyBorder="1">
      <alignment vertical="center"/>
    </xf>
    <xf numFmtId="38" fontId="5" fillId="0" borderId="18" xfId="1" applyFont="1" applyBorder="1">
      <alignment vertical="center"/>
    </xf>
    <xf numFmtId="38" fontId="5" fillId="0" borderId="17" xfId="1" applyFont="1" applyBorder="1">
      <alignment vertical="center"/>
    </xf>
    <xf numFmtId="38" fontId="9" fillId="0" borderId="20" xfId="1" applyFont="1" applyFill="1" applyBorder="1" applyAlignment="1">
      <alignment horizontal="left" vertical="center" wrapText="1" shrinkToFit="1"/>
    </xf>
    <xf numFmtId="38" fontId="8" fillId="2" borderId="5" xfId="1" applyFont="1" applyFill="1" applyBorder="1" applyAlignment="1">
      <alignment horizontal="center" vertical="center"/>
    </xf>
    <xf numFmtId="38" fontId="8" fillId="2" borderId="15" xfId="1" applyFont="1" applyFill="1" applyBorder="1" applyAlignment="1">
      <alignment horizontal="center" vertical="center" wrapText="1"/>
    </xf>
    <xf numFmtId="38" fontId="9" fillId="3" borderId="36" xfId="1" applyFont="1" applyFill="1" applyBorder="1" applyAlignment="1">
      <alignment horizontal="left" vertical="center" wrapText="1" shrinkToFit="1"/>
    </xf>
    <xf numFmtId="38" fontId="5" fillId="0" borderId="24" xfId="1" applyFont="1" applyBorder="1">
      <alignment vertical="center"/>
    </xf>
    <xf numFmtId="38" fontId="5" fillId="0" borderId="26" xfId="1" applyFont="1" applyBorder="1">
      <alignment vertical="center"/>
    </xf>
    <xf numFmtId="38" fontId="10" fillId="6" borderId="20" xfId="1" applyFont="1" applyFill="1" applyBorder="1" applyAlignment="1">
      <alignment horizontal="center" vertical="center"/>
    </xf>
    <xf numFmtId="38" fontId="10" fillId="0" borderId="13" xfId="1" applyFont="1" applyBorder="1" applyAlignment="1">
      <alignment horizontal="center" vertical="center"/>
    </xf>
    <xf numFmtId="38" fontId="9" fillId="0" borderId="19" xfId="1" applyFont="1" applyFill="1" applyBorder="1" applyAlignment="1">
      <alignment horizontal="left" vertical="center" wrapText="1" shrinkToFit="1"/>
    </xf>
    <xf numFmtId="38" fontId="8" fillId="3" borderId="36" xfId="1" applyFont="1" applyFill="1" applyBorder="1" applyAlignment="1">
      <alignment horizontal="left" vertical="center" wrapText="1" shrinkToFit="1"/>
    </xf>
    <xf numFmtId="38" fontId="8" fillId="3" borderId="37" xfId="1" applyFont="1" applyFill="1" applyBorder="1" applyAlignment="1">
      <alignment horizontal="left" vertical="center" wrapText="1" shrinkToFit="1"/>
    </xf>
    <xf numFmtId="0" fontId="9" fillId="0" borderId="37" xfId="0" applyFont="1" applyBorder="1" applyAlignment="1">
      <alignment horizontal="left" vertical="center" wrapText="1" shrinkToFit="1"/>
    </xf>
    <xf numFmtId="38" fontId="8" fillId="3" borderId="39" xfId="1" applyFont="1" applyFill="1" applyBorder="1" applyAlignment="1">
      <alignment horizontal="left" vertical="center" wrapText="1" shrinkToFit="1"/>
    </xf>
    <xf numFmtId="38" fontId="8" fillId="3" borderId="39" xfId="1" applyFont="1" applyFill="1" applyBorder="1" applyAlignment="1">
      <alignment horizontal="left" vertical="center" shrinkToFit="1"/>
    </xf>
    <xf numFmtId="38" fontId="8" fillId="3" borderId="33" xfId="1" applyFont="1" applyFill="1" applyBorder="1" applyAlignment="1">
      <alignment horizontal="left" vertical="center" wrapText="1" shrinkToFit="1"/>
    </xf>
    <xf numFmtId="0" fontId="0" fillId="0" borderId="40" xfId="0" applyBorder="1" applyAlignment="1">
      <alignment horizontal="left" vertical="center" wrapText="1" shrinkToFit="1"/>
    </xf>
    <xf numFmtId="38" fontId="8" fillId="3" borderId="41" xfId="1" applyFont="1" applyFill="1" applyBorder="1" applyAlignment="1">
      <alignment horizontal="left" vertical="center" wrapText="1" shrinkToFit="1"/>
    </xf>
    <xf numFmtId="0" fontId="0" fillId="0" borderId="42" xfId="0" applyBorder="1" applyAlignment="1">
      <alignment horizontal="left" vertical="center" wrapText="1" shrinkToFit="1"/>
    </xf>
    <xf numFmtId="38" fontId="8" fillId="2" borderId="6" xfId="1" applyFont="1" applyFill="1" applyBorder="1" applyAlignment="1">
      <alignment horizontal="center" vertical="center"/>
    </xf>
    <xf numFmtId="0" fontId="9" fillId="0" borderId="7" xfId="0" applyFont="1" applyBorder="1" applyAlignment="1">
      <alignment horizontal="center" vertical="center"/>
    </xf>
    <xf numFmtId="38" fontId="8" fillId="0" borderId="20" xfId="1" applyFont="1" applyFill="1" applyBorder="1" applyAlignment="1">
      <alignment horizontal="left" vertical="center" wrapText="1" shrinkToFit="1"/>
    </xf>
    <xf numFmtId="0" fontId="9" fillId="0" borderId="8" xfId="0" applyFont="1" applyBorder="1" applyAlignment="1">
      <alignment vertical="center" wrapText="1" shrinkToFit="1"/>
    </xf>
    <xf numFmtId="0" fontId="9" fillId="0" borderId="7" xfId="0" applyFont="1" applyBorder="1" applyAlignment="1">
      <alignment vertical="center" wrapText="1" shrinkToFit="1"/>
    </xf>
    <xf numFmtId="38" fontId="7" fillId="0" borderId="0" xfId="1" applyFont="1" applyAlignment="1">
      <alignment horizontal="center" vertical="center"/>
    </xf>
    <xf numFmtId="0" fontId="7" fillId="0" borderId="0" xfId="0" applyFont="1" applyAlignment="1">
      <alignment horizontal="center" vertical="center"/>
    </xf>
    <xf numFmtId="38" fontId="8" fillId="4" borderId="27" xfId="1" applyFont="1" applyFill="1" applyBorder="1" applyAlignment="1">
      <alignment horizontal="left" vertical="center" wrapText="1" shrinkToFit="1"/>
    </xf>
    <xf numFmtId="38" fontId="8" fillId="4" borderId="28" xfId="1" applyFont="1" applyFill="1" applyBorder="1" applyAlignment="1">
      <alignment horizontal="left" vertical="center" wrapText="1" shrinkToFit="1"/>
    </xf>
    <xf numFmtId="38" fontId="8" fillId="4" borderId="17" xfId="1" applyFont="1" applyFill="1" applyBorder="1" applyAlignment="1">
      <alignment horizontal="left" vertical="center" wrapText="1" shrinkToFit="1"/>
    </xf>
    <xf numFmtId="38" fontId="4" fillId="0" borderId="3" xfId="1" applyFont="1" applyBorder="1" applyAlignment="1">
      <alignment horizontal="right" vertical="center"/>
    </xf>
    <xf numFmtId="38" fontId="8" fillId="2" borderId="9" xfId="1" applyFont="1" applyFill="1" applyBorder="1" applyAlignment="1">
      <alignment horizontal="center" vertical="center" wrapText="1" shrinkToFit="1"/>
    </xf>
    <xf numFmtId="38" fontId="8" fillId="2" borderId="11" xfId="1" applyFont="1" applyFill="1" applyBorder="1" applyAlignment="1">
      <alignment horizontal="center" vertical="center" wrapText="1" shrinkToFit="1"/>
    </xf>
    <xf numFmtId="38" fontId="8" fillId="2" borderId="9" xfId="1" applyFont="1" applyFill="1" applyBorder="1" applyAlignment="1">
      <alignment horizontal="center" vertical="center"/>
    </xf>
    <xf numFmtId="38" fontId="8" fillId="2" borderId="1" xfId="1" applyFont="1" applyFill="1" applyBorder="1" applyAlignment="1">
      <alignment horizontal="center" vertical="center"/>
    </xf>
    <xf numFmtId="38" fontId="8" fillId="2" borderId="10" xfId="1" applyFont="1" applyFill="1" applyBorder="1" applyAlignment="1">
      <alignment horizontal="center" vertical="center"/>
    </xf>
    <xf numFmtId="38" fontId="8" fillId="2" borderId="11" xfId="1" applyFont="1" applyFill="1" applyBorder="1" applyAlignment="1">
      <alignment horizontal="center" vertical="center"/>
    </xf>
    <xf numFmtId="38" fontId="8" fillId="2" borderId="3" xfId="1" applyFont="1" applyFill="1" applyBorder="1" applyAlignment="1">
      <alignment horizontal="center" vertical="center"/>
    </xf>
    <xf numFmtId="38" fontId="8" fillId="2" borderId="12" xfId="1" applyFont="1" applyFill="1" applyBorder="1" applyAlignment="1">
      <alignment horizontal="center" vertical="center"/>
    </xf>
    <xf numFmtId="38" fontId="8" fillId="2" borderId="6" xfId="1" applyFont="1" applyFill="1" applyBorder="1" applyAlignment="1">
      <alignment horizontal="center" vertical="center" shrinkToFit="1"/>
    </xf>
    <xf numFmtId="38" fontId="8" fillId="2" borderId="7" xfId="1" applyFont="1" applyFill="1" applyBorder="1" applyAlignment="1">
      <alignment horizontal="center" vertical="center" shrinkToFit="1"/>
    </xf>
    <xf numFmtId="38" fontId="9" fillId="2" borderId="14" xfId="1" applyFont="1" applyFill="1" applyBorder="1" applyAlignment="1">
      <alignment horizontal="center" vertical="center" wrapText="1"/>
    </xf>
    <xf numFmtId="38" fontId="9" fillId="2" borderId="15" xfId="1"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vertical="center" wrapText="1"/>
    </xf>
    <xf numFmtId="0" fontId="9" fillId="0" borderId="16" xfId="0" applyFont="1" applyBorder="1" applyAlignment="1">
      <alignment vertical="center" wrapText="1"/>
    </xf>
    <xf numFmtId="38" fontId="8" fillId="4" borderId="22" xfId="1" applyFont="1" applyFill="1" applyBorder="1" applyAlignment="1">
      <alignment vertical="center" wrapText="1" shrinkToFit="1"/>
    </xf>
    <xf numFmtId="0" fontId="9" fillId="0" borderId="23" xfId="0" applyFont="1" applyBorder="1" applyAlignment="1">
      <alignment vertical="center" wrapText="1" shrinkToFit="1"/>
    </xf>
    <xf numFmtId="0" fontId="9" fillId="0" borderId="13" xfId="0" applyFont="1" applyBorder="1" applyAlignment="1">
      <alignment vertical="center" wrapText="1" shrinkToFit="1"/>
    </xf>
    <xf numFmtId="38" fontId="9" fillId="4" borderId="21" xfId="1" applyFont="1" applyFill="1" applyBorder="1" applyAlignment="1">
      <alignment horizontal="left" vertical="center" wrapText="1" shrinkToFit="1"/>
    </xf>
    <xf numFmtId="38" fontId="9" fillId="4" borderId="25" xfId="1" applyFont="1" applyFill="1" applyBorder="1" applyAlignment="1">
      <alignment horizontal="left" vertical="center" wrapText="1" shrinkToFit="1"/>
    </xf>
    <xf numFmtId="38" fontId="9" fillId="4" borderId="16" xfId="1" applyFont="1" applyFill="1" applyBorder="1" applyAlignment="1">
      <alignment horizontal="left" vertical="center" wrapText="1" shrinkToFit="1"/>
    </xf>
    <xf numFmtId="38" fontId="8" fillId="3" borderId="22" xfId="1" applyFont="1" applyFill="1" applyBorder="1" applyAlignment="1">
      <alignment horizontal="left" vertical="center" wrapText="1" shrinkToFit="1"/>
    </xf>
    <xf numFmtId="38" fontId="8" fillId="3" borderId="32" xfId="1" applyFont="1" applyFill="1" applyBorder="1" applyAlignment="1">
      <alignment horizontal="left" vertical="center" wrapText="1" shrinkToFit="1"/>
    </xf>
    <xf numFmtId="0" fontId="9" fillId="0" borderId="32" xfId="0" applyFont="1" applyBorder="1" applyAlignment="1">
      <alignment horizontal="left" vertical="center" wrapText="1" shrinkToFit="1"/>
    </xf>
    <xf numFmtId="0" fontId="9" fillId="0" borderId="25" xfId="0" applyFont="1" applyBorder="1" applyAlignment="1">
      <alignment horizontal="left" vertical="center" shrinkToFit="1"/>
    </xf>
    <xf numFmtId="0" fontId="9" fillId="0" borderId="16" xfId="0" applyFont="1" applyBorder="1" applyAlignment="1">
      <alignment horizontal="left" vertical="center" shrinkToFit="1"/>
    </xf>
    <xf numFmtId="38" fontId="8" fillId="2" borderId="34" xfId="1" applyFont="1" applyFill="1" applyBorder="1" applyAlignment="1">
      <alignment horizontal="left" vertical="center" wrapText="1" shrinkToFit="1"/>
    </xf>
    <xf numFmtId="38" fontId="8" fillId="2" borderId="35" xfId="1" applyFont="1" applyFill="1" applyBorder="1" applyAlignment="1">
      <alignment horizontal="left" vertical="center" shrinkToFit="1"/>
    </xf>
    <xf numFmtId="38" fontId="8" fillId="4" borderId="14" xfId="1" applyFont="1" applyFill="1" applyBorder="1" applyAlignment="1">
      <alignment horizontal="center" vertical="center" wrapText="1"/>
    </xf>
    <xf numFmtId="38" fontId="8" fillId="4" borderId="4" xfId="1" applyFont="1" applyFill="1" applyBorder="1" applyAlignment="1">
      <alignment horizontal="center" vertical="center" wrapText="1"/>
    </xf>
    <xf numFmtId="38" fontId="8" fillId="4" borderId="15" xfId="1" applyFont="1" applyFill="1" applyBorder="1" applyAlignment="1">
      <alignment horizontal="center" vertical="center" wrapText="1"/>
    </xf>
    <xf numFmtId="38" fontId="8" fillId="4" borderId="22" xfId="1" applyFont="1" applyFill="1" applyBorder="1" applyAlignment="1">
      <alignment horizontal="left" vertical="center" wrapText="1" shrinkToFit="1"/>
    </xf>
    <xf numFmtId="38" fontId="8" fillId="4" borderId="23" xfId="1" applyFont="1" applyFill="1" applyBorder="1" applyAlignment="1">
      <alignment horizontal="left" vertical="center" wrapText="1" shrinkToFit="1"/>
    </xf>
    <xf numFmtId="38" fontId="8" fillId="4" borderId="13" xfId="1" applyFont="1" applyFill="1" applyBorder="1" applyAlignment="1">
      <alignment horizontal="left" vertical="center" wrapText="1" shrinkToFit="1"/>
    </xf>
    <xf numFmtId="38" fontId="8" fillId="3" borderId="21" xfId="1" applyFont="1" applyFill="1" applyBorder="1" applyAlignment="1">
      <alignment horizontal="left" vertical="center" wrapText="1" shrinkToFit="1"/>
    </xf>
    <xf numFmtId="38" fontId="8" fillId="3" borderId="21" xfId="1" applyFont="1" applyFill="1" applyBorder="1" applyAlignment="1">
      <alignment horizontal="left" vertical="center" shrinkToFit="1"/>
    </xf>
    <xf numFmtId="38" fontId="8" fillId="4" borderId="25" xfId="1" applyFont="1" applyFill="1" applyBorder="1" applyAlignment="1">
      <alignment horizontal="left" vertical="center" wrapText="1" shrinkToFit="1"/>
    </xf>
    <xf numFmtId="38" fontId="8" fillId="4" borderId="16" xfId="1" applyFont="1" applyFill="1" applyBorder="1" applyAlignment="1">
      <alignment horizontal="left" vertical="center" wrapText="1" shrinkToFit="1"/>
    </xf>
    <xf numFmtId="38" fontId="8" fillId="3" borderId="14" xfId="1" applyFont="1" applyFill="1" applyBorder="1" applyAlignment="1">
      <alignment vertical="center"/>
    </xf>
    <xf numFmtId="0" fontId="0" fillId="0" borderId="15" xfId="0" applyBorder="1" applyAlignment="1">
      <alignment vertical="center"/>
    </xf>
    <xf numFmtId="38" fontId="8" fillId="3" borderId="43" xfId="1" applyFont="1" applyFill="1" applyBorder="1" applyAlignment="1">
      <alignment horizontal="left" vertical="center"/>
    </xf>
    <xf numFmtId="0" fontId="9" fillId="0" borderId="44" xfId="0" applyFont="1" applyBorder="1" applyAlignment="1">
      <alignment horizontal="left" vertical="center"/>
    </xf>
    <xf numFmtId="0" fontId="0" fillId="0" borderId="45" xfId="0" applyBorder="1" applyAlignment="1">
      <alignment horizontal="left" vertical="center"/>
    </xf>
    <xf numFmtId="0" fontId="0" fillId="0" borderId="38" xfId="0" applyBorder="1" applyAlignment="1">
      <alignment horizontal="left" vertical="center" wrapText="1" shrinkToFit="1"/>
    </xf>
    <xf numFmtId="38" fontId="9" fillId="5" borderId="21" xfId="1" applyFont="1" applyFill="1" applyBorder="1" applyAlignment="1">
      <alignment horizontal="left" vertical="center" shrinkToFit="1"/>
    </xf>
    <xf numFmtId="0" fontId="9" fillId="0" borderId="16" xfId="0" applyFont="1" applyFill="1" applyBorder="1" applyAlignment="1">
      <alignment horizontal="left" vertical="center" wrapText="1" shrinkToFit="1"/>
    </xf>
    <xf numFmtId="38" fontId="5" fillId="0" borderId="19" xfId="1" applyFont="1" applyFill="1" applyBorder="1">
      <alignment vertical="center"/>
    </xf>
    <xf numFmtId="38" fontId="5" fillId="0" borderId="16" xfId="1" applyFont="1" applyFill="1" applyBorder="1">
      <alignment vertical="center"/>
    </xf>
    <xf numFmtId="38" fontId="9" fillId="5" borderId="21" xfId="1" applyFont="1" applyFill="1" applyBorder="1" applyAlignment="1">
      <alignment vertical="center" wrapText="1"/>
    </xf>
    <xf numFmtId="0" fontId="9" fillId="0" borderId="16" xfId="0" applyFont="1" applyFill="1" applyBorder="1" applyAlignment="1">
      <alignment vertical="center" wrapText="1"/>
    </xf>
    <xf numFmtId="38" fontId="9" fillId="4" borderId="21" xfId="1" applyFont="1" applyFill="1" applyBorder="1" applyAlignment="1">
      <alignment vertical="center" wrapText="1" shrinkToFit="1"/>
    </xf>
    <xf numFmtId="38" fontId="9" fillId="4" borderId="25" xfId="1" applyFont="1" applyFill="1" applyBorder="1" applyAlignment="1">
      <alignment vertical="center" wrapText="1" shrinkToFit="1"/>
    </xf>
    <xf numFmtId="38" fontId="9" fillId="4" borderId="16" xfId="1" applyFont="1" applyFill="1" applyBorder="1" applyAlignment="1">
      <alignment vertical="center" wrapText="1" shrinkToFit="1"/>
    </xf>
    <xf numFmtId="38" fontId="9" fillId="0" borderId="16" xfId="1" applyFont="1" applyFill="1" applyBorder="1" applyAlignment="1">
      <alignment vertical="center" wrapText="1" shrinkToFit="1"/>
    </xf>
    <xf numFmtId="38" fontId="9" fillId="4" borderId="22" xfId="1" applyFont="1" applyFill="1" applyBorder="1" applyAlignment="1">
      <alignment vertical="center" wrapText="1" shrinkToFit="1"/>
    </xf>
    <xf numFmtId="38" fontId="9" fillId="4" borderId="23" xfId="1" applyFont="1" applyFill="1" applyBorder="1" applyAlignment="1">
      <alignment vertical="center" wrapText="1" shrinkToFit="1"/>
    </xf>
    <xf numFmtId="38" fontId="9" fillId="4" borderId="13" xfId="1" applyFont="1" applyFill="1" applyBorder="1" applyAlignment="1">
      <alignment vertical="center" wrapText="1" shrinkToFit="1"/>
    </xf>
    <xf numFmtId="38" fontId="9" fillId="0" borderId="13" xfId="1" applyFont="1" applyFill="1" applyBorder="1" applyAlignment="1">
      <alignment vertical="center" wrapText="1" shrinkToFit="1"/>
    </xf>
    <xf numFmtId="0" fontId="11" fillId="0" borderId="25" xfId="0" applyFont="1" applyBorder="1" applyAlignment="1">
      <alignment vertical="center" wrapText="1" shrinkToFit="1"/>
    </xf>
    <xf numFmtId="0" fontId="11" fillId="0" borderId="16" xfId="0" applyFont="1" applyBorder="1" applyAlignment="1">
      <alignment vertical="center" wrapText="1" shrinkToFit="1"/>
    </xf>
    <xf numFmtId="38" fontId="5" fillId="6" borderId="20" xfId="1" applyFont="1" applyFill="1" applyBorder="1" applyAlignment="1">
      <alignment horizontal="center" vertical="center"/>
    </xf>
    <xf numFmtId="38" fontId="5" fillId="0" borderId="1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ECFF"/>
      <color rgb="FFFFCCCC"/>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312964</xdr:colOff>
      <xdr:row>1</xdr:row>
      <xdr:rowOff>149679</xdr:rowOff>
    </xdr:from>
    <xdr:to>
      <xdr:col>9</xdr:col>
      <xdr:colOff>621766</xdr:colOff>
      <xdr:row>2</xdr:row>
      <xdr:rowOff>202362</xdr:rowOff>
    </xdr:to>
    <xdr:sp macro="" textlink="">
      <xdr:nvSpPr>
        <xdr:cNvPr id="2" name="正方形/長方形 1"/>
        <xdr:cNvSpPr/>
      </xdr:nvSpPr>
      <xdr:spPr>
        <a:xfrm>
          <a:off x="16668750" y="204108"/>
          <a:ext cx="1125230" cy="4336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81217" rtl="0" eaLnBrk="1" latinLnBrk="0" hangingPunct="1">
            <a:defRPr kumimoji="1" sz="2900" kern="1200">
              <a:solidFill>
                <a:schemeClr val="lt1"/>
              </a:solidFill>
              <a:latin typeface="+mn-lt"/>
              <a:ea typeface="+mn-ea"/>
              <a:cs typeface="+mn-cs"/>
            </a:defRPr>
          </a:lvl1pPr>
          <a:lvl2pPr marL="740609" algn="l" defTabSz="1481217" rtl="0" eaLnBrk="1" latinLnBrk="0" hangingPunct="1">
            <a:defRPr kumimoji="1" sz="2900" kern="1200">
              <a:solidFill>
                <a:schemeClr val="lt1"/>
              </a:solidFill>
              <a:latin typeface="+mn-lt"/>
              <a:ea typeface="+mn-ea"/>
              <a:cs typeface="+mn-cs"/>
            </a:defRPr>
          </a:lvl2pPr>
          <a:lvl3pPr marL="1481217" algn="l" defTabSz="1481217" rtl="0" eaLnBrk="1" latinLnBrk="0" hangingPunct="1">
            <a:defRPr kumimoji="1" sz="2900" kern="1200">
              <a:solidFill>
                <a:schemeClr val="lt1"/>
              </a:solidFill>
              <a:latin typeface="+mn-lt"/>
              <a:ea typeface="+mn-ea"/>
              <a:cs typeface="+mn-cs"/>
            </a:defRPr>
          </a:lvl3pPr>
          <a:lvl4pPr marL="2221824" algn="l" defTabSz="1481217" rtl="0" eaLnBrk="1" latinLnBrk="0" hangingPunct="1">
            <a:defRPr kumimoji="1" sz="2900" kern="1200">
              <a:solidFill>
                <a:schemeClr val="lt1"/>
              </a:solidFill>
              <a:latin typeface="+mn-lt"/>
              <a:ea typeface="+mn-ea"/>
              <a:cs typeface="+mn-cs"/>
            </a:defRPr>
          </a:lvl4pPr>
          <a:lvl5pPr marL="2962432" algn="l" defTabSz="1481217" rtl="0" eaLnBrk="1" latinLnBrk="0" hangingPunct="1">
            <a:defRPr kumimoji="1" sz="2900" kern="1200">
              <a:solidFill>
                <a:schemeClr val="lt1"/>
              </a:solidFill>
              <a:latin typeface="+mn-lt"/>
              <a:ea typeface="+mn-ea"/>
              <a:cs typeface="+mn-cs"/>
            </a:defRPr>
          </a:lvl5pPr>
          <a:lvl6pPr marL="3703041" algn="l" defTabSz="1481217" rtl="0" eaLnBrk="1" latinLnBrk="0" hangingPunct="1">
            <a:defRPr kumimoji="1" sz="2900" kern="1200">
              <a:solidFill>
                <a:schemeClr val="lt1"/>
              </a:solidFill>
              <a:latin typeface="+mn-lt"/>
              <a:ea typeface="+mn-ea"/>
              <a:cs typeface="+mn-cs"/>
            </a:defRPr>
          </a:lvl6pPr>
          <a:lvl7pPr marL="4443650" algn="l" defTabSz="1481217" rtl="0" eaLnBrk="1" latinLnBrk="0" hangingPunct="1">
            <a:defRPr kumimoji="1" sz="2900" kern="1200">
              <a:solidFill>
                <a:schemeClr val="lt1"/>
              </a:solidFill>
              <a:latin typeface="+mn-lt"/>
              <a:ea typeface="+mn-ea"/>
              <a:cs typeface="+mn-cs"/>
            </a:defRPr>
          </a:lvl7pPr>
          <a:lvl8pPr marL="5184258" algn="l" defTabSz="1481217" rtl="0" eaLnBrk="1" latinLnBrk="0" hangingPunct="1">
            <a:defRPr kumimoji="1" sz="2900" kern="1200">
              <a:solidFill>
                <a:schemeClr val="lt1"/>
              </a:solidFill>
              <a:latin typeface="+mn-lt"/>
              <a:ea typeface="+mn-ea"/>
              <a:cs typeface="+mn-cs"/>
            </a:defRPr>
          </a:lvl8pPr>
          <a:lvl9pPr marL="5924865" algn="l" defTabSz="1481217" rtl="0" eaLnBrk="1" latinLnBrk="0" hangingPunct="1">
            <a:defRPr kumimoji="1" sz="2900" kern="1200">
              <a:solidFill>
                <a:schemeClr val="lt1"/>
              </a:solidFill>
              <a:latin typeface="+mn-lt"/>
              <a:ea typeface="+mn-ea"/>
              <a:cs typeface="+mn-cs"/>
            </a:defRPr>
          </a:lvl9pPr>
        </a:lstStyle>
        <a:p>
          <a:pPr algn="ctr"/>
          <a:r>
            <a:rPr kumimoji="1" lang="ja-JP" altLang="en-US" sz="1400">
              <a:solidFill>
                <a:schemeClr val="tx1"/>
              </a:solidFill>
            </a:rPr>
            <a:t>資料８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tabSelected="1" zoomScale="70" zoomScaleNormal="70" zoomScaleSheetLayoutView="75" workbookViewId="0"/>
  </sheetViews>
  <sheetFormatPr defaultColWidth="9" defaultRowHeight="13.5" x14ac:dyDescent="0.15"/>
  <cols>
    <col min="1" max="1" width="2.625" style="1" customWidth="1"/>
    <col min="2" max="2" width="21.625" style="1" customWidth="1"/>
    <col min="3" max="3" width="23.625" style="3" customWidth="1"/>
    <col min="4" max="4" width="3.125" style="1" customWidth="1"/>
    <col min="5" max="5" width="4.625" style="1" customWidth="1"/>
    <col min="6" max="6" width="36.625" style="1" customWidth="1"/>
    <col min="7" max="7" width="16.625" style="3" customWidth="1"/>
    <col min="8" max="8" width="105.625" style="1" customWidth="1"/>
    <col min="9" max="10" width="10.625" style="1" customWidth="1"/>
    <col min="11" max="11" width="2.625" style="1" customWidth="1"/>
    <col min="12" max="16384" width="9" style="1"/>
  </cols>
  <sheetData>
    <row r="1" spans="1:11" ht="5.0999999999999996" customHeight="1" x14ac:dyDescent="0.15"/>
    <row r="2" spans="1:11" ht="30" customHeight="1" x14ac:dyDescent="0.15">
      <c r="A2" s="5"/>
      <c r="B2" s="6"/>
      <c r="C2" s="14"/>
      <c r="D2" s="6"/>
      <c r="E2" s="6"/>
      <c r="F2" s="6"/>
      <c r="G2" s="9"/>
      <c r="H2" s="6"/>
      <c r="I2"/>
      <c r="J2"/>
      <c r="K2" s="6"/>
    </row>
    <row r="3" spans="1:11" s="3" customFormat="1" ht="30" customHeight="1" x14ac:dyDescent="0.15">
      <c r="A3" s="67" t="s">
        <v>57</v>
      </c>
      <c r="B3" s="68"/>
      <c r="C3" s="68"/>
      <c r="D3" s="68"/>
      <c r="E3" s="68"/>
      <c r="F3" s="68"/>
      <c r="G3" s="68"/>
      <c r="H3" s="68"/>
      <c r="I3" s="68"/>
      <c r="J3" s="68"/>
      <c r="K3" s="68"/>
    </row>
    <row r="4" spans="1:11" ht="20.100000000000001" customHeight="1" thickBot="1" x14ac:dyDescent="0.2">
      <c r="I4" s="72" t="s">
        <v>1</v>
      </c>
      <c r="J4" s="72"/>
    </row>
    <row r="5" spans="1:11" ht="50.1" customHeight="1" thickBot="1" x14ac:dyDescent="0.2">
      <c r="B5" s="73" t="s">
        <v>46</v>
      </c>
      <c r="C5" s="101" t="s">
        <v>49</v>
      </c>
      <c r="D5" s="75" t="s">
        <v>7</v>
      </c>
      <c r="E5" s="76"/>
      <c r="F5" s="77"/>
      <c r="G5" s="62" t="s">
        <v>21</v>
      </c>
      <c r="H5" s="81" t="s">
        <v>27</v>
      </c>
      <c r="I5" s="83" t="s">
        <v>59</v>
      </c>
      <c r="J5" s="84"/>
    </row>
    <row r="6" spans="1:11" ht="50.1" customHeight="1" thickBot="1" x14ac:dyDescent="0.2">
      <c r="B6" s="74"/>
      <c r="C6" s="102"/>
      <c r="D6" s="78"/>
      <c r="E6" s="79"/>
      <c r="F6" s="80"/>
      <c r="G6" s="63"/>
      <c r="H6" s="82"/>
      <c r="I6" s="45" t="s">
        <v>6</v>
      </c>
      <c r="J6" s="46" t="s">
        <v>11</v>
      </c>
    </row>
    <row r="7" spans="1:11" s="3" customFormat="1" ht="39.950000000000003" customHeight="1" x14ac:dyDescent="0.15">
      <c r="B7" s="60"/>
      <c r="C7" s="61"/>
      <c r="D7" s="90" t="s">
        <v>12</v>
      </c>
      <c r="E7" s="91"/>
      <c r="F7" s="92"/>
      <c r="G7" s="85" t="s">
        <v>22</v>
      </c>
      <c r="H7" s="17" t="s">
        <v>36</v>
      </c>
      <c r="I7" s="48">
        <f>SUM(I8:I10)</f>
        <v>39962</v>
      </c>
      <c r="J7" s="49">
        <f>SUM(J8:J10)</f>
        <v>32835</v>
      </c>
    </row>
    <row r="8" spans="1:11" s="3" customFormat="1" ht="45" customHeight="1" x14ac:dyDescent="0.15">
      <c r="B8" s="15" t="s">
        <v>38</v>
      </c>
      <c r="C8" s="16" t="s">
        <v>40</v>
      </c>
      <c r="D8" s="18"/>
      <c r="E8" s="19" t="s">
        <v>13</v>
      </c>
      <c r="F8" s="20" t="s">
        <v>28</v>
      </c>
      <c r="G8" s="86"/>
      <c r="H8" s="21" t="s">
        <v>29</v>
      </c>
      <c r="I8" s="48">
        <v>25708</v>
      </c>
      <c r="J8" s="49">
        <v>25708</v>
      </c>
    </row>
    <row r="9" spans="1:11" s="3" customFormat="1" ht="65.099999999999994" customHeight="1" x14ac:dyDescent="0.15">
      <c r="B9" s="15" t="s">
        <v>48</v>
      </c>
      <c r="C9" s="16" t="s">
        <v>41</v>
      </c>
      <c r="D9" s="22"/>
      <c r="E9" s="23" t="s">
        <v>15</v>
      </c>
      <c r="F9" s="24" t="s">
        <v>34</v>
      </c>
      <c r="G9" s="86"/>
      <c r="H9" s="13" t="s">
        <v>30</v>
      </c>
      <c r="I9" s="39">
        <v>9316</v>
      </c>
      <c r="J9" s="40">
        <v>4658</v>
      </c>
    </row>
    <row r="10" spans="1:11" s="3" customFormat="1" ht="64.5" customHeight="1" x14ac:dyDescent="0.15">
      <c r="B10" s="15" t="s">
        <v>47</v>
      </c>
      <c r="C10" s="16" t="s">
        <v>42</v>
      </c>
      <c r="D10" s="25"/>
      <c r="E10" s="23" t="s">
        <v>14</v>
      </c>
      <c r="F10" s="24" t="s">
        <v>35</v>
      </c>
      <c r="G10" s="87"/>
      <c r="H10" s="26" t="s">
        <v>31</v>
      </c>
      <c r="I10" s="39">
        <v>4938</v>
      </c>
      <c r="J10" s="40">
        <v>2469</v>
      </c>
    </row>
    <row r="11" spans="1:11" ht="57" customHeight="1" x14ac:dyDescent="0.15">
      <c r="B11" s="96" t="s">
        <v>39</v>
      </c>
      <c r="C11" s="53" t="s">
        <v>50</v>
      </c>
      <c r="D11" s="93" t="s">
        <v>53</v>
      </c>
      <c r="E11" s="94"/>
      <c r="F11" s="95"/>
      <c r="G11" s="11" t="s">
        <v>25</v>
      </c>
      <c r="H11" s="27" t="s">
        <v>52</v>
      </c>
      <c r="I11" s="50" t="s">
        <v>60</v>
      </c>
      <c r="J11" s="51" t="s">
        <v>60</v>
      </c>
    </row>
    <row r="12" spans="1:11" s="3" customFormat="1" ht="39.950000000000003" customHeight="1" x14ac:dyDescent="0.15">
      <c r="B12" s="97"/>
      <c r="C12" s="54"/>
      <c r="D12" s="119" t="s">
        <v>8</v>
      </c>
      <c r="E12" s="99"/>
      <c r="F12" s="100"/>
      <c r="G12" s="120" t="s">
        <v>63</v>
      </c>
      <c r="H12" s="52" t="s">
        <v>17</v>
      </c>
      <c r="I12" s="121">
        <v>129225</v>
      </c>
      <c r="J12" s="122">
        <v>126842</v>
      </c>
    </row>
    <row r="13" spans="1:11" ht="61.5" customHeight="1" x14ac:dyDescent="0.15">
      <c r="B13" s="98"/>
      <c r="C13" s="55"/>
      <c r="D13" s="123" t="s">
        <v>9</v>
      </c>
      <c r="E13" s="88"/>
      <c r="F13" s="89"/>
      <c r="G13" s="124" t="s">
        <v>61</v>
      </c>
      <c r="H13" s="52" t="s">
        <v>55</v>
      </c>
      <c r="I13" s="121">
        <v>9941</v>
      </c>
      <c r="J13" s="122">
        <v>9941</v>
      </c>
    </row>
    <row r="14" spans="1:11" ht="47.25" customHeight="1" x14ac:dyDescent="0.15">
      <c r="B14" s="115" t="s">
        <v>44</v>
      </c>
      <c r="C14" s="53" t="s">
        <v>43</v>
      </c>
      <c r="D14" s="125" t="s">
        <v>10</v>
      </c>
      <c r="E14" s="126"/>
      <c r="F14" s="127"/>
      <c r="G14" s="128" t="s">
        <v>23</v>
      </c>
      <c r="H14" s="52" t="s">
        <v>62</v>
      </c>
      <c r="I14" s="121">
        <v>2616</v>
      </c>
      <c r="J14" s="122">
        <v>1308</v>
      </c>
    </row>
    <row r="15" spans="1:11" s="3" customFormat="1" ht="54.75" customHeight="1" x14ac:dyDescent="0.15">
      <c r="B15" s="116"/>
      <c r="C15" s="55"/>
      <c r="D15" s="129" t="s">
        <v>26</v>
      </c>
      <c r="E15" s="130"/>
      <c r="F15" s="131"/>
      <c r="G15" s="132" t="s">
        <v>24</v>
      </c>
      <c r="H15" s="44" t="s">
        <v>54</v>
      </c>
      <c r="I15" s="41">
        <v>9539</v>
      </c>
      <c r="J15" s="40">
        <v>9539</v>
      </c>
    </row>
    <row r="16" spans="1:11" s="3" customFormat="1" ht="54.75" customHeight="1" x14ac:dyDescent="0.15">
      <c r="B16" s="117"/>
      <c r="C16" s="118"/>
      <c r="D16" s="125" t="s">
        <v>66</v>
      </c>
      <c r="E16" s="133"/>
      <c r="F16" s="134"/>
      <c r="G16" s="132" t="s">
        <v>64</v>
      </c>
      <c r="H16" s="44" t="s">
        <v>65</v>
      </c>
      <c r="I16" s="135" t="s">
        <v>60</v>
      </c>
      <c r="J16" s="136" t="s">
        <v>60</v>
      </c>
    </row>
    <row r="17" spans="2:10" s="3" customFormat="1" ht="45" customHeight="1" x14ac:dyDescent="0.15">
      <c r="B17" s="15" t="s">
        <v>48</v>
      </c>
      <c r="C17" s="47" t="s">
        <v>58</v>
      </c>
      <c r="D17" s="106" t="s">
        <v>3</v>
      </c>
      <c r="E17" s="107"/>
      <c r="F17" s="108"/>
      <c r="G17" s="10" t="s">
        <v>22</v>
      </c>
      <c r="H17" s="26" t="s">
        <v>18</v>
      </c>
      <c r="I17" s="39">
        <v>33613</v>
      </c>
      <c r="J17" s="40">
        <v>33613</v>
      </c>
    </row>
    <row r="18" spans="2:10" ht="30" customHeight="1" x14ac:dyDescent="0.15">
      <c r="B18" s="109" t="s">
        <v>45</v>
      </c>
      <c r="C18" s="56" t="s">
        <v>51</v>
      </c>
      <c r="D18" s="106" t="s">
        <v>4</v>
      </c>
      <c r="E18" s="111"/>
      <c r="F18" s="112"/>
      <c r="G18" s="64" t="s">
        <v>22</v>
      </c>
      <c r="H18" s="28"/>
      <c r="I18" s="37">
        <f>SUM(I19:I20)</f>
        <v>2165</v>
      </c>
      <c r="J18" s="38">
        <f>SUM(J19:J20)</f>
        <v>1083</v>
      </c>
    </row>
    <row r="19" spans="2:10" ht="32.1" customHeight="1" x14ac:dyDescent="0.15">
      <c r="B19" s="110"/>
      <c r="C19" s="57"/>
      <c r="D19" s="29"/>
      <c r="E19" s="30" t="s">
        <v>19</v>
      </c>
      <c r="F19" s="31" t="s">
        <v>2</v>
      </c>
      <c r="G19" s="65"/>
      <c r="H19" s="32" t="s">
        <v>37</v>
      </c>
      <c r="I19" s="37">
        <v>1952</v>
      </c>
      <c r="J19" s="38">
        <v>976</v>
      </c>
    </row>
    <row r="20" spans="2:10" ht="50.1" customHeight="1" x14ac:dyDescent="0.15">
      <c r="B20" s="110"/>
      <c r="C20" s="57"/>
      <c r="D20" s="33"/>
      <c r="E20" s="30" t="s">
        <v>20</v>
      </c>
      <c r="F20" s="31" t="s">
        <v>32</v>
      </c>
      <c r="G20" s="65"/>
      <c r="H20" s="32" t="s">
        <v>33</v>
      </c>
      <c r="I20" s="37">
        <v>213</v>
      </c>
      <c r="J20" s="38">
        <v>107</v>
      </c>
    </row>
    <row r="21" spans="2:10" ht="32.1" customHeight="1" thickBot="1" x14ac:dyDescent="0.2">
      <c r="B21" s="58"/>
      <c r="C21" s="59"/>
      <c r="D21" s="69" t="s">
        <v>5</v>
      </c>
      <c r="E21" s="70"/>
      <c r="F21" s="71"/>
      <c r="G21" s="66"/>
      <c r="H21" s="34" t="s">
        <v>16</v>
      </c>
      <c r="I21" s="42">
        <v>685</v>
      </c>
      <c r="J21" s="43">
        <v>685</v>
      </c>
    </row>
    <row r="22" spans="2:10" ht="32.1" customHeight="1" thickBot="1" x14ac:dyDescent="0.2">
      <c r="B22" s="113"/>
      <c r="C22" s="114"/>
      <c r="D22" s="103" t="s">
        <v>0</v>
      </c>
      <c r="E22" s="104"/>
      <c r="F22" s="105"/>
      <c r="G22" s="35"/>
      <c r="H22" s="36"/>
      <c r="I22" s="12">
        <f>SUM(I7,I11,I12,I13,I14,I15,I17,I18,I21)</f>
        <v>227746</v>
      </c>
      <c r="J22" s="12">
        <f>SUM(J7,J11,J12,J13,J14,J15,J17,J18,J21)</f>
        <v>215846</v>
      </c>
    </row>
    <row r="23" spans="2:10" ht="30" customHeight="1" x14ac:dyDescent="0.15">
      <c r="B23" s="4"/>
      <c r="C23" s="4"/>
      <c r="H23" s="7" t="s">
        <v>56</v>
      </c>
      <c r="I23" s="8">
        <v>208788</v>
      </c>
      <c r="J23" s="8">
        <v>196985</v>
      </c>
    </row>
    <row r="24" spans="2:10" ht="24.95" customHeight="1" x14ac:dyDescent="0.15">
      <c r="B24" s="4"/>
      <c r="C24" s="4"/>
      <c r="H24" s="2"/>
    </row>
  </sheetData>
  <mergeCells count="30">
    <mergeCell ref="D22:F22"/>
    <mergeCell ref="D17:F17"/>
    <mergeCell ref="D14:F14"/>
    <mergeCell ref="D15:F15"/>
    <mergeCell ref="B18:B20"/>
    <mergeCell ref="D18:F18"/>
    <mergeCell ref="B22:C22"/>
    <mergeCell ref="B14:B16"/>
    <mergeCell ref="C14:C16"/>
    <mergeCell ref="D16:F16"/>
    <mergeCell ref="A3:K3"/>
    <mergeCell ref="D21:F21"/>
    <mergeCell ref="I4:J4"/>
    <mergeCell ref="B5:B6"/>
    <mergeCell ref="D5:F6"/>
    <mergeCell ref="H5:H6"/>
    <mergeCell ref="I5:J5"/>
    <mergeCell ref="G7:G10"/>
    <mergeCell ref="D13:F13"/>
    <mergeCell ref="D7:F7"/>
    <mergeCell ref="D11:F11"/>
    <mergeCell ref="B11:B13"/>
    <mergeCell ref="D12:F12"/>
    <mergeCell ref="C5:C6"/>
    <mergeCell ref="C11:C13"/>
    <mergeCell ref="C18:C20"/>
    <mergeCell ref="B21:C21"/>
    <mergeCell ref="B7:C7"/>
    <mergeCell ref="G5:G6"/>
    <mergeCell ref="G18:G21"/>
  </mergeCells>
  <phoneticPr fontId="2"/>
  <printOptions horizontalCentered="1"/>
  <pageMargins left="0.11811023622047245" right="0.11811023622047245" top="0.55118110236220474" bottom="0.19685039370078741"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R5予算</vt:lpstr>
      <vt:lpstr>'R5予算'!Print_Area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2023-02-17T02:45:52Z</cp:lastPrinted>
  <dcterms:created xsi:type="dcterms:W3CDTF">2013-10-25T11:01:47Z</dcterms:created>
  <dcterms:modified xsi:type="dcterms:W3CDTF">2023-03-27T04:50:44Z</dcterms:modified>
</cp:coreProperties>
</file>