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12.25\tisui\011　高次脳機能障がい及びその関連障がい支援事業\02-8 令和2年度部会\01_部会開催関係\第１回\04_資料準備\【大阪府】部会資料 - コピー\"/>
    </mc:Choice>
  </mc:AlternateContent>
  <bookViews>
    <workbookView xWindow="0" yWindow="0" windowWidth="23040" windowHeight="9090"/>
  </bookViews>
  <sheets>
    <sheet name="資料3-1　外来受診した高次脳機能障がい患者の状況" sheetId="4" r:id="rId1"/>
  </sheets>
  <externalReferences>
    <externalReference r:id="rId2"/>
    <externalReference r:id="rId3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4" l="1"/>
  <c r="Q56" i="4"/>
  <c r="R77" i="4"/>
  <c r="N8" i="4"/>
  <c r="N9" i="4"/>
</calcChain>
</file>

<file path=xl/sharedStrings.xml><?xml version="1.0" encoding="utf-8"?>
<sst xmlns="http://schemas.openxmlformats.org/spreadsheetml/2006/main" count="52" uniqueCount="46">
  <si>
    <t>その他</t>
    <rPh sb="2" eb="3">
      <t>タ</t>
    </rPh>
    <phoneticPr fontId="1"/>
  </si>
  <si>
    <t>合計</t>
    <rPh sb="0" eb="2">
      <t>ゴウケイ</t>
    </rPh>
    <phoneticPr fontId="1"/>
  </si>
  <si>
    <t>当センター退院患者</t>
  </si>
  <si>
    <t>受診者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</si>
  <si>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</si>
  <si>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</si>
  <si>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</si>
  <si>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</si>
  <si>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</si>
  <si>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</si>
  <si>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</si>
  <si>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</si>
  <si>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</si>
  <si>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</si>
  <si>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</si>
  <si>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</si>
  <si>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交通事故</t>
    <rPh sb="0" eb="4">
      <t>コウツウジコ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</si>
  <si>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</si>
  <si>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</si>
  <si>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歩行</t>
    <rPh sb="0" eb="2">
      <t>ホコウ</t>
    </rPh>
    <phoneticPr fontId="1"/>
  </si>
  <si>
    <t>車</t>
    <rPh sb="0" eb="1">
      <t>クルマ</t>
    </rPh>
    <phoneticPr fontId="1"/>
  </si>
  <si>
    <t>バイク</t>
    <phoneticPr fontId="1"/>
  </si>
  <si>
    <t>自転車</t>
    <rPh sb="0" eb="3">
      <t>ジテンシャ</t>
    </rPh>
    <phoneticPr fontId="1"/>
  </si>
  <si>
    <t>大阪急性期・総合医療センター　リハビリテーション科を
外来受診した高次脳機能障がい患者の状況</t>
    <rPh sb="0" eb="5">
      <t>オオサカキュウセイキ</t>
    </rPh>
    <rPh sb="6" eb="10">
      <t>ソウゴウイリョウ</t>
    </rPh>
    <rPh sb="24" eb="25">
      <t>カ</t>
    </rPh>
    <rPh sb="27" eb="29">
      <t>ガイライ</t>
    </rPh>
    <rPh sb="29" eb="31">
      <t>ジュシン</t>
    </rPh>
    <rPh sb="33" eb="39">
      <t>コウジノウキノウショウ</t>
    </rPh>
    <rPh sb="41" eb="43">
      <t>カンジャ</t>
    </rPh>
    <rPh sb="44" eb="46">
      <t>ジョウキョウ</t>
    </rPh>
    <phoneticPr fontId="1"/>
  </si>
  <si>
    <t>表1：受診者数　（人)</t>
    <rPh sb="0" eb="1">
      <t>ヒョウ</t>
    </rPh>
    <phoneticPr fontId="1"/>
  </si>
  <si>
    <t>表2：発症原因</t>
    <rPh sb="0" eb="1">
      <t>ヒョウ</t>
    </rPh>
    <rPh sb="3" eb="5">
      <t>ハッショウ</t>
    </rPh>
    <rPh sb="5" eb="7">
      <t>ゲンイン</t>
    </rPh>
    <phoneticPr fontId="1"/>
  </si>
  <si>
    <t>頭部外傷</t>
    <rPh sb="0" eb="2">
      <t>トウブ</t>
    </rPh>
    <rPh sb="2" eb="4">
      <t>ガイショウ</t>
    </rPh>
    <phoneticPr fontId="1"/>
  </si>
  <si>
    <t>脳血管障害</t>
    <rPh sb="0" eb="5">
      <t>ノウケッカンショウガイ</t>
    </rPh>
    <phoneticPr fontId="1"/>
  </si>
  <si>
    <t>低酸素脳症</t>
    <rPh sb="0" eb="3">
      <t>テイサンソ</t>
    </rPh>
    <rPh sb="3" eb="5">
      <t>ノウショウ</t>
    </rPh>
    <phoneticPr fontId="1"/>
  </si>
  <si>
    <t>その他</t>
    <rPh sb="2" eb="3">
      <t>タ</t>
    </rPh>
    <phoneticPr fontId="1"/>
  </si>
  <si>
    <t>人数</t>
    <rPh sb="0" eb="2">
      <t>ニンズウ</t>
    </rPh>
    <phoneticPr fontId="1"/>
  </si>
  <si>
    <t>図１：年齢別発症原因</t>
    <rPh sb="0" eb="1">
      <t>ズ</t>
    </rPh>
    <rPh sb="3" eb="5">
      <t>ネンレイ</t>
    </rPh>
    <rPh sb="5" eb="6">
      <t>ベツ</t>
    </rPh>
    <rPh sb="6" eb="8">
      <t>ハッショウ</t>
    </rPh>
    <rPh sb="8" eb="10">
      <t>ゲンイン</t>
    </rPh>
    <phoneticPr fontId="1"/>
  </si>
  <si>
    <t>頭部外傷の原因</t>
    <rPh sb="0" eb="4">
      <t>トウブガイショウ</t>
    </rPh>
    <rPh sb="5" eb="7">
      <t>ゲンイン</t>
    </rPh>
    <phoneticPr fontId="1"/>
  </si>
  <si>
    <t>自転車</t>
    <rPh sb="0" eb="3">
      <t>ジテンシャ</t>
    </rPh>
    <phoneticPr fontId="1"/>
  </si>
  <si>
    <t>バイク</t>
    <phoneticPr fontId="1"/>
  </si>
  <si>
    <t>車</t>
    <rPh sb="0" eb="1">
      <t>クルマ</t>
    </rPh>
    <phoneticPr fontId="1"/>
  </si>
  <si>
    <t>歩行</t>
    <rPh sb="0" eb="2">
      <t>ホコウ</t>
    </rPh>
    <phoneticPr fontId="1"/>
  </si>
  <si>
    <t>表3：頭部外傷の原因</t>
    <rPh sb="0" eb="1">
      <t>ヒョウ</t>
    </rPh>
    <rPh sb="3" eb="7">
      <t>トウブガイショウ</t>
    </rPh>
    <rPh sb="8" eb="10">
      <t>ゲンイン</t>
    </rPh>
    <phoneticPr fontId="1"/>
  </si>
  <si>
    <t>交通事故の原因</t>
    <rPh sb="0" eb="4">
      <t>コウツウジコ</t>
    </rPh>
    <rPh sb="5" eb="7">
      <t>ゲンイン</t>
    </rPh>
    <phoneticPr fontId="1"/>
  </si>
  <si>
    <t>交通事故</t>
    <rPh sb="0" eb="2">
      <t>コウツウ</t>
    </rPh>
    <rPh sb="2" eb="4">
      <t>ジコ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</si>
  <si>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</si>
  <si>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</si>
  <si>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</si>
  <si>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1"/>
  </si>
  <si>
    <t>＜平成31年4月～令和2年3月の間に、高次脳機能障がいで当センター
リハビリテーション科外来を初めて受診した患者75名の内訳＞</t>
    <rPh sb="1" eb="3">
      <t>ヘイセイ</t>
    </rPh>
    <rPh sb="5" eb="6">
      <t>ネン</t>
    </rPh>
    <rPh sb="6" eb="7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6" eb="17">
      <t>アイダ</t>
    </rPh>
    <rPh sb="19" eb="24">
      <t>コウジノウキノウ</t>
    </rPh>
    <rPh sb="24" eb="25">
      <t>ショウ</t>
    </rPh>
    <rPh sb="28" eb="29">
      <t>トウ</t>
    </rPh>
    <rPh sb="43" eb="44">
      <t>カ</t>
    </rPh>
    <rPh sb="44" eb="46">
      <t>ガイライ</t>
    </rPh>
    <rPh sb="47" eb="48">
      <t>ハジ</t>
    </rPh>
    <rPh sb="50" eb="52">
      <t>ジュシン</t>
    </rPh>
    <rPh sb="54" eb="56">
      <t>カンジャ</t>
    </rPh>
    <rPh sb="58" eb="59">
      <t>メイ</t>
    </rPh>
    <rPh sb="60" eb="62">
      <t>ウチワケ</t>
    </rPh>
    <phoneticPr fontId="1"/>
  </si>
  <si>
    <t>表4：交通事故時の
患者の状態</t>
    <rPh sb="0" eb="1">
      <t>ヒョウ</t>
    </rPh>
    <rPh sb="3" eb="7">
      <t>コウツウジコ</t>
    </rPh>
    <rPh sb="7" eb="8">
      <t>ジ</t>
    </rPh>
    <rPh sb="10" eb="12">
      <t>カンジャ</t>
    </rPh>
    <rPh sb="13" eb="15">
      <t>ジョウタイ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</si>
</sst>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4836042781474E-2"/>
          <c:y val="9.4537815126050417E-2"/>
          <c:w val="0.86929557739391106"/>
          <c:h val="0.695786464191975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[1]Sheet2!$B$1</c:f>
              <c:strCache>
                <c:ptCount val="1"/>
                <c:pt idx="0">
                  <c:v>頭部外傷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[1]Sheet2!$A$2:$A$10</c:f>
              <c:strCache>
                <c:ptCount val="9"/>
                <c:pt idx="0">
                  <c:v>0～9</c:v>
                </c:pt>
                <c:pt idx="1">
                  <c:v>10～19</c:v>
                </c:pt>
                <c:pt idx="2">
                  <c:v>20～29</c:v>
                </c:pt>
                <c:pt idx="3">
                  <c:v>30～39</c:v>
                </c:pt>
                <c:pt idx="4">
                  <c:v>40～49</c:v>
                </c:pt>
                <c:pt idx="5">
                  <c:v>50～59</c:v>
                </c:pt>
                <c:pt idx="6">
                  <c:v>60～69</c:v>
                </c:pt>
                <c:pt idx="7">
                  <c:v>70～79</c:v>
                </c:pt>
                <c:pt idx="8">
                  <c:v>80～</c:v>
                </c:pt>
              </c:strCache>
            </c:strRef>
          </c:cat>
          <c:val>
            <c:numRef>
              <c:f>[1]Sheet2!$B$2:$B$10</c:f>
              <c:numCache>
                <c:formatCode>General</c:formatCode>
                <c:ptCount val="9"/>
                <c:pt idx="0">
                  <c:v>2</c:v>
                </c:pt>
                <c:pt idx="1">
                  <c:v>10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E-479E-8D6D-5281D1E0D618}"/>
            </c:ext>
          </c:extLst>
        </c:ser>
        <c:ser>
          <c:idx val="1"/>
          <c:order val="1"/>
          <c:tx>
            <c:strRef>
              <c:f>[1]Sheet2!$C$1</c:f>
              <c:strCache>
                <c:ptCount val="1"/>
                <c:pt idx="0">
                  <c:v>脳血管障害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[1]Sheet2!$A$2:$A$10</c:f>
              <c:strCache>
                <c:ptCount val="9"/>
                <c:pt idx="0">
                  <c:v>0～9</c:v>
                </c:pt>
                <c:pt idx="1">
                  <c:v>10～19</c:v>
                </c:pt>
                <c:pt idx="2">
                  <c:v>20～29</c:v>
                </c:pt>
                <c:pt idx="3">
                  <c:v>30～39</c:v>
                </c:pt>
                <c:pt idx="4">
                  <c:v>40～49</c:v>
                </c:pt>
                <c:pt idx="5">
                  <c:v>50～59</c:v>
                </c:pt>
                <c:pt idx="6">
                  <c:v>60～69</c:v>
                </c:pt>
                <c:pt idx="7">
                  <c:v>70～79</c:v>
                </c:pt>
                <c:pt idx="8">
                  <c:v>80～</c:v>
                </c:pt>
              </c:strCache>
            </c:strRef>
          </c:cat>
          <c:val>
            <c:numRef>
              <c:f>[1]Sheet2!$C$2:$C$10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14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EE-479E-8D6D-5281D1E0D618}"/>
            </c:ext>
          </c:extLst>
        </c:ser>
        <c:ser>
          <c:idx val="2"/>
          <c:order val="2"/>
          <c:tx>
            <c:strRef>
              <c:f>[1]Sheet2!$D$1</c:f>
              <c:strCache>
                <c:ptCount val="1"/>
                <c:pt idx="0">
                  <c:v>低酸素脳症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[1]Sheet2!$A$2:$A$10</c:f>
              <c:strCache>
                <c:ptCount val="9"/>
                <c:pt idx="0">
                  <c:v>0～9</c:v>
                </c:pt>
                <c:pt idx="1">
                  <c:v>10～19</c:v>
                </c:pt>
                <c:pt idx="2">
                  <c:v>20～29</c:v>
                </c:pt>
                <c:pt idx="3">
                  <c:v>30～39</c:v>
                </c:pt>
                <c:pt idx="4">
                  <c:v>40～49</c:v>
                </c:pt>
                <c:pt idx="5">
                  <c:v>50～59</c:v>
                </c:pt>
                <c:pt idx="6">
                  <c:v>60～69</c:v>
                </c:pt>
                <c:pt idx="7">
                  <c:v>70～79</c:v>
                </c:pt>
                <c:pt idx="8">
                  <c:v>80～</c:v>
                </c:pt>
              </c:strCache>
            </c:strRef>
          </c:cat>
          <c:val>
            <c:numRef>
              <c:f>[1]Sheet2!$D$2:$D$10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EE-479E-8D6D-5281D1E0D618}"/>
            </c:ext>
          </c:extLst>
        </c:ser>
        <c:ser>
          <c:idx val="3"/>
          <c:order val="3"/>
          <c:tx>
            <c:strRef>
              <c:f>[1]Sheet2!$E$1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sm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[1]Sheet2!$A$2:$A$10</c:f>
              <c:strCache>
                <c:ptCount val="9"/>
                <c:pt idx="0">
                  <c:v>0～9</c:v>
                </c:pt>
                <c:pt idx="1">
                  <c:v>10～19</c:v>
                </c:pt>
                <c:pt idx="2">
                  <c:v>20～29</c:v>
                </c:pt>
                <c:pt idx="3">
                  <c:v>30～39</c:v>
                </c:pt>
                <c:pt idx="4">
                  <c:v>40～49</c:v>
                </c:pt>
                <c:pt idx="5">
                  <c:v>50～59</c:v>
                </c:pt>
                <c:pt idx="6">
                  <c:v>60～69</c:v>
                </c:pt>
                <c:pt idx="7">
                  <c:v>70～79</c:v>
                </c:pt>
                <c:pt idx="8">
                  <c:v>80～</c:v>
                </c:pt>
              </c:strCache>
            </c:strRef>
          </c:cat>
          <c:val>
            <c:numRef>
              <c:f>[1]Sheet2!$E$2:$E$10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EE-479E-8D6D-5281D1E0D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2844688"/>
        <c:axId val="642844032"/>
      </c:barChart>
      <c:catAx>
        <c:axId val="642844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年齢別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2844032"/>
        <c:crosses val="autoZero"/>
        <c:auto val="1"/>
        <c:lblAlgn val="ctr"/>
        <c:lblOffset val="100"/>
        <c:noMultiLvlLbl val="0"/>
      </c:catAx>
      <c:valAx>
        <c:axId val="64284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人数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284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25</xdr:row>
      <xdr:rowOff>121920</xdr:rowOff>
    </xdr:from>
    <xdr:to>
      <xdr:col>12</xdr:col>
      <xdr:colOff>182880</xdr:colOff>
      <xdr:row>39</xdr:row>
      <xdr:rowOff>137160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426720</xdr:colOff>
      <xdr:row>0</xdr:row>
      <xdr:rowOff>45720</xdr:rowOff>
    </xdr:from>
    <xdr:ext cx="1150620" cy="392800"/>
    <xdr:sp macro="" textlink="">
      <xdr:nvSpPr>
        <xdr:cNvPr id="5" name="テキスト ボックス 4"/>
        <xdr:cNvSpPr txBox="1"/>
      </xdr:nvSpPr>
      <xdr:spPr>
        <a:xfrm>
          <a:off x="5387340" y="45720"/>
          <a:ext cx="1150620" cy="392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3-1</a:t>
          </a:r>
          <a:r>
            <a:rPr kumimoji="1" lang="ja-JP" altLang="en-US" sz="1400"/>
            <a:t>＞</a:t>
          </a:r>
        </a:p>
      </xdr:txBody>
    </xdr:sp>
    <xdr:clientData/>
  </xdr:oneCellAnchor>
  <xdr:oneCellAnchor>
    <xdr:from>
      <xdr:col>10</xdr:col>
      <xdr:colOff>0</xdr:colOff>
      <xdr:row>40</xdr:row>
      <xdr:rowOff>30481</xdr:rowOff>
    </xdr:from>
    <xdr:ext cx="1196340" cy="403860"/>
    <xdr:sp macro="" textlink="">
      <xdr:nvSpPr>
        <xdr:cNvPr id="8" name="テキスト ボックス 7"/>
        <xdr:cNvSpPr txBox="1"/>
      </xdr:nvSpPr>
      <xdr:spPr>
        <a:xfrm>
          <a:off x="4960620" y="9204961"/>
          <a:ext cx="1196340" cy="40386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3-1</a:t>
          </a:r>
          <a:r>
            <a:rPr kumimoji="1" lang="ja-JP" altLang="en-US" sz="1400"/>
            <a:t>＞</a:t>
          </a:r>
        </a:p>
      </xdr:txBody>
    </xdr:sp>
    <xdr:clientData/>
  </xdr:oneCellAnchor>
  <xdr:oneCellAnchor>
    <xdr:from>
      <xdr:col>9</xdr:col>
      <xdr:colOff>76200</xdr:colOff>
      <xdr:row>13</xdr:row>
      <xdr:rowOff>7620</xdr:rowOff>
    </xdr:from>
    <xdr:ext cx="1965960" cy="1630680"/>
    <xdr:sp macro="" textlink="">
      <xdr:nvSpPr>
        <xdr:cNvPr id="9" name="テキスト ボックス 8"/>
        <xdr:cNvSpPr txBox="1"/>
      </xdr:nvSpPr>
      <xdr:spPr>
        <a:xfrm>
          <a:off x="4602480" y="3009900"/>
          <a:ext cx="1965960" cy="163068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9</xdr:col>
      <xdr:colOff>38100</xdr:colOff>
      <xdr:row>43</xdr:row>
      <xdr:rowOff>76198</xdr:rowOff>
    </xdr:from>
    <xdr:to>
      <xdr:col>13</xdr:col>
      <xdr:colOff>312419</xdr:colOff>
      <xdr:row>53</xdr:row>
      <xdr:rowOff>22859</xdr:rowOff>
    </xdr:to>
    <xdr:sp macro="" textlink="">
      <xdr:nvSpPr>
        <xdr:cNvPr id="10" name="テキスト ボックス 9"/>
        <xdr:cNvSpPr txBox="1"/>
      </xdr:nvSpPr>
      <xdr:spPr>
        <a:xfrm rot="10800000" flipH="1" flipV="1">
          <a:off x="4564380" y="9951718"/>
          <a:ext cx="2011679" cy="2247901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8</xdr:col>
      <xdr:colOff>426720</xdr:colOff>
      <xdr:row>58</xdr:row>
      <xdr:rowOff>68580</xdr:rowOff>
    </xdr:from>
    <xdr:ext cx="2065020" cy="2887980"/>
    <xdr:sp macro="" textlink="">
      <xdr:nvSpPr>
        <xdr:cNvPr id="6" name="テキスト ボックス 5"/>
        <xdr:cNvSpPr txBox="1"/>
      </xdr:nvSpPr>
      <xdr:spPr>
        <a:xfrm>
          <a:off x="4518660" y="13388340"/>
          <a:ext cx="2065020" cy="2887980"/>
        </a:xfrm>
        <a:prstGeom prst="rect">
          <a:avLst/>
        </a:prstGeom>
        <a:blipFill>
          <a:blip xmlns:r="http://schemas.openxmlformats.org/officeDocument/2006/relationships" r:embed="rId4"/>
          <a:stretch>
            <a:fillRect/>
          </a:stretch>
        </a:blip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0</xdr:col>
      <xdr:colOff>133350</xdr:colOff>
      <xdr:row>11</xdr:row>
      <xdr:rowOff>47625</xdr:rowOff>
    </xdr:from>
    <xdr:to>
      <xdr:col>8</xdr:col>
      <xdr:colOff>359278</xdr:colOff>
      <xdr:row>23</xdr:row>
      <xdr:rowOff>125597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350" y="2686050"/>
          <a:ext cx="4340728" cy="285927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41</xdr:row>
      <xdr:rowOff>95250</xdr:rowOff>
    </xdr:from>
    <xdr:to>
      <xdr:col>8</xdr:col>
      <xdr:colOff>253743</xdr:colOff>
      <xdr:row>54</xdr:row>
      <xdr:rowOff>169820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801225"/>
          <a:ext cx="4359018" cy="31701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209550</xdr:rowOff>
    </xdr:from>
    <xdr:to>
      <xdr:col>8</xdr:col>
      <xdr:colOff>256411</xdr:colOff>
      <xdr:row>70</xdr:row>
      <xdr:rowOff>191951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3258800"/>
          <a:ext cx="4371211" cy="35542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9640;&#27425;&#33075;&#27231;&#33021;&#38556;&#23475;&#12288;2019&#24180;&#24230;&#65288;2019.4.1&#65374;2020.3.31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9640;&#27425;&#33075;&#65327;&#65332;&#22806;&#26469;&#12539;&#12487;&#12540;&#12479;&#12539;&#21407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>
        <row r="1">
          <cell r="B1" t="str">
            <v>頭部外傷</v>
          </cell>
          <cell r="C1" t="str">
            <v>脳血管障害</v>
          </cell>
          <cell r="D1" t="str">
            <v>低酸素脳症</v>
          </cell>
          <cell r="E1" t="str">
            <v>その他</v>
          </cell>
        </row>
        <row r="2">
          <cell r="A2" t="str">
            <v>0～9</v>
          </cell>
          <cell r="B2">
            <v>2</v>
          </cell>
          <cell r="C2">
            <v>1</v>
          </cell>
          <cell r="D2">
            <v>0</v>
          </cell>
          <cell r="E2">
            <v>0</v>
          </cell>
        </row>
        <row r="3">
          <cell r="A3" t="str">
            <v>10～19</v>
          </cell>
          <cell r="B3">
            <v>10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20～29</v>
          </cell>
          <cell r="B4">
            <v>5</v>
          </cell>
          <cell r="C4">
            <v>0</v>
          </cell>
          <cell r="D4">
            <v>0</v>
          </cell>
          <cell r="E4">
            <v>0</v>
          </cell>
        </row>
        <row r="5">
          <cell r="A5" t="str">
            <v>30～39</v>
          </cell>
          <cell r="B5">
            <v>4</v>
          </cell>
          <cell r="C5">
            <v>2</v>
          </cell>
          <cell r="D5">
            <v>2</v>
          </cell>
          <cell r="E5">
            <v>0</v>
          </cell>
        </row>
        <row r="6">
          <cell r="A6" t="str">
            <v>40～49</v>
          </cell>
          <cell r="B6">
            <v>6</v>
          </cell>
          <cell r="C6">
            <v>4</v>
          </cell>
          <cell r="D6">
            <v>0</v>
          </cell>
          <cell r="E6">
            <v>1</v>
          </cell>
        </row>
        <row r="7">
          <cell r="A7" t="str">
            <v>50～59</v>
          </cell>
          <cell r="B7">
            <v>5</v>
          </cell>
          <cell r="C7">
            <v>14</v>
          </cell>
          <cell r="D7">
            <v>0</v>
          </cell>
          <cell r="E7">
            <v>0</v>
          </cell>
        </row>
        <row r="8">
          <cell r="A8" t="str">
            <v>60～69</v>
          </cell>
          <cell r="B8">
            <v>6</v>
          </cell>
          <cell r="C8">
            <v>5</v>
          </cell>
          <cell r="D8">
            <v>0</v>
          </cell>
          <cell r="E8">
            <v>0</v>
          </cell>
        </row>
        <row r="9">
          <cell r="A9" t="str">
            <v>70～79</v>
          </cell>
          <cell r="B9">
            <v>4</v>
          </cell>
          <cell r="C9">
            <v>1</v>
          </cell>
          <cell r="D9">
            <v>0</v>
          </cell>
          <cell r="E9">
            <v>0</v>
          </cell>
        </row>
        <row r="10">
          <cell r="A10" t="str">
            <v>80～</v>
          </cell>
          <cell r="B10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原本作業用190331"/>
      <sheetName val="データ集計190331"/>
      <sheetName val="外来ＯＴ説明文190331"/>
      <sheetName val="外来データ原本【北野】"/>
      <sheetName val="外来OT説明文170331"/>
      <sheetName val="外来ＯＴ説明文2018年度"/>
      <sheetName val="円グラフ190331"/>
      <sheetName val="データ集計2018年度"/>
      <sheetName val="円グラフ2018年度"/>
      <sheetName val="円グラフ１８０３３１"/>
      <sheetName val="円グラフ170331"/>
      <sheetName val="外来OT人数表"/>
      <sheetName val="データー集計2020年度"/>
      <sheetName val="2020年集計グラ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H5" t="str">
            <v>人数</v>
          </cell>
          <cell r="Q5" t="str">
            <v>人数</v>
          </cell>
        </row>
        <row r="6">
          <cell r="G6" t="str">
            <v>外傷性脳損傷</v>
          </cell>
          <cell r="H6">
            <v>16</v>
          </cell>
          <cell r="P6" t="str">
            <v>男</v>
          </cell>
          <cell r="Q6">
            <v>22</v>
          </cell>
        </row>
        <row r="7">
          <cell r="G7" t="str">
            <v>脳血管障害</v>
          </cell>
          <cell r="H7">
            <v>9</v>
          </cell>
          <cell r="P7" t="str">
            <v>女</v>
          </cell>
          <cell r="Q7">
            <v>5</v>
          </cell>
        </row>
        <row r="8">
          <cell r="G8" t="str">
            <v>脳炎</v>
          </cell>
          <cell r="H8">
            <v>1</v>
          </cell>
        </row>
        <row r="9">
          <cell r="G9" t="str">
            <v>低酸素脳症</v>
          </cell>
          <cell r="H9">
            <v>1</v>
          </cell>
        </row>
        <row r="32">
          <cell r="H32" t="str">
            <v>人数</v>
          </cell>
        </row>
        <row r="33">
          <cell r="G33" t="str">
            <v>0～10歳代</v>
          </cell>
          <cell r="H33">
            <v>4</v>
          </cell>
        </row>
        <row r="34">
          <cell r="G34" t="str">
            <v>20歳代</v>
          </cell>
          <cell r="H34">
            <v>2</v>
          </cell>
        </row>
        <row r="35">
          <cell r="G35" t="str">
            <v>30歳代</v>
          </cell>
          <cell r="H35">
            <v>2</v>
          </cell>
        </row>
        <row r="36">
          <cell r="G36" t="str">
            <v>40歳代</v>
          </cell>
          <cell r="H36">
            <v>5</v>
          </cell>
        </row>
        <row r="37">
          <cell r="G37" t="str">
            <v>50歳代</v>
          </cell>
          <cell r="H37">
            <v>8</v>
          </cell>
        </row>
        <row r="38">
          <cell r="G38" t="str">
            <v>60歳以上</v>
          </cell>
          <cell r="H38">
            <v>6</v>
          </cell>
        </row>
        <row r="56">
          <cell r="M56" t="str">
            <v>人数</v>
          </cell>
        </row>
        <row r="57">
          <cell r="L57" t="str">
            <v>就労</v>
          </cell>
          <cell r="M57">
            <v>10</v>
          </cell>
        </row>
        <row r="58">
          <cell r="L58" t="str">
            <v>就学準備</v>
          </cell>
          <cell r="M58">
            <v>3</v>
          </cell>
        </row>
        <row r="59">
          <cell r="L59" t="str">
            <v>復学</v>
          </cell>
          <cell r="M59">
            <v>1</v>
          </cell>
        </row>
        <row r="61">
          <cell r="L61" t="str">
            <v>自立センター</v>
          </cell>
          <cell r="M61">
            <v>2</v>
          </cell>
        </row>
        <row r="63">
          <cell r="L63" t="str">
            <v>訓練継続中</v>
          </cell>
          <cell r="M63">
            <v>10</v>
          </cell>
        </row>
        <row r="64">
          <cell r="L64" t="str">
            <v>その他</v>
          </cell>
          <cell r="M6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tabSelected="1" workbookViewId="0">
      <selection sqref="A1:K2"/>
    </sheetView>
  </sheetViews>
  <sheetFormatPr defaultRowHeight="18.75" x14ac:dyDescent="0.4"/>
  <cols>
    <col min="1" max="1" width="13.75" customWidth="1"/>
    <col min="2" max="14" width="5.75" customWidth="1"/>
    <col min="16" max="16" width="13.5" hidden="1" customWidth="1"/>
    <col min="17" max="17" width="13.625" hidden="1" customWidth="1"/>
    <col min="18" max="21" width="0" hidden="1" customWidth="1"/>
  </cols>
  <sheetData>
    <row r="1" spans="1:15" ht="18" customHeight="1" x14ac:dyDescent="0.4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4"/>
      <c r="M1" s="4"/>
      <c r="N1" s="4"/>
      <c r="O1" s="4"/>
    </row>
    <row r="2" spans="1:15" x14ac:dyDescent="0.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4"/>
      <c r="M2" s="4"/>
      <c r="N2" s="4"/>
      <c r="O2" s="4"/>
    </row>
    <row r="3" spans="1:15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4">
      <c r="A4" s="21" t="s">
        <v>44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x14ac:dyDescent="0.4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9.5" thickBot="1" x14ac:dyDescent="0.45">
      <c r="A6" s="24" t="s">
        <v>24</v>
      </c>
      <c r="B6" s="24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ht="19.5" thickBot="1" x14ac:dyDescent="0.45">
      <c r="A7" s="9"/>
      <c r="B7" s="10" t="s">
        <v>15</v>
      </c>
      <c r="C7" s="10" t="s">
        <v>14</v>
      </c>
      <c r="D7" s="10" t="s">
        <v>13</v>
      </c>
      <c r="E7" s="10" t="s">
        <v>12</v>
      </c>
      <c r="F7" s="10" t="s">
        <v>11</v>
      </c>
      <c r="G7" s="10" t="s">
        <v>10</v>
      </c>
      <c r="H7" s="11" t="s">
        <v>9</v>
      </c>
      <c r="I7" s="11" t="s">
        <v>8</v>
      </c>
      <c r="J7" s="11" t="s">
        <v>7</v>
      </c>
      <c r="K7" s="11" t="s">
        <v>6</v>
      </c>
      <c r="L7" s="11" t="s">
        <v>5</v>
      </c>
      <c r="M7" s="11" t="s">
        <v>4</v>
      </c>
      <c r="N7" s="11" t="s">
        <v>1</v>
      </c>
    </row>
    <row r="8" spans="1:15" ht="19.5" thickBot="1" x14ac:dyDescent="0.45">
      <c r="A8" s="12" t="s">
        <v>3</v>
      </c>
      <c r="B8" s="13">
        <v>5</v>
      </c>
      <c r="C8" s="13">
        <v>9</v>
      </c>
      <c r="D8" s="13">
        <v>4</v>
      </c>
      <c r="E8" s="13">
        <v>5</v>
      </c>
      <c r="F8" s="13">
        <v>8</v>
      </c>
      <c r="G8" s="13">
        <v>4</v>
      </c>
      <c r="H8" s="14">
        <v>7</v>
      </c>
      <c r="I8" s="14">
        <v>4</v>
      </c>
      <c r="J8" s="14">
        <v>13</v>
      </c>
      <c r="K8" s="14">
        <v>6</v>
      </c>
      <c r="L8" s="14">
        <v>4</v>
      </c>
      <c r="M8" s="14">
        <v>6</v>
      </c>
      <c r="N8" s="14">
        <f>SUM(B8:M8)</f>
        <v>75</v>
      </c>
    </row>
    <row r="9" spans="1:15" ht="19.5" thickBot="1" x14ac:dyDescent="0.45">
      <c r="A9" s="12" t="s">
        <v>2</v>
      </c>
      <c r="B9" s="13">
        <v>1</v>
      </c>
      <c r="C9" s="13">
        <v>7</v>
      </c>
      <c r="D9" s="13">
        <v>0</v>
      </c>
      <c r="E9" s="13">
        <v>2</v>
      </c>
      <c r="F9" s="13">
        <v>0</v>
      </c>
      <c r="G9" s="13">
        <v>1</v>
      </c>
      <c r="H9" s="14">
        <v>2</v>
      </c>
      <c r="I9" s="14">
        <v>0</v>
      </c>
      <c r="J9" s="14">
        <v>5</v>
      </c>
      <c r="K9" s="14">
        <v>2</v>
      </c>
      <c r="L9" s="14">
        <v>3</v>
      </c>
      <c r="M9" s="14">
        <v>1</v>
      </c>
      <c r="N9" s="14">
        <f>SUM(B9:M9)</f>
        <v>24</v>
      </c>
    </row>
    <row r="11" spans="1:15" ht="18" customHeight="1" x14ac:dyDescent="0.4"/>
    <row r="12" spans="1:15" ht="18" customHeight="1" x14ac:dyDescent="0.4"/>
    <row r="13" spans="1:15" ht="18" customHeight="1" x14ac:dyDescent="0.4">
      <c r="C13" s="7"/>
      <c r="D13" s="7"/>
      <c r="E13" s="7"/>
      <c r="F13" s="7"/>
      <c r="K13" s="23" t="s">
        <v>25</v>
      </c>
      <c r="L13" s="23"/>
      <c r="M13" s="23"/>
    </row>
    <row r="14" spans="1:15" ht="18" customHeight="1" x14ac:dyDescent="0.4">
      <c r="C14" s="7"/>
      <c r="D14" s="7"/>
      <c r="E14" s="7"/>
      <c r="F14" s="7"/>
    </row>
    <row r="15" spans="1:15" ht="18" customHeight="1" x14ac:dyDescent="0.4">
      <c r="C15" s="7"/>
      <c r="D15" s="7"/>
      <c r="E15" s="7"/>
      <c r="F15" s="7"/>
    </row>
    <row r="16" spans="1:15" ht="18" customHeight="1" x14ac:dyDescent="0.4">
      <c r="C16" s="7"/>
      <c r="D16" s="7"/>
      <c r="E16" s="7"/>
      <c r="F16" s="7"/>
    </row>
    <row r="17" spans="1:17" ht="18" customHeight="1" x14ac:dyDescent="0.4">
      <c r="C17" s="7"/>
      <c r="D17" s="7"/>
      <c r="E17" s="7"/>
      <c r="F17" s="7"/>
    </row>
    <row r="18" spans="1:17" ht="18" customHeight="1" x14ac:dyDescent="0.4">
      <c r="C18" s="7"/>
      <c r="D18" s="7"/>
      <c r="E18" s="7"/>
      <c r="F18" s="7"/>
      <c r="P18" s="6"/>
      <c r="Q18" s="6" t="s">
        <v>30</v>
      </c>
    </row>
    <row r="19" spans="1:17" ht="18" customHeight="1" x14ac:dyDescent="0.4">
      <c r="A19" s="7"/>
      <c r="B19" s="7"/>
      <c r="C19" s="7"/>
      <c r="D19" s="7"/>
      <c r="E19" s="7"/>
      <c r="F19" s="7"/>
      <c r="P19" s="20" t="s">
        <v>26</v>
      </c>
      <c r="Q19" s="6">
        <v>42</v>
      </c>
    </row>
    <row r="20" spans="1:17" ht="18" customHeight="1" x14ac:dyDescent="0.4">
      <c r="A20" s="7"/>
      <c r="B20" s="7"/>
      <c r="C20" s="7"/>
      <c r="D20" s="7"/>
      <c r="E20" s="7"/>
      <c r="F20" s="7"/>
      <c r="P20" s="6" t="s">
        <v>27</v>
      </c>
      <c r="Q20" s="6">
        <v>26</v>
      </c>
    </row>
    <row r="21" spans="1:17" ht="18" customHeight="1" x14ac:dyDescent="0.4">
      <c r="P21" s="6" t="s">
        <v>28</v>
      </c>
      <c r="Q21" s="6">
        <v>3</v>
      </c>
    </row>
    <row r="22" spans="1:17" ht="19.5" thickBot="1" x14ac:dyDescent="0.45">
      <c r="P22" s="15" t="s">
        <v>29</v>
      </c>
      <c r="Q22" s="15">
        <v>4</v>
      </c>
    </row>
    <row r="23" spans="1:17" ht="19.5" thickTop="1" x14ac:dyDescent="0.4">
      <c r="P23" s="17" t="s">
        <v>43</v>
      </c>
      <c r="Q23" s="16">
        <f>SUM(Q19:Q22)</f>
        <v>75</v>
      </c>
    </row>
    <row r="25" spans="1:17" x14ac:dyDescent="0.4">
      <c r="A25" s="23" t="s">
        <v>31</v>
      </c>
      <c r="B25" s="23"/>
      <c r="C25" s="23"/>
      <c r="D25" s="23"/>
    </row>
    <row r="42" spans="1:21" x14ac:dyDescent="0.4">
      <c r="A42" s="4"/>
      <c r="B42" s="4"/>
      <c r="C42" s="4"/>
    </row>
    <row r="46" spans="1:21" x14ac:dyDescent="0.4">
      <c r="Q46" s="5" t="s">
        <v>22</v>
      </c>
      <c r="R46" s="5" t="s">
        <v>21</v>
      </c>
      <c r="S46" s="5" t="s">
        <v>20</v>
      </c>
      <c r="T46" s="5" t="s">
        <v>19</v>
      </c>
      <c r="U46" s="5" t="s">
        <v>0</v>
      </c>
    </row>
    <row r="47" spans="1:21" x14ac:dyDescent="0.4">
      <c r="Q47" s="5">
        <v>13</v>
      </c>
      <c r="R47" s="5">
        <v>13</v>
      </c>
      <c r="S47" s="5">
        <v>2</v>
      </c>
      <c r="T47" s="5">
        <v>2</v>
      </c>
      <c r="U47" s="5">
        <v>1</v>
      </c>
    </row>
    <row r="50" spans="16:20" x14ac:dyDescent="0.4">
      <c r="P50" s="23" t="s">
        <v>37</v>
      </c>
      <c r="Q50" s="23"/>
    </row>
    <row r="51" spans="16:20" x14ac:dyDescent="0.4">
      <c r="P51" s="1" t="s">
        <v>32</v>
      </c>
      <c r="Q51" s="1" t="s">
        <v>30</v>
      </c>
    </row>
    <row r="52" spans="16:20" x14ac:dyDescent="0.4">
      <c r="P52" s="1" t="s">
        <v>39</v>
      </c>
      <c r="Q52" s="1">
        <v>31</v>
      </c>
    </row>
    <row r="53" spans="16:20" x14ac:dyDescent="0.4">
      <c r="P53" s="1" t="s">
        <v>40</v>
      </c>
      <c r="Q53" s="1">
        <v>4</v>
      </c>
    </row>
    <row r="54" spans="16:20" x14ac:dyDescent="0.4">
      <c r="P54" s="1" t="s">
        <v>41</v>
      </c>
      <c r="Q54" s="1">
        <v>4</v>
      </c>
    </row>
    <row r="55" spans="16:20" ht="19.5" thickBot="1" x14ac:dyDescent="0.45">
      <c r="P55" s="2" t="s">
        <v>29</v>
      </c>
      <c r="Q55" s="2">
        <v>3</v>
      </c>
    </row>
    <row r="56" spans="16:20" ht="19.5" thickTop="1" x14ac:dyDescent="0.4">
      <c r="P56" s="3" t="s">
        <v>42</v>
      </c>
      <c r="Q56" s="3">
        <f>SUM(Q52:Q55)</f>
        <v>42</v>
      </c>
    </row>
    <row r="64" spans="16:20" x14ac:dyDescent="0.4">
      <c r="Q64" s="5" t="s">
        <v>16</v>
      </c>
      <c r="R64" s="5" t="s">
        <v>17</v>
      </c>
      <c r="S64" s="5" t="s">
        <v>18</v>
      </c>
      <c r="T64" s="5" t="s">
        <v>0</v>
      </c>
    </row>
    <row r="65" spans="17:20" x14ac:dyDescent="0.4">
      <c r="Q65" s="5">
        <v>31</v>
      </c>
      <c r="R65" s="5">
        <v>4</v>
      </c>
      <c r="S65" s="5">
        <v>4</v>
      </c>
      <c r="T65" s="5">
        <v>3</v>
      </c>
    </row>
    <row r="69" spans="17:20" x14ac:dyDescent="0.4">
      <c r="Q69" s="21" t="s">
        <v>45</v>
      </c>
      <c r="R69" s="21"/>
    </row>
    <row r="70" spans="17:20" ht="18" customHeight="1" x14ac:dyDescent="0.4">
      <c r="Q70" s="22"/>
      <c r="R70" s="22"/>
    </row>
    <row r="71" spans="17:20" x14ac:dyDescent="0.4">
      <c r="Q71" s="1" t="s">
        <v>38</v>
      </c>
      <c r="R71" s="1" t="s">
        <v>30</v>
      </c>
    </row>
    <row r="72" spans="17:20" x14ac:dyDescent="0.4">
      <c r="Q72" s="1" t="s">
        <v>33</v>
      </c>
      <c r="R72" s="1">
        <v>13</v>
      </c>
    </row>
    <row r="73" spans="17:20" x14ac:dyDescent="0.4">
      <c r="Q73" s="1" t="s">
        <v>34</v>
      </c>
      <c r="R73" s="1">
        <v>13</v>
      </c>
    </row>
    <row r="74" spans="17:20" x14ac:dyDescent="0.4">
      <c r="Q74" s="1" t="s">
        <v>35</v>
      </c>
      <c r="R74" s="1">
        <v>2</v>
      </c>
    </row>
    <row r="75" spans="17:20" x14ac:dyDescent="0.4">
      <c r="Q75" s="1" t="s">
        <v>36</v>
      </c>
      <c r="R75" s="1">
        <v>2</v>
      </c>
    </row>
    <row r="76" spans="17:20" ht="19.5" thickBot="1" x14ac:dyDescent="0.45">
      <c r="Q76" s="2" t="s">
        <v>29</v>
      </c>
      <c r="R76" s="2">
        <v>1</v>
      </c>
    </row>
    <row r="77" spans="17:20" ht="19.5" thickTop="1" x14ac:dyDescent="0.4">
      <c r="Q77" s="18" t="s">
        <v>42</v>
      </c>
      <c r="R77" s="19">
        <f>SUM(R72:R76)</f>
        <v>31</v>
      </c>
    </row>
  </sheetData>
  <mergeCells count="7">
    <mergeCell ref="Q69:R70"/>
    <mergeCell ref="A1:K2"/>
    <mergeCell ref="A25:D25"/>
    <mergeCell ref="P50:Q50"/>
    <mergeCell ref="A4:O5"/>
    <mergeCell ref="A6:B6"/>
    <mergeCell ref="K13:M13"/>
  </mergeCells>
  <phoneticPr fontId="1"/>
  <pageMargins left="0.25" right="0.25" top="0.75" bottom="0.5600000000000000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資料3-1　外来受診した高次脳機能障がい患者の状況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2020-06-17T05:09:55Z</cp:lastPrinted>
  <dcterms:created xsi:type="dcterms:W3CDTF">2020-04-24T04:20:15Z</dcterms:created>
  <dcterms:modified xsi:type="dcterms:W3CDTF">2020-10-30T07:46:28Z</dcterms:modified>
</cp:coreProperties>
</file>