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部会HP\"/>
    </mc:Choice>
  </mc:AlternateContent>
  <bookViews>
    <workbookView xWindow="-120" yWindow="-120" windowWidth="19440" windowHeight="11640"/>
  </bookViews>
  <sheets>
    <sheet name="資料4-3　令和3年入院状況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H64" i="1"/>
  <c r="H63" i="1"/>
  <c r="H62" i="1"/>
  <c r="H61" i="1"/>
  <c r="G50" i="1"/>
  <c r="H49" i="1"/>
  <c r="H48" i="1"/>
  <c r="H47" i="1"/>
  <c r="G38" i="1"/>
  <c r="H37" i="1"/>
  <c r="H36" i="1"/>
  <c r="H35" i="1"/>
  <c r="H34" i="1"/>
  <c r="H33" i="1"/>
  <c r="H32" i="1"/>
  <c r="H31" i="1"/>
  <c r="H30" i="1"/>
  <c r="G24" i="1"/>
  <c r="H23" i="1"/>
  <c r="H22" i="1"/>
  <c r="G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<sst xmlns="http://schemas.openxmlformats.org/spreadsheetml/2006/main" count="49" uniqueCount="40">
  <si>
    <t>疾患</t>
    <rPh sb="0" eb="2">
      <t>シッカン</t>
    </rPh>
    <phoneticPr fontId="1"/>
  </si>
  <si>
    <t>人数</t>
    <rPh sb="0" eb="2">
      <t>ニンズウ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</si>
  <si>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</si>
  <si>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外傷性脳損傷</t>
    <rPh sb="0" eb="3">
      <t>ガイショウセイ</t>
    </rPh>
    <rPh sb="3" eb="6">
      <t>ノウソンショウ</t>
    </rPh>
    <phoneticPr fontId="1"/>
  </si>
  <si>
    <t>脳腫瘍</t>
    <rPh sb="0" eb="3">
      <t>ノウシュヨウ</t>
    </rPh>
    <phoneticPr fontId="1"/>
  </si>
  <si>
    <t>合計</t>
    <rPh sb="0" eb="2">
      <t>ゴウケイ</t>
    </rPh>
    <phoneticPr fontId="1"/>
  </si>
  <si>
    <t>性別</t>
    <rPh sb="0" eb="2">
      <t>セイベツ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</si>
  <si>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</si>
  <si>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</si>
  <si>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＜表１：疾患＞</t>
    <rPh sb="1" eb="2">
      <t>ヒョウ</t>
    </rPh>
    <rPh sb="4" eb="6">
      <t>シッカン</t>
    </rPh>
    <phoneticPr fontId="1"/>
  </si>
  <si>
    <t>＜表２：性別＞</t>
    <rPh sb="1" eb="2">
      <t>ヒョウ</t>
    </rPh>
    <rPh sb="4" eb="6">
      <t>セイベツ</t>
    </rPh>
    <phoneticPr fontId="1"/>
  </si>
  <si>
    <t>年代</t>
    <rPh sb="0" eb="2">
      <t>ネンダイ</t>
    </rPh>
    <phoneticPr fontId="1"/>
  </si>
  <si>
    <t>0～10歳代</t>
    <rPh sb="4" eb="5">
      <t>サイ</t>
    </rPh>
    <rPh sb="5" eb="6">
      <t>ダイ</t>
    </rPh>
    <phoneticPr fontId="1"/>
  </si>
  <si>
    <t>20歳代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</si>
  <si>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</si>
  <si>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</si>
  <si>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</si>
  <si>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</si>
  <si>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</si>
  <si>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％</t>
    <phoneticPr fontId="1"/>
  </si>
  <si>
    <t>＜表３：年齢＞</t>
    <rPh sb="1" eb="2">
      <t>ヒョウ</t>
    </rPh>
    <rPh sb="4" eb="6">
      <t>ネンレイ</t>
    </rPh>
    <phoneticPr fontId="1"/>
  </si>
  <si>
    <t>入院病棟</t>
    <rPh sb="0" eb="2">
      <t>ニュウイン</t>
    </rPh>
    <rPh sb="2" eb="4">
      <t>ビョウトウ</t>
    </rPh>
    <phoneticPr fontId="1"/>
  </si>
  <si>
    <t>回復期病棟</t>
    <rPh sb="0" eb="5">
      <t>カイフクキビョウトウ</t>
    </rPh>
    <phoneticPr fontId="1"/>
  </si>
  <si>
    <t>障害者病棟</t>
    <rPh sb="0" eb="3">
      <t>ショウガイシャ</t>
    </rPh>
    <rPh sb="3" eb="5">
      <t>ビョウトウ</t>
    </rPh>
    <phoneticPr fontId="1"/>
  </si>
  <si>
    <t>＜表４：入院病棟＞</t>
    <rPh sb="1" eb="2">
      <t>ヒョウ</t>
    </rPh>
    <rPh sb="4" eb="6">
      <t>ニュウイン</t>
    </rPh>
    <rPh sb="6" eb="8">
      <t>ビョウトウ</t>
    </rPh>
    <phoneticPr fontId="1"/>
  </si>
  <si>
    <t>％</t>
    <phoneticPr fontId="1"/>
  </si>
  <si>
    <t>自宅</t>
    <rPh sb="0" eb="2">
      <t>ジタク</t>
    </rPh>
    <phoneticPr fontId="1"/>
  </si>
  <si>
    <t>施設</t>
    <rPh sb="0" eb="2">
      <t>シセツ</t>
    </rPh>
    <phoneticPr fontId="1"/>
  </si>
  <si>
    <t>転院</t>
    <rPh sb="0" eb="2">
      <t>テンイン</t>
    </rPh>
    <phoneticPr fontId="1"/>
  </si>
  <si>
    <t>入院中</t>
    <rPh sb="0" eb="3">
      <t>ニュウインチュウ</t>
    </rPh>
    <phoneticPr fontId="1"/>
  </si>
  <si>
    <t>退院先</t>
    <rPh sb="0" eb="2">
      <t>タイイン</t>
    </rPh>
    <rPh sb="2" eb="3">
      <t>サキ</t>
    </rPh>
    <phoneticPr fontId="1"/>
  </si>
  <si>
    <t>脳炎</t>
    <rPh sb="0" eb="2">
      <t>ノウエン</t>
    </rPh>
    <phoneticPr fontId="1"/>
  </si>
  <si>
    <t>＜表５：退院先＞</t>
    <rPh sb="1" eb="2">
      <t>ヒョウ</t>
    </rPh>
    <rPh sb="4" eb="7">
      <t>タイインサキ</t>
    </rPh>
    <phoneticPr fontId="1"/>
  </si>
  <si>
    <t>その他の病棟</t>
    <rPh sb="2" eb="3">
      <t>タ</t>
    </rPh>
    <rPh sb="4" eb="6">
      <t>ビョウトウ</t>
    </rPh>
    <phoneticPr fontId="1"/>
  </si>
  <si>
    <t>80歳代以上</t>
    <rPh sb="2" eb="3">
      <t>サイ</t>
    </rPh>
    <rPh sb="3" eb="4">
      <t>ダイ</t>
    </rPh>
    <rPh sb="4" eb="6">
      <t>イジョウ</t>
    </rPh>
    <phoneticPr fontId="1"/>
  </si>
  <si>
    <t xml:space="preserve">
＜大阪急性期・総合医療センター リハビリテーション科が主科の
　高次脳機能障がい患者の入院状況＞
</t>
    <rPh sb="2" eb="4">
      <t>オオサカ</t>
    </rPh>
    <rPh sb="4" eb="7">
      <t>キュウセイキ</t>
    </rPh>
    <rPh sb="8" eb="10">
      <t>ソウゴウ</t>
    </rPh>
    <rPh sb="10" eb="12">
      <t>イリョウ</t>
    </rPh>
    <rPh sb="26" eb="27">
      <t>カ</t>
    </rPh>
    <rPh sb="28" eb="29">
      <t>シュ</t>
    </rPh>
    <rPh sb="29" eb="30">
      <t>カ</t>
    </rPh>
    <rPh sb="33" eb="39">
      <t>コウジノウキノウショウ</t>
    </rPh>
    <rPh sb="41" eb="43">
      <t>カンジャ</t>
    </rPh>
    <rPh sb="44" eb="46">
      <t>ニュウイン</t>
    </rPh>
    <rPh sb="46" eb="48">
      <t>ジョウキョウ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</si>
  <si>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</si>
  <si>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</si>
  <si>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低酸素脳症</t>
    <rPh sb="0" eb="5">
      <t>テイサンソノウショウ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</si>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</sst>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9" fontId="0" fillId="0" borderId="1" xfId="0" applyNumberFormat="1" applyBorder="1">
      <alignment vertical="center"/>
    </xf>
    <xf numFmtId="9" fontId="0" fillId="0" borderId="3" xfId="0" applyNumberFormat="1" applyBorder="1">
      <alignment vertical="center"/>
    </xf>
    <xf numFmtId="0" fontId="0" fillId="0" borderId="0" xfId="0" applyBorder="1">
      <alignment vertical="center"/>
    </xf>
    <xf numFmtId="0" fontId="5" fillId="0" borderId="2" xfId="0" applyFont="1" applyBorder="1">
      <alignment vertical="center"/>
    </xf>
    <xf numFmtId="9" fontId="5" fillId="0" borderId="2" xfId="0" applyNumberFormat="1" applyFont="1" applyBorder="1">
      <alignment vertical="center"/>
    </xf>
    <xf numFmtId="0" fontId="0" fillId="0" borderId="6" xfId="0" applyBorder="1">
      <alignment vertical="center"/>
    </xf>
    <xf numFmtId="9" fontId="0" fillId="0" borderId="6" xfId="0" applyNumberForma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9" fontId="0" fillId="0" borderId="6" xfId="1" applyFont="1" applyBorder="1">
      <alignment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129092</xdr:colOff>
      <xdr:row>0</xdr:row>
      <xdr:rowOff>129540</xdr:rowOff>
    </xdr:from>
    <xdr:ext cx="1156447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944932" y="129540"/>
          <a:ext cx="1156447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4-3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6</xdr:col>
      <xdr:colOff>45720</xdr:colOff>
      <xdr:row>38</xdr:row>
      <xdr:rowOff>236220</xdr:rowOff>
    </xdr:from>
    <xdr:ext cx="1219200" cy="37651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861560" y="9288780"/>
          <a:ext cx="1219200" cy="37651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4-3</a:t>
          </a:r>
          <a:r>
            <a:rPr kumimoji="1" lang="ja-JP" altLang="en-US" sz="1400"/>
            <a:t>＞</a:t>
          </a:r>
        </a:p>
      </xdr:txBody>
    </xdr:sp>
    <xdr:clientData/>
  </xdr:oneCellAnchor>
  <xdr:twoCellAnchor editAs="oneCell">
    <xdr:from>
      <xdr:col>0</xdr:col>
      <xdr:colOff>15875</xdr:colOff>
      <xdr:row>4</xdr:row>
      <xdr:rowOff>15875</xdr:rowOff>
    </xdr:from>
    <xdr:to>
      <xdr:col>4</xdr:col>
      <xdr:colOff>572977</xdr:colOff>
      <xdr:row>14</xdr:row>
      <xdr:rowOff>115672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1031875"/>
          <a:ext cx="3859102" cy="2639797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15</xdr:row>
      <xdr:rowOff>79375</xdr:rowOff>
    </xdr:from>
    <xdr:to>
      <xdr:col>4</xdr:col>
      <xdr:colOff>652232</xdr:colOff>
      <xdr:row>24</xdr:row>
      <xdr:rowOff>103959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" y="3889375"/>
          <a:ext cx="3938357" cy="2310584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25</xdr:row>
      <xdr:rowOff>190500</xdr:rowOff>
    </xdr:from>
    <xdr:to>
      <xdr:col>4</xdr:col>
      <xdr:colOff>713198</xdr:colOff>
      <xdr:row>36</xdr:row>
      <xdr:rowOff>72876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75" y="6540500"/>
          <a:ext cx="3999323" cy="267637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40</xdr:row>
      <xdr:rowOff>238125</xdr:rowOff>
    </xdr:from>
    <xdr:to>
      <xdr:col>4</xdr:col>
      <xdr:colOff>681568</xdr:colOff>
      <xdr:row>51</xdr:row>
      <xdr:rowOff>90018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0" y="10398125"/>
          <a:ext cx="3920068" cy="264589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54</xdr:row>
      <xdr:rowOff>31750</xdr:rowOff>
    </xdr:from>
    <xdr:to>
      <xdr:col>4</xdr:col>
      <xdr:colOff>790158</xdr:colOff>
      <xdr:row>64</xdr:row>
      <xdr:rowOff>131547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125" y="13747750"/>
          <a:ext cx="3981033" cy="2639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view="pageBreakPreview" zoomScale="60" zoomScaleNormal="100" workbookViewId="0">
      <selection activeCell="Y55" sqref="Y55"/>
    </sheetView>
  </sheetViews>
  <sheetFormatPr defaultRowHeight="18.75" x14ac:dyDescent="0.4"/>
  <cols>
    <col min="1" max="5" width="10.75" customWidth="1"/>
    <col min="6" max="6" width="11.75" customWidth="1"/>
    <col min="7" max="8" width="7.75" customWidth="1"/>
  </cols>
  <sheetData>
    <row r="1" spans="1:8" ht="19.899999999999999" customHeight="1" x14ac:dyDescent="0.4">
      <c r="A1" s="20" t="s">
        <v>35</v>
      </c>
      <c r="B1" s="20"/>
      <c r="C1" s="20"/>
      <c r="D1" s="20"/>
      <c r="E1" s="20"/>
      <c r="F1" s="20"/>
      <c r="G1" s="20"/>
      <c r="H1" s="20"/>
    </row>
    <row r="2" spans="1:8" ht="19.899999999999999" customHeight="1" x14ac:dyDescent="0.4">
      <c r="A2" s="20"/>
      <c r="B2" s="20"/>
      <c r="C2" s="20"/>
      <c r="D2" s="20"/>
      <c r="E2" s="20"/>
      <c r="F2" s="20"/>
      <c r="G2" s="20"/>
      <c r="H2" s="20"/>
    </row>
    <row r="3" spans="1:8" ht="19.899999999999999" customHeight="1" x14ac:dyDescent="0.4">
      <c r="A3" s="20"/>
      <c r="B3" s="20"/>
      <c r="C3" s="20"/>
      <c r="D3" s="20"/>
      <c r="E3" s="20"/>
      <c r="F3" s="20"/>
      <c r="G3" s="20"/>
      <c r="H3" s="20"/>
    </row>
    <row r="4" spans="1:8" ht="19.899999999999999" customHeight="1" x14ac:dyDescent="0.4"/>
    <row r="5" spans="1:8" ht="19.899999999999999" customHeight="1" x14ac:dyDescent="0.4">
      <c r="F5" s="18" t="s">
        <v>9</v>
      </c>
      <c r="G5" s="19"/>
      <c r="H5" s="19"/>
    </row>
    <row r="6" spans="1:8" ht="19.899999999999999" customHeight="1" thickBot="1" x14ac:dyDescent="0.45">
      <c r="F6" s="13" t="s">
        <v>0</v>
      </c>
      <c r="G6" s="14" t="s">
        <v>1</v>
      </c>
      <c r="H6" s="14" t="s">
        <v>19</v>
      </c>
    </row>
    <row r="7" spans="1:8" ht="19.899999999999999" customHeight="1" thickTop="1" x14ac:dyDescent="0.4">
      <c r="F7" s="11" t="s">
        <v>2</v>
      </c>
      <c r="G7" s="11">
        <v>58</v>
      </c>
      <c r="H7" s="15">
        <f>G7/G13</f>
        <v>0.61052631578947369</v>
      </c>
    </row>
    <row r="8" spans="1:8" ht="19.899999999999999" customHeight="1" x14ac:dyDescent="0.4">
      <c r="F8" s="1" t="s">
        <v>3</v>
      </c>
      <c r="G8" s="1">
        <v>26</v>
      </c>
      <c r="H8" s="15">
        <f>G8/G13</f>
        <v>0.27368421052631581</v>
      </c>
    </row>
    <row r="9" spans="1:8" ht="19.899999999999999" customHeight="1" x14ac:dyDescent="0.4">
      <c r="F9" s="1" t="s">
        <v>38</v>
      </c>
      <c r="G9" s="1">
        <v>5</v>
      </c>
      <c r="H9" s="15">
        <f>G9/G13</f>
        <v>5.2631578947368418E-2</v>
      </c>
    </row>
    <row r="10" spans="1:8" ht="19.899999999999999" customHeight="1" x14ac:dyDescent="0.4">
      <c r="F10" s="1" t="s">
        <v>4</v>
      </c>
      <c r="G10" s="1">
        <v>4</v>
      </c>
      <c r="H10" s="15">
        <f>G10/G13</f>
        <v>4.2105263157894736E-2</v>
      </c>
    </row>
    <row r="11" spans="1:8" ht="19.899999999999999" customHeight="1" x14ac:dyDescent="0.4">
      <c r="F11" s="1" t="s">
        <v>31</v>
      </c>
      <c r="G11" s="1">
        <v>1</v>
      </c>
      <c r="H11" s="15">
        <f>G11/G13</f>
        <v>1.0526315789473684E-2</v>
      </c>
    </row>
    <row r="12" spans="1:8" ht="19.899999999999999" customHeight="1" thickBot="1" x14ac:dyDescent="0.45">
      <c r="F12" s="11" t="s">
        <v>39</v>
      </c>
      <c r="G12" s="11">
        <v>1</v>
      </c>
      <c r="H12" s="15">
        <f>G12/G13</f>
        <v>1.0526315789473684E-2</v>
      </c>
    </row>
    <row r="13" spans="1:8" ht="19.899999999999999" customHeight="1" thickTop="1" x14ac:dyDescent="0.4">
      <c r="F13" s="9" t="s">
        <v>5</v>
      </c>
      <c r="G13" s="9">
        <f>SUM(G7:G12)</f>
        <v>95</v>
      </c>
      <c r="H13" s="10">
        <v>1</v>
      </c>
    </row>
    <row r="14" spans="1:8" ht="19.899999999999999" customHeight="1" x14ac:dyDescent="0.4"/>
    <row r="15" spans="1:8" ht="19.899999999999999" customHeight="1" x14ac:dyDescent="0.4"/>
    <row r="16" spans="1:8" ht="19.899999999999999" customHeight="1" x14ac:dyDescent="0.4"/>
    <row r="17" spans="6:8" ht="19.899999999999999" customHeight="1" x14ac:dyDescent="0.4"/>
    <row r="18" spans="6:8" ht="19.899999999999999" customHeight="1" x14ac:dyDescent="0.4"/>
    <row r="19" spans="6:8" ht="19.899999999999999" customHeight="1" x14ac:dyDescent="0.4"/>
    <row r="20" spans="6:8" ht="19.899999999999999" customHeight="1" x14ac:dyDescent="0.4">
      <c r="F20" s="18" t="s">
        <v>10</v>
      </c>
      <c r="G20" s="19"/>
      <c r="H20" s="19"/>
    </row>
    <row r="21" spans="6:8" ht="19.899999999999999" customHeight="1" thickBot="1" x14ac:dyDescent="0.45">
      <c r="F21" s="17" t="s">
        <v>6</v>
      </c>
      <c r="G21" s="14" t="s">
        <v>7</v>
      </c>
      <c r="H21" s="14" t="s">
        <v>19</v>
      </c>
    </row>
    <row r="22" spans="6:8" ht="19.899999999999999" customHeight="1" thickTop="1" x14ac:dyDescent="0.4">
      <c r="F22" s="16" t="s">
        <v>36</v>
      </c>
      <c r="G22" s="11">
        <v>54</v>
      </c>
      <c r="H22" s="12">
        <f>G22/G24</f>
        <v>0.56842105263157894</v>
      </c>
    </row>
    <row r="23" spans="6:8" ht="19.899999999999999" customHeight="1" thickBot="1" x14ac:dyDescent="0.45">
      <c r="F23" s="3" t="s">
        <v>37</v>
      </c>
      <c r="G23" s="2">
        <v>41</v>
      </c>
      <c r="H23" s="7">
        <f>G23/G24</f>
        <v>0.43157894736842106</v>
      </c>
    </row>
    <row r="24" spans="6:8" ht="19.899999999999999" customHeight="1" thickTop="1" x14ac:dyDescent="0.4">
      <c r="F24" s="9" t="s">
        <v>8</v>
      </c>
      <c r="G24" s="9">
        <f>SUM(G22:G23)</f>
        <v>95</v>
      </c>
      <c r="H24" s="10">
        <v>1</v>
      </c>
    </row>
    <row r="25" spans="6:8" ht="19.899999999999999" customHeight="1" x14ac:dyDescent="0.4"/>
    <row r="26" spans="6:8" ht="19.899999999999999" customHeight="1" x14ac:dyDescent="0.4"/>
    <row r="27" spans="6:8" ht="19.899999999999999" customHeight="1" x14ac:dyDescent="0.4"/>
    <row r="28" spans="6:8" ht="19.899999999999999" customHeight="1" x14ac:dyDescent="0.4">
      <c r="F28" s="21" t="s">
        <v>20</v>
      </c>
      <c r="G28" s="22"/>
      <c r="H28" s="22"/>
    </row>
    <row r="29" spans="6:8" ht="19.899999999999999" customHeight="1" thickBot="1" x14ac:dyDescent="0.45">
      <c r="F29" s="13" t="s">
        <v>11</v>
      </c>
      <c r="G29" s="14" t="s">
        <v>7</v>
      </c>
      <c r="H29" s="14" t="s">
        <v>19</v>
      </c>
    </row>
    <row r="30" spans="6:8" ht="19.899999999999999" customHeight="1" thickTop="1" x14ac:dyDescent="0.4">
      <c r="F30" s="11" t="s">
        <v>12</v>
      </c>
      <c r="G30" s="11">
        <v>2</v>
      </c>
      <c r="H30" s="12">
        <f>G30/G38</f>
        <v>2.1052631578947368E-2</v>
      </c>
    </row>
    <row r="31" spans="6:8" ht="19.899999999999999" customHeight="1" x14ac:dyDescent="0.4">
      <c r="F31" s="1" t="s">
        <v>13</v>
      </c>
      <c r="G31" s="1">
        <v>3</v>
      </c>
      <c r="H31" s="6">
        <f>G31/G38</f>
        <v>3.1578947368421054E-2</v>
      </c>
    </row>
    <row r="32" spans="6:8" ht="19.899999999999999" customHeight="1" x14ac:dyDescent="0.4">
      <c r="F32" s="1" t="s">
        <v>14</v>
      </c>
      <c r="G32" s="1">
        <v>6</v>
      </c>
      <c r="H32" s="6">
        <f>G32/G38</f>
        <v>6.3157894736842107E-2</v>
      </c>
    </row>
    <row r="33" spans="6:8" ht="19.899999999999999" customHeight="1" x14ac:dyDescent="0.4">
      <c r="F33" s="1" t="s">
        <v>15</v>
      </c>
      <c r="G33" s="1">
        <v>15</v>
      </c>
      <c r="H33" s="6">
        <f>G33/G38</f>
        <v>0.15789473684210525</v>
      </c>
    </row>
    <row r="34" spans="6:8" ht="19.899999999999999" customHeight="1" x14ac:dyDescent="0.4">
      <c r="F34" s="1" t="s">
        <v>16</v>
      </c>
      <c r="G34" s="1">
        <v>7</v>
      </c>
      <c r="H34" s="6">
        <f>G34/G38</f>
        <v>7.3684210526315783E-2</v>
      </c>
    </row>
    <row r="35" spans="6:8" ht="19.899999999999999" customHeight="1" x14ac:dyDescent="0.4">
      <c r="F35" s="1" t="s">
        <v>17</v>
      </c>
      <c r="G35" s="1">
        <v>19</v>
      </c>
      <c r="H35" s="6">
        <f>G35/G38</f>
        <v>0.2</v>
      </c>
    </row>
    <row r="36" spans="6:8" ht="19.899999999999999" customHeight="1" x14ac:dyDescent="0.4">
      <c r="F36" s="1" t="s">
        <v>18</v>
      </c>
      <c r="G36" s="1">
        <v>19</v>
      </c>
      <c r="H36" s="6">
        <f>G36/G38</f>
        <v>0.2</v>
      </c>
    </row>
    <row r="37" spans="6:8" ht="19.899999999999999" customHeight="1" thickBot="1" x14ac:dyDescent="0.45">
      <c r="F37" s="2" t="s">
        <v>34</v>
      </c>
      <c r="G37" s="2">
        <v>24</v>
      </c>
      <c r="H37" s="7">
        <f>G37/G38</f>
        <v>0.25263157894736843</v>
      </c>
    </row>
    <row r="38" spans="6:8" ht="19.899999999999999" customHeight="1" thickTop="1" x14ac:dyDescent="0.4">
      <c r="F38" s="9" t="s">
        <v>8</v>
      </c>
      <c r="G38" s="9">
        <f>SUM(G30:G37)</f>
        <v>95</v>
      </c>
      <c r="H38" s="10">
        <v>1</v>
      </c>
    </row>
    <row r="39" spans="6:8" ht="19.899999999999999" customHeight="1" x14ac:dyDescent="0.4"/>
    <row r="40" spans="6:8" ht="19.899999999999999" customHeight="1" x14ac:dyDescent="0.4"/>
    <row r="41" spans="6:8" ht="19.899999999999999" customHeight="1" x14ac:dyDescent="0.4"/>
    <row r="42" spans="6:8" ht="19.899999999999999" customHeight="1" x14ac:dyDescent="0.4"/>
    <row r="43" spans="6:8" ht="19.899999999999999" customHeight="1" x14ac:dyDescent="0.4"/>
    <row r="44" spans="6:8" ht="19.899999999999999" customHeight="1" x14ac:dyDescent="0.4"/>
    <row r="45" spans="6:8" ht="19.899999999999999" customHeight="1" x14ac:dyDescent="0.4">
      <c r="F45" s="21" t="s">
        <v>24</v>
      </c>
      <c r="G45" s="22"/>
      <c r="H45" s="22"/>
    </row>
    <row r="46" spans="6:8" ht="19.899999999999999" customHeight="1" thickBot="1" x14ac:dyDescent="0.45">
      <c r="F46" s="13" t="s">
        <v>21</v>
      </c>
      <c r="G46" s="14" t="s">
        <v>7</v>
      </c>
      <c r="H46" s="14" t="s">
        <v>19</v>
      </c>
    </row>
    <row r="47" spans="6:8" ht="19.899999999999999" customHeight="1" thickTop="1" x14ac:dyDescent="0.4">
      <c r="F47" s="11" t="s">
        <v>22</v>
      </c>
      <c r="G47" s="11">
        <v>90</v>
      </c>
      <c r="H47" s="12">
        <f>G47/G50</f>
        <v>0.94736842105263153</v>
      </c>
    </row>
    <row r="48" spans="6:8" ht="19.899999999999999" customHeight="1" x14ac:dyDescent="0.4">
      <c r="F48" s="1" t="s">
        <v>23</v>
      </c>
      <c r="G48" s="1">
        <v>5</v>
      </c>
      <c r="H48" s="6">
        <f>G48/G50</f>
        <v>5.2631578947368418E-2</v>
      </c>
    </row>
    <row r="49" spans="5:8" ht="19.899999999999999" customHeight="1" thickBot="1" x14ac:dyDescent="0.45">
      <c r="F49" s="2" t="s">
        <v>33</v>
      </c>
      <c r="G49" s="2">
        <v>0</v>
      </c>
      <c r="H49" s="7">
        <f>G49/G50</f>
        <v>0</v>
      </c>
    </row>
    <row r="50" spans="5:8" ht="19.899999999999999" customHeight="1" thickTop="1" x14ac:dyDescent="0.4">
      <c r="F50" s="9" t="s">
        <v>8</v>
      </c>
      <c r="G50" s="9">
        <f>SUM(G47:G49)</f>
        <v>95</v>
      </c>
      <c r="H50" s="10">
        <v>1</v>
      </c>
    </row>
    <row r="51" spans="5:8" ht="19.899999999999999" customHeight="1" x14ac:dyDescent="0.4"/>
    <row r="52" spans="5:8" ht="19.899999999999999" customHeight="1" x14ac:dyDescent="0.4">
      <c r="E52" s="5"/>
    </row>
    <row r="53" spans="5:8" ht="19.899999999999999" customHeight="1" x14ac:dyDescent="0.4">
      <c r="E53" s="5"/>
    </row>
    <row r="54" spans="5:8" ht="19.899999999999999" customHeight="1" x14ac:dyDescent="0.4">
      <c r="E54" s="5"/>
      <c r="F54" s="5"/>
      <c r="G54" s="5"/>
    </row>
    <row r="55" spans="5:8" ht="19.899999999999999" customHeight="1" x14ac:dyDescent="0.4">
      <c r="F55" s="5"/>
      <c r="G55" s="5"/>
    </row>
    <row r="56" spans="5:8" ht="19.899999999999999" customHeight="1" x14ac:dyDescent="0.4">
      <c r="F56" s="5"/>
      <c r="G56" s="5"/>
    </row>
    <row r="57" spans="5:8" ht="19.899999999999999" customHeight="1" x14ac:dyDescent="0.4"/>
    <row r="58" spans="5:8" ht="19.899999999999999" customHeight="1" x14ac:dyDescent="0.4"/>
    <row r="59" spans="5:8" ht="19.899999999999999" customHeight="1" x14ac:dyDescent="0.4">
      <c r="F59" s="18" t="s">
        <v>32</v>
      </c>
      <c r="G59" s="19"/>
      <c r="H59" s="19"/>
    </row>
    <row r="60" spans="5:8" ht="19.899999999999999" customHeight="1" thickBot="1" x14ac:dyDescent="0.45">
      <c r="F60" s="13" t="s">
        <v>30</v>
      </c>
      <c r="G60" s="14" t="s">
        <v>7</v>
      </c>
      <c r="H60" s="14" t="s">
        <v>25</v>
      </c>
    </row>
    <row r="61" spans="5:8" ht="19.899999999999999" customHeight="1" thickTop="1" x14ac:dyDescent="0.4">
      <c r="F61" s="11" t="s">
        <v>26</v>
      </c>
      <c r="G61" s="11">
        <v>59</v>
      </c>
      <c r="H61" s="12">
        <f>G61/G65</f>
        <v>0.62105263157894741</v>
      </c>
    </row>
    <row r="62" spans="5:8" ht="19.899999999999999" customHeight="1" x14ac:dyDescent="0.4">
      <c r="F62" s="11" t="s">
        <v>29</v>
      </c>
      <c r="G62" s="11">
        <v>18</v>
      </c>
      <c r="H62" s="12">
        <f>G62/G65</f>
        <v>0.18947368421052632</v>
      </c>
    </row>
    <row r="63" spans="5:8" ht="19.899999999999999" customHeight="1" x14ac:dyDescent="0.4">
      <c r="E63" s="8"/>
      <c r="F63" s="1" t="s">
        <v>27</v>
      </c>
      <c r="G63" s="1">
        <v>12</v>
      </c>
      <c r="H63" s="6">
        <f>G63/G65</f>
        <v>0.12631578947368421</v>
      </c>
    </row>
    <row r="64" spans="5:8" ht="19.899999999999999" customHeight="1" thickBot="1" x14ac:dyDescent="0.45">
      <c r="E64" s="4"/>
      <c r="F64" s="1" t="s">
        <v>28</v>
      </c>
      <c r="G64" s="1">
        <v>6</v>
      </c>
      <c r="H64" s="6">
        <f>G64/G65</f>
        <v>6.3157894736842107E-2</v>
      </c>
    </row>
    <row r="65" spans="5:8" ht="19.899999999999999" customHeight="1" thickTop="1" x14ac:dyDescent="0.4">
      <c r="E65" s="5"/>
      <c r="F65" s="9" t="s">
        <v>8</v>
      </c>
      <c r="G65" s="9">
        <f>SUM(G61:G64)</f>
        <v>95</v>
      </c>
      <c r="H65" s="10">
        <v>1</v>
      </c>
    </row>
    <row r="66" spans="5:8" ht="19.899999999999999" customHeight="1" x14ac:dyDescent="0.4">
      <c r="E66" s="5"/>
      <c r="F66" s="4"/>
      <c r="G66" s="4"/>
    </row>
    <row r="67" spans="5:8" ht="19.899999999999999" customHeight="1" x14ac:dyDescent="0.4">
      <c r="F67" s="5"/>
      <c r="G67" s="5"/>
    </row>
    <row r="68" spans="5:8" ht="19.899999999999999" customHeight="1" x14ac:dyDescent="0.4">
      <c r="F68" s="5"/>
      <c r="G68" s="5"/>
    </row>
    <row r="69" spans="5:8" ht="19.899999999999999" customHeight="1" x14ac:dyDescent="0.4"/>
    <row r="70" spans="5:8" ht="19.899999999999999" customHeight="1" x14ac:dyDescent="0.4"/>
    <row r="71" spans="5:8" ht="19.899999999999999" customHeight="1" x14ac:dyDescent="0.4"/>
    <row r="72" spans="5:8" ht="19.899999999999999" customHeight="1" x14ac:dyDescent="0.4"/>
    <row r="73" spans="5:8" ht="19.899999999999999" customHeight="1" x14ac:dyDescent="0.4"/>
    <row r="74" spans="5:8" ht="19.899999999999999" customHeight="1" x14ac:dyDescent="0.4"/>
    <row r="75" spans="5:8" ht="19.899999999999999" customHeight="1" x14ac:dyDescent="0.4"/>
    <row r="76" spans="5:8" ht="19.899999999999999" customHeight="1" x14ac:dyDescent="0.4"/>
    <row r="77" spans="5:8" ht="19.899999999999999" customHeight="1" x14ac:dyDescent="0.4"/>
    <row r="78" spans="5:8" ht="19.899999999999999" customHeight="1" x14ac:dyDescent="0.4"/>
    <row r="79" spans="5:8" ht="19.149999999999999" customHeight="1" x14ac:dyDescent="0.4"/>
    <row r="80" spans="5:8" ht="19.149999999999999" customHeight="1" x14ac:dyDescent="0.4"/>
    <row r="81" ht="19.149999999999999" customHeight="1" x14ac:dyDescent="0.4"/>
    <row r="82" ht="19.149999999999999" customHeight="1" x14ac:dyDescent="0.4"/>
    <row r="83" ht="19.149999999999999" customHeight="1" x14ac:dyDescent="0.4"/>
    <row r="84" ht="19.149999999999999" customHeight="1" x14ac:dyDescent="0.4"/>
    <row r="85" ht="19.149999999999999" customHeight="1" x14ac:dyDescent="0.4"/>
    <row r="86" ht="19.149999999999999" customHeight="1" x14ac:dyDescent="0.4"/>
    <row r="87" ht="19.149999999999999" customHeight="1" x14ac:dyDescent="0.4"/>
    <row r="88" ht="19.149999999999999" customHeight="1" x14ac:dyDescent="0.4"/>
    <row r="89" ht="19.149999999999999" customHeight="1" x14ac:dyDescent="0.4"/>
    <row r="90" ht="19.149999999999999" customHeight="1" x14ac:dyDescent="0.4"/>
    <row r="91" ht="19.149999999999999" customHeight="1" x14ac:dyDescent="0.4"/>
    <row r="92" ht="19.149999999999999" customHeight="1" x14ac:dyDescent="0.4"/>
    <row r="93" ht="19.149999999999999" customHeight="1" x14ac:dyDescent="0.4"/>
    <row r="94" ht="19.149999999999999" customHeight="1" x14ac:dyDescent="0.4"/>
    <row r="95" ht="19.149999999999999" customHeight="1" x14ac:dyDescent="0.4"/>
    <row r="96" ht="19.149999999999999" customHeight="1" x14ac:dyDescent="0.4"/>
    <row r="97" ht="19.149999999999999" customHeight="1" x14ac:dyDescent="0.4"/>
    <row r="98" ht="19.149999999999999" customHeight="1" x14ac:dyDescent="0.4"/>
    <row r="99" ht="19.149999999999999" customHeight="1" x14ac:dyDescent="0.4"/>
    <row r="100" ht="19.149999999999999" customHeight="1" x14ac:dyDescent="0.4"/>
    <row r="101" ht="19.149999999999999" customHeight="1" x14ac:dyDescent="0.4"/>
    <row r="102" ht="19.149999999999999" customHeight="1" x14ac:dyDescent="0.4"/>
    <row r="103" ht="19.149999999999999" customHeight="1" x14ac:dyDescent="0.4"/>
    <row r="104" ht="19.149999999999999" customHeight="1" x14ac:dyDescent="0.4"/>
    <row r="105" ht="19.149999999999999" customHeight="1" x14ac:dyDescent="0.4"/>
    <row r="106" ht="19.149999999999999" customHeight="1" x14ac:dyDescent="0.4"/>
    <row r="107" ht="19.149999999999999" customHeight="1" x14ac:dyDescent="0.4"/>
    <row r="108" ht="19.149999999999999" customHeight="1" x14ac:dyDescent="0.4"/>
    <row r="109" ht="19.149999999999999" customHeight="1" x14ac:dyDescent="0.4"/>
    <row r="110" ht="19.149999999999999" customHeight="1" x14ac:dyDescent="0.4"/>
  </sheetData>
  <mergeCells count="6">
    <mergeCell ref="F59:H59"/>
    <mergeCell ref="A1:H3"/>
    <mergeCell ref="F20:H20"/>
    <mergeCell ref="F28:H28"/>
    <mergeCell ref="F45:H45"/>
    <mergeCell ref="F5:H5"/>
  </mergeCells>
  <phoneticPr fontId="1"/>
  <pageMargins left="0.25" right="0.25" top="0.75" bottom="0.75" header="0.3" footer="0.3"/>
  <pageSetup paperSize="9" scale="98" orientation="portrait" horizontalDpi="360" verticalDpi="360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資料4-3　令和3年入院状況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職員端末機30年度3月調達</cp:lastModifiedBy>
  <cp:lastPrinted>2022-09-06T08:03:57Z</cp:lastPrinted>
  <dcterms:created xsi:type="dcterms:W3CDTF">2020-04-24T04:20:15Z</dcterms:created>
  <dcterms:modified xsi:type="dcterms:W3CDTF">2022-11-28T05:00:56Z</dcterms:modified>
</cp:coreProperties>
</file>