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75" windowHeight="5835"/>
  </bookViews>
  <sheets>
    <sheet name="第７号の２" sheetId="5" r:id="rId1"/>
  </sheets>
  <definedNames>
    <definedName name="_xlnm.Print_Area" localSheetId="0">第７号の２!$A$1:$H$28</definedName>
  </definedNames>
  <calcPr calcId="162913"/>
</workbook>
</file>

<file path=xl/calcChain.xml><?xml version="1.0" encoding="utf-8"?>
<calcChain xmlns="http://schemas.openxmlformats.org/spreadsheetml/2006/main">
  <c r="B5" i="5" l="1"/>
  <c r="B6" i="5"/>
  <c r="B7" i="5"/>
  <c r="B8" i="5"/>
  <c r="B4" i="5"/>
  <c r="G11" i="5" l="1"/>
  <c r="C9" i="5" l="1"/>
  <c r="D9" i="5"/>
  <c r="G8" i="5" l="1"/>
  <c r="G7" i="5"/>
  <c r="G6" i="5"/>
  <c r="G5" i="5"/>
  <c r="G4" i="5"/>
  <c r="G9" i="5" l="1"/>
  <c r="G10" i="5" s="1"/>
</calcChain>
</file>

<file path=xl/sharedStrings.xml><?xml version="1.0" encoding="utf-8"?>
<sst xmlns="http://schemas.openxmlformats.org/spreadsheetml/2006/main" count="39" uniqueCount="33">
  <si>
    <t>計</t>
    <rPh sb="0" eb="1">
      <t>ケイ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</si>
  <si>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</si>
  <si>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経費内訳</t>
    <rPh sb="0" eb="2">
      <t>ケイヒ</t>
    </rPh>
    <rPh sb="2" eb="4">
      <t>ウチワケ</t>
    </rPh>
    <phoneticPr fontId="2"/>
  </si>
  <si>
    <t>施設の案内表示、室内設備の利用案内等の多言語対応</t>
    <rPh sb="0" eb="2">
      <t>シセツ</t>
    </rPh>
    <rPh sb="3" eb="5">
      <t>アンナイ</t>
    </rPh>
    <rPh sb="5" eb="7">
      <t>ヒョウジ</t>
    </rPh>
    <rPh sb="8" eb="10">
      <t>シツナイ</t>
    </rPh>
    <rPh sb="10" eb="12">
      <t>セツビ</t>
    </rPh>
    <rPh sb="13" eb="15">
      <t>リヨウ</t>
    </rPh>
    <rPh sb="15" eb="17">
      <t>アンナイ</t>
    </rPh>
    <rPh sb="17" eb="18">
      <t>トウ</t>
    </rPh>
    <rPh sb="19" eb="21">
      <t>タゲン</t>
    </rPh>
    <rPh sb="21" eb="22">
      <t>ゴ</t>
    </rPh>
    <rPh sb="22" eb="24">
      <t>タイオウ</t>
    </rPh>
    <phoneticPr fontId="2"/>
  </si>
  <si>
    <t>パンフレット、ホームページ等の広報物の多言語対応</t>
    <rPh sb="13" eb="14">
      <t>トウ</t>
    </rPh>
    <rPh sb="15" eb="17">
      <t>コウホウ</t>
    </rPh>
    <rPh sb="17" eb="18">
      <t>ブツ</t>
    </rPh>
    <rPh sb="19" eb="21">
      <t>タゲン</t>
    </rPh>
    <rPh sb="21" eb="22">
      <t>ゴ</t>
    </rPh>
    <rPh sb="22" eb="24">
      <t>タイオウ</t>
    </rPh>
    <phoneticPr fontId="2"/>
  </si>
  <si>
    <t>事業番号</t>
    <rPh sb="0" eb="2">
      <t>ジギョウ</t>
    </rPh>
    <rPh sb="2" eb="4">
      <t>バンゴウ</t>
    </rPh>
    <phoneticPr fontId="2"/>
  </si>
  <si>
    <t>寄附金
その他収入</t>
    <rPh sb="0" eb="2">
      <t>キフ</t>
    </rPh>
    <rPh sb="2" eb="3">
      <t>キン</t>
    </rPh>
    <rPh sb="6" eb="7">
      <t>タ</t>
    </rPh>
    <rPh sb="7" eb="9">
      <t>シュウニュウ</t>
    </rPh>
    <phoneticPr fontId="2"/>
  </si>
  <si>
    <t>合計①</t>
    <rPh sb="0" eb="2">
      <t>ゴウケイ</t>
    </rPh>
    <phoneticPr fontId="2"/>
  </si>
  <si>
    <t>↑事業番号は、下記から選んでください。</t>
    <rPh sb="1" eb="3">
      <t>ジギョウ</t>
    </rPh>
    <rPh sb="3" eb="5">
      <t>バンゴウ</t>
    </rPh>
    <rPh sb="7" eb="9">
      <t>カキ</t>
    </rPh>
    <rPh sb="11" eb="12">
      <t>エラ</t>
    </rPh>
    <phoneticPr fontId="2"/>
  </si>
  <si>
    <t>別添見積書の
とおり</t>
    <rPh sb="0" eb="2">
      <t>ベッテン</t>
    </rPh>
    <rPh sb="2" eb="4">
      <t>ミツモ</t>
    </rPh>
    <rPh sb="4" eb="5">
      <t>ショ</t>
    </rPh>
    <phoneticPr fontId="2"/>
  </si>
  <si>
    <t xml:space="preserve">↑↑↑     </t>
    <phoneticPr fontId="2"/>
  </si>
  <si>
    <t>（２）経費明細</t>
    <rPh sb="3" eb="5">
      <t>ケイヒ</t>
    </rPh>
    <rPh sb="5" eb="7">
      <t>メイサイ</t>
    </rPh>
    <phoneticPr fontId="2"/>
  </si>
  <si>
    <t>補助金確定
申請額</t>
    <rPh sb="0" eb="3">
      <t>ホジョキン</t>
    </rPh>
    <rPh sb="3" eb="5">
      <t>カクテイ</t>
    </rPh>
    <rPh sb="6" eb="8">
      <t>シンセイ</t>
    </rPh>
    <rPh sb="8" eb="9">
      <t>ガク</t>
    </rPh>
    <phoneticPr fontId="2"/>
  </si>
  <si>
    <t>②精算額
（①の1/2）</t>
    <rPh sb="1" eb="3">
      <t>セイサン</t>
    </rPh>
    <rPh sb="3" eb="4">
      <t>ガク</t>
    </rPh>
    <phoneticPr fontId="2"/>
  </si>
  <si>
    <t>オペレーターの導入又はタブレット端末等の多言語補助機器の整備</t>
    <rPh sb="7" eb="9">
      <t>ドウニュウ</t>
    </rPh>
    <rPh sb="9" eb="10">
      <t>マタ</t>
    </rPh>
    <rPh sb="16" eb="18">
      <t>タンマツ</t>
    </rPh>
    <rPh sb="18" eb="19">
      <t>トウ</t>
    </rPh>
    <rPh sb="20" eb="22">
      <t>タゲン</t>
    </rPh>
    <rPh sb="22" eb="23">
      <t>ゴ</t>
    </rPh>
    <rPh sb="23" eb="25">
      <t>ホジョ</t>
    </rPh>
    <rPh sb="25" eb="27">
      <t>キキ</t>
    </rPh>
    <rPh sb="28" eb="30">
      <t>セイビ</t>
    </rPh>
    <phoneticPr fontId="2"/>
  </si>
  <si>
    <t>館内及び客室内のテレビの国際放送設備の整備</t>
    <rPh sb="0" eb="2">
      <t>カンナイ</t>
    </rPh>
    <rPh sb="2" eb="3">
      <t>オヨ</t>
    </rPh>
    <rPh sb="4" eb="7">
      <t>キャクシツナイ</t>
    </rPh>
    <rPh sb="12" eb="14">
      <t>コクサイ</t>
    </rPh>
    <rPh sb="14" eb="16">
      <t>ホウソウ</t>
    </rPh>
    <rPh sb="16" eb="18">
      <t>セツビ</t>
    </rPh>
    <rPh sb="19" eb="21">
      <t>セイビ</t>
    </rPh>
    <phoneticPr fontId="2"/>
  </si>
  <si>
    <t>インバウンド受入対応に係る人材育成（研修等）</t>
    <rPh sb="6" eb="8">
      <t>ウケイレ</t>
    </rPh>
    <rPh sb="8" eb="10">
      <t>タイオウ</t>
    </rPh>
    <rPh sb="11" eb="12">
      <t>カカ</t>
    </rPh>
    <rPh sb="13" eb="15">
      <t>ジンザイ</t>
    </rPh>
    <rPh sb="15" eb="17">
      <t>イクセイ</t>
    </rPh>
    <rPh sb="18" eb="20">
      <t>ケンシュウ</t>
    </rPh>
    <rPh sb="20" eb="21">
      <t>トウ</t>
    </rPh>
    <phoneticPr fontId="2"/>
  </si>
  <si>
    <t>館内及び客室内におけるWi-Fi整備</t>
    <rPh sb="0" eb="2">
      <t>カンナイ</t>
    </rPh>
    <rPh sb="2" eb="3">
      <t>オヨ</t>
    </rPh>
    <rPh sb="4" eb="7">
      <t>キャクシツナイ</t>
    </rPh>
    <rPh sb="16" eb="18">
      <t>セイビ</t>
    </rPh>
    <phoneticPr fontId="2"/>
  </si>
  <si>
    <t>館内及び客室内のトイレの洋式化、洋式トイレの増設</t>
    <rPh sb="0" eb="2">
      <t>カンナイ</t>
    </rPh>
    <rPh sb="2" eb="3">
      <t>オヨ</t>
    </rPh>
    <rPh sb="4" eb="7">
      <t>キャクシツナイ</t>
    </rPh>
    <rPh sb="12" eb="15">
      <t>ヨウシキカ</t>
    </rPh>
    <rPh sb="16" eb="18">
      <t>ヨウシキ</t>
    </rPh>
    <rPh sb="22" eb="24">
      <t>ゾウセツ</t>
    </rPh>
    <phoneticPr fontId="2"/>
  </si>
  <si>
    <t>宿泊予約システムの整備</t>
    <rPh sb="0" eb="2">
      <t>シュクハク</t>
    </rPh>
    <rPh sb="2" eb="4">
      <t>ヨヤク</t>
    </rPh>
    <rPh sb="9" eb="11">
      <t>セイビ</t>
    </rPh>
    <phoneticPr fontId="2"/>
  </si>
  <si>
    <t>パスポートリーダーの整備</t>
    <rPh sb="10" eb="12">
      <t>セイビ</t>
    </rPh>
    <phoneticPr fontId="2"/>
  </si>
  <si>
    <t>施設の案内表示や室内設備の利用案愛等の点字対応、音声案内などのユニバーサルデザイン化</t>
    <rPh sb="0" eb="2">
      <t>シセツ</t>
    </rPh>
    <rPh sb="3" eb="5">
      <t>アンナイ</t>
    </rPh>
    <rPh sb="5" eb="7">
      <t>ヒョウジ</t>
    </rPh>
    <rPh sb="8" eb="10">
      <t>シツナイ</t>
    </rPh>
    <rPh sb="10" eb="12">
      <t>セツビ</t>
    </rPh>
    <rPh sb="13" eb="15">
      <t>リヨウ</t>
    </rPh>
    <rPh sb="15" eb="16">
      <t>アン</t>
    </rPh>
    <rPh sb="16" eb="17">
      <t>アイ</t>
    </rPh>
    <rPh sb="17" eb="18">
      <t>トウ</t>
    </rPh>
    <rPh sb="19" eb="21">
      <t>テンジ</t>
    </rPh>
    <rPh sb="21" eb="23">
      <t>タイオウ</t>
    </rPh>
    <rPh sb="24" eb="26">
      <t>オンセイ</t>
    </rPh>
    <rPh sb="26" eb="28">
      <t>アンナイ</t>
    </rPh>
    <rPh sb="41" eb="42">
      <t>カ</t>
    </rPh>
    <phoneticPr fontId="2"/>
  </si>
  <si>
    <t>災害情報等伝達設備、機器の導入</t>
    <phoneticPr fontId="2"/>
  </si>
  <si>
    <t>非常用電源装置、情報端末への電源供給機器の導入</t>
    <phoneticPr fontId="2"/>
  </si>
  <si>
    <t>災害情報及び避難誘導に関する情報の多言語、視覚化対応</t>
    <phoneticPr fontId="2"/>
  </si>
  <si>
    <t>キャッシュレス決済端末の導入</t>
    <rPh sb="7" eb="9">
      <t>ケッサイ</t>
    </rPh>
    <rPh sb="9" eb="11">
      <t>タンマツ</t>
    </rPh>
    <rPh sb="12" eb="14">
      <t>ドウニュウ</t>
    </rPh>
    <phoneticPr fontId="2"/>
  </si>
  <si>
    <t>様式第７号の２（第１４条関係）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2"/>
  </si>
  <si>
    <t>※災害時における旅行者の受入れ等に関する協定を
　締結している宿泊施設については、 2/3</t>
    <phoneticPr fontId="2"/>
  </si>
  <si>
    <t>その他、知事が受入対応の強化のために必要と認める事業</t>
    <rPh sb="2" eb="3">
      <t>タ</t>
    </rPh>
    <rPh sb="4" eb="6">
      <t>チジ</t>
    </rPh>
    <rPh sb="7" eb="11">
      <t>ウケイレタイオウ</t>
    </rPh>
    <rPh sb="12" eb="14">
      <t>キョウカ</t>
    </rPh>
    <phoneticPr fontId="2"/>
  </si>
  <si>
    <r>
      <t xml:space="preserve">総事業費
</t>
    </r>
    <r>
      <rPr>
        <sz val="10"/>
        <rFont val="HGP創英角ｺﾞｼｯｸUB"/>
        <family val="3"/>
        <charset val="128"/>
      </rPr>
      <t>（消費税</t>
    </r>
    <r>
      <rPr>
        <u/>
        <sz val="10"/>
        <rFont val="HGP創英角ｺﾞｼｯｸUB"/>
        <family val="3"/>
        <charset val="128"/>
      </rPr>
      <t>含む</t>
    </r>
    <r>
      <rPr>
        <sz val="10"/>
        <rFont val="HGP創英角ｺﾞｼｯｸUB"/>
        <family val="3"/>
        <charset val="128"/>
      </rPr>
      <t>）</t>
    </r>
    <rPh sb="0" eb="4">
      <t>ソウジギョウヒ</t>
    </rPh>
    <rPh sb="6" eb="9">
      <t>ショウヒゼイ</t>
    </rPh>
    <rPh sb="9" eb="10">
      <t>フク</t>
    </rPh>
    <phoneticPr fontId="2"/>
  </si>
  <si>
    <r>
      <t xml:space="preserve">補助対象
事業費
</t>
    </r>
    <r>
      <rPr>
        <sz val="10"/>
        <rFont val="HGP創英角ｺﾞｼｯｸUB"/>
        <family val="3"/>
        <charset val="128"/>
      </rPr>
      <t>（消費税</t>
    </r>
    <r>
      <rPr>
        <u/>
        <sz val="10"/>
        <rFont val="HGP創英角ｺﾞｼｯｸUB"/>
        <family val="3"/>
        <charset val="128"/>
      </rPr>
      <t>除く</t>
    </r>
    <r>
      <rPr>
        <sz val="10"/>
        <rFont val="HGP創英角ｺﾞｼｯｸUB"/>
        <family val="3"/>
        <charset val="128"/>
      </rPr>
      <t>）</t>
    </r>
    <rPh sb="0" eb="2">
      <t>ホジョ</t>
    </rPh>
    <rPh sb="2" eb="4">
      <t>タイショウ</t>
    </rPh>
    <rPh sb="5" eb="8">
      <t>ジギョウヒ</t>
    </rPh>
    <rPh sb="10" eb="13">
      <t>ショウヒゼイ</t>
    </rPh>
    <rPh sb="13" eb="14">
      <t>ノゾ</t>
    </rPh>
    <phoneticPr fontId="2"/>
  </si>
  <si>
    <t>② 又は 既（変更）交付決定額と
比較していずれか低い方</t>
    <rPh sb="2" eb="3">
      <t>マタ</t>
    </rPh>
    <rPh sb="5" eb="6">
      <t>スデ</t>
    </rPh>
    <rPh sb="7" eb="9">
      <t>ヘンコウ</t>
    </rPh>
    <rPh sb="10" eb="12">
      <t>コウフ</t>
    </rPh>
    <rPh sb="12" eb="14">
      <t>ケッテイ</t>
    </rPh>
    <rPh sb="14" eb="15">
      <t>ガク</t>
    </rPh>
    <rPh sb="17" eb="19">
      <t>ヒカク</t>
    </rPh>
    <rPh sb="25" eb="26">
      <t>ヒク</t>
    </rPh>
    <rPh sb="27" eb="28">
      <t>ホウ</t>
    </rPh>
    <phoneticPr fontId="2"/>
  </si>
  <si>
    <t>既（変更）交付決定額</t>
    <rPh sb="0" eb="1">
      <t>スデ</t>
    </rPh>
    <rPh sb="2" eb="4">
      <t>ヘンコウ</t>
    </rPh>
    <rPh sb="5" eb="7">
      <t>コウフ</t>
    </rPh>
    <rPh sb="7" eb="9">
      <t>ケッテイ</t>
    </rPh>
    <rPh sb="9" eb="10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</si>
</sst>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u/>
      <sz val="10"/>
      <name val="HGP創英角ｺﾞｼｯｸUB"/>
      <family val="3"/>
      <charset val="128"/>
    </font>
    <font>
      <sz val="12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Ｐゴシック"/>
      <family val="2"/>
      <charset val="128"/>
      <scheme val="minor"/>
    </font>
    <font>
      <sz val="7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8" fontId="7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5" xfId="1" applyFont="1" applyFill="1" applyBorder="1">
      <alignment vertical="center"/>
    </xf>
    <xf numFmtId="38" fontId="3" fillId="0" borderId="5" xfId="1" applyFont="1" applyFill="1" applyBorder="1" applyAlignment="1">
      <alignment horizontal="center" vertical="center" wrapText="1"/>
    </xf>
    <xf numFmtId="38" fontId="7" fillId="0" borderId="5" xfId="1" applyFont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7" fillId="0" borderId="6" xfId="1" applyFont="1" applyBorder="1">
      <alignment vertical="center"/>
    </xf>
    <xf numFmtId="38" fontId="3" fillId="0" borderId="2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38" fontId="3" fillId="0" borderId="3" xfId="1" applyFont="1" applyBorder="1" applyAlignment="1">
      <alignment horizontal="center" vertical="center" wrapText="1"/>
    </xf>
    <xf numFmtId="176" fontId="8" fillId="0" borderId="4" xfId="1" applyNumberFormat="1" applyFont="1" applyBorder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38" fontId="15" fillId="0" borderId="1" xfId="1" applyFont="1" applyBorder="1" applyAlignment="1">
      <alignment horizontal="center" vertical="center" shrinkToFit="1"/>
    </xf>
    <xf numFmtId="38" fontId="15" fillId="0" borderId="7" xfId="1" applyFont="1" applyBorder="1">
      <alignment vertical="center"/>
    </xf>
    <xf numFmtId="0" fontId="15" fillId="0" borderId="0" xfId="0" applyFont="1">
      <alignment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7" xfId="0" applyFont="1" applyBorder="1" applyAlignment="1">
      <alignment vertical="center" wrapText="1"/>
    </xf>
    <xf numFmtId="38" fontId="4" fillId="0" borderId="0" xfId="1" applyFont="1" applyBorder="1" applyAlignment="1">
      <alignment horizontal="center" vertical="center" wrapText="1"/>
    </xf>
    <xf numFmtId="38" fontId="13" fillId="0" borderId="15" xfId="1" applyFont="1" applyBorder="1" applyAlignment="1">
      <alignment horizontal="left" vertical="center" wrapText="1"/>
    </xf>
    <xf numFmtId="38" fontId="14" fillId="0" borderId="16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13</xdr:row>
      <xdr:rowOff>271462</xdr:rowOff>
    </xdr:from>
    <xdr:to>
      <xdr:col>6</xdr:col>
      <xdr:colOff>1000127</xdr:colOff>
      <xdr:row>16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7E8213-A97E-48CC-AE37-F1E45CB63F31}"/>
            </a:ext>
          </a:extLst>
        </xdr:cNvPr>
        <xdr:cNvSpPr txBox="1"/>
      </xdr:nvSpPr>
      <xdr:spPr>
        <a:xfrm>
          <a:off x="2600326" y="5729287"/>
          <a:ext cx="4962526" cy="1071563"/>
        </a:xfrm>
        <a:prstGeom prst="rect">
          <a:avLst/>
        </a:prstGeom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（留意事項）</a:t>
          </a:r>
          <a:endParaRPr kumimoji="1" lang="en-US" altLang="ja-JP" sz="105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総事業費・・・消費税を含んだ額を記入してください。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除いた額を記入してください。</a:t>
          </a:r>
          <a:endParaRPr lang="ja-JP" altLang="ja-JP" sz="1050">
            <a:effectLst/>
          </a:endParaRPr>
        </a:p>
        <a:p>
          <a:r>
            <a:rPr kumimoji="1" lang="ja-JP" altLang="en-US" sz="1050"/>
            <a:t>・交付申請額・・・千円未満の端数金額を切り捨てた額を記入してください。</a:t>
          </a:r>
          <a:endParaRPr kumimoji="1" lang="en-US" altLang="ja-JP" sz="1050"/>
        </a:p>
        <a:p>
          <a:r>
            <a:rPr kumimoji="1" lang="ja-JP" altLang="en-US" sz="1050"/>
            <a:t>・既交付決定額・・・先に通知を受けた交付決定の額を記入してください。</a:t>
          </a:r>
          <a:endParaRPr kumimoji="1" lang="en-US" altLang="ja-JP" sz="1050"/>
        </a:p>
      </xdr:txBody>
    </xdr:sp>
    <xdr:clientData/>
  </xdr:twoCellAnchor>
  <xdr:twoCellAnchor>
    <xdr:from>
      <xdr:col>2</xdr:col>
      <xdr:colOff>228600</xdr:colOff>
      <xdr:row>17</xdr:row>
      <xdr:rowOff>133350</xdr:rowOff>
    </xdr:from>
    <xdr:to>
      <xdr:col>6</xdr:col>
      <xdr:colOff>1009651</xdr:colOff>
      <xdr:row>26</xdr:row>
      <xdr:rowOff>145677</xdr:rowOff>
    </xdr:to>
    <xdr:sp macro="" textlink="">
      <xdr:nvSpPr>
        <xdr:cNvPr id="3" name="テキスト ボックス 2"/>
        <xdr:cNvSpPr txBox="1"/>
      </xdr:nvSpPr>
      <xdr:spPr>
        <a:xfrm>
          <a:off x="2604247" y="7069791"/>
          <a:ext cx="5151345" cy="3441327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zh-TW" altLang="ja-JP" sz="1100" b="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Meiryo UI" panose="020B0604030504040204" pitchFamily="50" charset="-128"/>
            </a:rPr>
            <a:t>≪実績報告</a:t>
          </a:r>
          <a:r>
            <a:rPr lang="ja-JP" altLang="ja-JP" sz="1100" b="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Meiryo UI" panose="020B0604030504040204" pitchFamily="50" charset="-128"/>
            </a:rPr>
            <a:t>書の</a:t>
          </a:r>
          <a:r>
            <a:rPr lang="zh-TW" altLang="ja-JP" sz="1100" b="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Meiryo UI" panose="020B0604030504040204" pitchFamily="50" charset="-128"/>
            </a:rPr>
            <a:t>添付書類≫</a:t>
          </a:r>
          <a:endParaRPr lang="ja-JP" altLang="ja-JP" sz="1100" b="0">
            <a:solidFill>
              <a:schemeClr val="dk1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Meiryo UI" panose="020B0604030504040204" pitchFamily="50" charset="-128"/>
          </a:endParaRP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　契約書又は注文書の写し（交付決定日以降に契約が締結され</a:t>
          </a:r>
          <a:r>
            <a:rPr lang="ja-JP" altLang="en-US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た</a:t>
          </a:r>
          <a:endParaRPr lang="en-US" altLang="ja-JP" sz="1100" b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</a:t>
          </a:r>
          <a:r>
            <a:rPr lang="ja-JP" altLang="en-US" sz="1100" b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ものに限る）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　契約金額明細書又は内訳書の写し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　納品書（又は施工業者からの工事竣工報告書、引渡書）の写し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　請求書の写し</a:t>
          </a:r>
        </a:p>
        <a:p>
          <a:r>
            <a:rPr lang="ja-JP" altLang="ja-JP" sz="1100" b="0" u="non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５　銀行振込受領書の写し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６　寄付金、補助金その他の収入について、内容及び内訳のわかる資料</a:t>
          </a:r>
        </a:p>
        <a:p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７　補助事業の成果物各種（施行前後の写真、機器管理台帳、</a:t>
          </a:r>
          <a:endParaRPr lang="en-US" altLang="ja-JP" sz="1100" b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en-US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PR</a:t>
          </a:r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パンフレット等）</a:t>
          </a:r>
          <a:endParaRPr lang="en-US" altLang="ja-JP" sz="1100" b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８</a:t>
          </a:r>
          <a:r>
            <a:rPr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その他知事が必要とする資料</a:t>
          </a:r>
        </a:p>
        <a:p>
          <a:r>
            <a:rPr lang="ja-JP" altLang="ja-JP" sz="1100" b="1" u="sng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※上記１、３、４は原本に押印がされていること</a:t>
          </a:r>
          <a:endParaRPr lang="ja-JP" altLang="ja-JP" sz="1100" b="1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kumimoji="1" lang="ja-JP" altLang="en-US" sz="11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BreakPreview" zoomScale="85" zoomScaleNormal="85" zoomScaleSheetLayoutView="85" workbookViewId="0"/>
  </sheetViews>
  <sheetFormatPr defaultRowHeight="28.5" customHeight="1" x14ac:dyDescent="0.15"/>
  <cols>
    <col min="1" max="1" width="4.875" style="3" customWidth="1"/>
    <col min="2" max="2" width="26.25" style="1" customWidth="1"/>
    <col min="3" max="3" width="13.75" style="2" customWidth="1"/>
    <col min="4" max="4" width="14.75" style="2" customWidth="1"/>
    <col min="5" max="5" width="15" style="2" customWidth="1"/>
    <col min="6" max="7" width="13.75" style="2" customWidth="1"/>
    <col min="8" max="16384" width="9" style="3"/>
  </cols>
  <sheetData>
    <row r="1" spans="1:7" ht="28.5" customHeight="1" x14ac:dyDescent="0.15">
      <c r="A1" s="44" t="s">
        <v>26</v>
      </c>
    </row>
    <row r="2" spans="1:7" ht="28.5" customHeight="1" x14ac:dyDescent="0.15">
      <c r="A2" s="3" t="s">
        <v>11</v>
      </c>
    </row>
    <row r="3" spans="1:7" ht="52.5" customHeight="1" x14ac:dyDescent="0.15">
      <c r="A3" s="4" t="s">
        <v>5</v>
      </c>
      <c r="B3" s="4" t="s">
        <v>1</v>
      </c>
      <c r="C3" s="5" t="s">
        <v>29</v>
      </c>
      <c r="D3" s="5" t="s">
        <v>30</v>
      </c>
      <c r="E3" s="6" t="s">
        <v>2</v>
      </c>
      <c r="F3" s="5" t="s">
        <v>6</v>
      </c>
      <c r="G3" s="6" t="s">
        <v>0</v>
      </c>
    </row>
    <row r="4" spans="1:7" ht="33.950000000000003" customHeight="1" x14ac:dyDescent="0.15">
      <c r="A4" s="7"/>
      <c r="B4" s="8" t="str">
        <f>IFERROR(VLOOKUP(A4,$A$13:$B$28,2,FALSE),"")</f>
        <v/>
      </c>
      <c r="C4" s="9"/>
      <c r="D4" s="9"/>
      <c r="E4" s="10" t="s">
        <v>9</v>
      </c>
      <c r="F4" s="9"/>
      <c r="G4" s="11" t="str">
        <f>IF(D4-F4=0,"",D4-F4)</f>
        <v/>
      </c>
    </row>
    <row r="5" spans="1:7" ht="33.950000000000003" customHeight="1" x14ac:dyDescent="0.15">
      <c r="A5" s="7"/>
      <c r="B5" s="8" t="str">
        <f t="shared" ref="B5:B8" si="0">IFERROR(VLOOKUP(A5,$A$13:$B$28,2,FALSE),"")</f>
        <v/>
      </c>
      <c r="C5" s="9"/>
      <c r="D5" s="9"/>
      <c r="E5" s="10" t="s">
        <v>9</v>
      </c>
      <c r="F5" s="9"/>
      <c r="G5" s="11" t="str">
        <f t="shared" ref="G5:G7" si="1">IF(D5-F5=0,"",D5-F5)</f>
        <v/>
      </c>
    </row>
    <row r="6" spans="1:7" ht="33.950000000000003" customHeight="1" x14ac:dyDescent="0.15">
      <c r="A6" s="7"/>
      <c r="B6" s="8" t="str">
        <f t="shared" si="0"/>
        <v/>
      </c>
      <c r="C6" s="9"/>
      <c r="D6" s="9"/>
      <c r="E6" s="10" t="s">
        <v>9</v>
      </c>
      <c r="F6" s="9"/>
      <c r="G6" s="11" t="str">
        <f t="shared" si="1"/>
        <v/>
      </c>
    </row>
    <row r="7" spans="1:7" ht="33.950000000000003" customHeight="1" x14ac:dyDescent="0.15">
      <c r="A7" s="7"/>
      <c r="B7" s="8" t="str">
        <f t="shared" si="0"/>
        <v/>
      </c>
      <c r="C7" s="9"/>
      <c r="D7" s="9"/>
      <c r="E7" s="10" t="s">
        <v>9</v>
      </c>
      <c r="F7" s="9"/>
      <c r="G7" s="11" t="str">
        <f t="shared" si="1"/>
        <v/>
      </c>
    </row>
    <row r="8" spans="1:7" ht="33.950000000000003" customHeight="1" thickBot="1" x14ac:dyDescent="0.2">
      <c r="A8" s="7"/>
      <c r="B8" s="8" t="str">
        <f t="shared" si="0"/>
        <v/>
      </c>
      <c r="C8" s="12"/>
      <c r="D8" s="12"/>
      <c r="E8" s="13" t="s">
        <v>9</v>
      </c>
      <c r="F8" s="12"/>
      <c r="G8" s="14" t="str">
        <f>IF(D8-F8=0,"",D8-F8)</f>
        <v/>
      </c>
    </row>
    <row r="9" spans="1:7" ht="32.1" customHeight="1" thickTop="1" x14ac:dyDescent="0.15">
      <c r="A9" s="15"/>
      <c r="B9" s="16"/>
      <c r="C9" s="17" t="str">
        <f>IF(SUM(C4:C8)=0,"",SUM(C4:C8))</f>
        <v/>
      </c>
      <c r="D9" s="17" t="str">
        <f>IF(SUM(D4:D8)=0,"",SUM(D4:D8))</f>
        <v/>
      </c>
      <c r="E9" s="18"/>
      <c r="F9" s="19" t="s">
        <v>7</v>
      </c>
      <c r="G9" s="20" t="str">
        <f>IF(SUM(G4:G8)=0,"",SUM(G4:G8))</f>
        <v/>
      </c>
    </row>
    <row r="10" spans="1:7" ht="32.1" customHeight="1" thickBot="1" x14ac:dyDescent="0.2">
      <c r="A10" s="3" t="s">
        <v>8</v>
      </c>
      <c r="D10" s="48" t="s">
        <v>27</v>
      </c>
      <c r="E10" s="49"/>
      <c r="F10" s="21" t="s">
        <v>13</v>
      </c>
      <c r="G10" s="22">
        <f>IFERROR(ROUNDDOWN(G9/2,-3),0)</f>
        <v>0</v>
      </c>
    </row>
    <row r="11" spans="1:7" ht="32.1" customHeight="1" thickTop="1" thickBot="1" x14ac:dyDescent="0.2">
      <c r="A11" s="23"/>
      <c r="B11" s="24"/>
      <c r="D11" s="42" t="s">
        <v>32</v>
      </c>
      <c r="E11" s="43"/>
      <c r="F11" s="25" t="s">
        <v>12</v>
      </c>
      <c r="G11" s="26">
        <f>IF(G10&gt;=2000000,2000000,G10)</f>
        <v>0</v>
      </c>
    </row>
    <row r="12" spans="1:7" ht="28.5" customHeight="1" thickTop="1" x14ac:dyDescent="0.15">
      <c r="A12" s="27" t="s">
        <v>5</v>
      </c>
      <c r="B12" s="27" t="s">
        <v>1</v>
      </c>
      <c r="D12" s="28"/>
      <c r="E12" s="29"/>
      <c r="G12" s="30" t="s">
        <v>10</v>
      </c>
    </row>
    <row r="13" spans="1:7" ht="28.5" customHeight="1" x14ac:dyDescent="0.15">
      <c r="A13" s="31">
        <v>1</v>
      </c>
      <c r="B13" s="32" t="s">
        <v>3</v>
      </c>
      <c r="C13" s="33"/>
      <c r="D13" s="28"/>
      <c r="E13" s="29"/>
      <c r="F13" s="47" t="s">
        <v>31</v>
      </c>
      <c r="G13" s="47"/>
    </row>
    <row r="14" spans="1:7" ht="28.5" customHeight="1" x14ac:dyDescent="0.15">
      <c r="A14" s="31">
        <v>2</v>
      </c>
      <c r="B14" s="32" t="s">
        <v>4</v>
      </c>
      <c r="C14" s="34"/>
    </row>
    <row r="15" spans="1:7" ht="28.5" customHeight="1" x14ac:dyDescent="0.15">
      <c r="A15" s="31">
        <v>3</v>
      </c>
      <c r="B15" s="35" t="s">
        <v>14</v>
      </c>
      <c r="C15" s="34"/>
    </row>
    <row r="16" spans="1:7" ht="28.5" customHeight="1" x14ac:dyDescent="0.15">
      <c r="A16" s="31">
        <v>4</v>
      </c>
      <c r="B16" s="32" t="s">
        <v>15</v>
      </c>
      <c r="C16" s="34"/>
    </row>
    <row r="17" spans="1:4" ht="32.25" customHeight="1" x14ac:dyDescent="0.15">
      <c r="A17" s="31">
        <v>5</v>
      </c>
      <c r="B17" s="32" t="s">
        <v>16</v>
      </c>
      <c r="C17" s="34"/>
    </row>
    <row r="18" spans="1:4" ht="28.5" customHeight="1" x14ac:dyDescent="0.15">
      <c r="A18" s="31">
        <v>6</v>
      </c>
      <c r="B18" s="32" t="s">
        <v>17</v>
      </c>
      <c r="C18" s="34"/>
    </row>
    <row r="19" spans="1:4" ht="28.5" customHeight="1" x14ac:dyDescent="0.15">
      <c r="A19" s="31">
        <v>7</v>
      </c>
      <c r="B19" s="32" t="s">
        <v>18</v>
      </c>
      <c r="C19" s="34"/>
    </row>
    <row r="20" spans="1:4" ht="28.5" customHeight="1" x14ac:dyDescent="0.15">
      <c r="A20" s="31">
        <v>8</v>
      </c>
      <c r="B20" s="32" t="s">
        <v>19</v>
      </c>
      <c r="C20" s="34"/>
    </row>
    <row r="21" spans="1:4" ht="28.5" customHeight="1" x14ac:dyDescent="0.15">
      <c r="A21" s="31">
        <v>9</v>
      </c>
      <c r="B21" s="32" t="s">
        <v>25</v>
      </c>
      <c r="C21" s="34"/>
    </row>
    <row r="22" spans="1:4" ht="28.5" customHeight="1" x14ac:dyDescent="0.15">
      <c r="A22" s="31">
        <v>10</v>
      </c>
      <c r="B22" s="32" t="s">
        <v>20</v>
      </c>
      <c r="C22" s="34"/>
    </row>
    <row r="23" spans="1:4" ht="35.25" customHeight="1" x14ac:dyDescent="0.15">
      <c r="A23" s="31">
        <v>11</v>
      </c>
      <c r="B23" s="36" t="s">
        <v>21</v>
      </c>
      <c r="C23" s="34"/>
    </row>
    <row r="24" spans="1:4" ht="28.5" customHeight="1" x14ac:dyDescent="0.15">
      <c r="A24" s="37">
        <v>12</v>
      </c>
      <c r="B24" s="38" t="s">
        <v>24</v>
      </c>
      <c r="C24" s="34"/>
    </row>
    <row r="25" spans="1:4" ht="32.25" customHeight="1" x14ac:dyDescent="0.15">
      <c r="A25" s="37">
        <v>13</v>
      </c>
      <c r="B25" s="32" t="s">
        <v>22</v>
      </c>
      <c r="C25" s="39"/>
    </row>
    <row r="26" spans="1:4" ht="32.25" customHeight="1" x14ac:dyDescent="0.15">
      <c r="A26" s="37">
        <v>14</v>
      </c>
      <c r="B26" s="32" t="s">
        <v>23</v>
      </c>
      <c r="C26" s="39"/>
    </row>
    <row r="27" spans="1:4" ht="28.5" customHeight="1" thickBot="1" x14ac:dyDescent="0.2">
      <c r="A27" s="45">
        <v>15</v>
      </c>
      <c r="B27" s="46" t="s">
        <v>28</v>
      </c>
      <c r="C27" s="40"/>
      <c r="D27" s="29"/>
    </row>
    <row r="28" spans="1:4" ht="28.5" customHeight="1" x14ac:dyDescent="0.15">
      <c r="A28" s="41"/>
      <c r="B28" s="24"/>
      <c r="C28" s="40"/>
      <c r="D28" s="29"/>
    </row>
    <row r="29" spans="1:4" ht="28.5" customHeight="1" x14ac:dyDescent="0.15">
      <c r="A29" s="41"/>
      <c r="B29" s="24"/>
      <c r="C29" s="40"/>
      <c r="D29" s="29"/>
    </row>
  </sheetData>
  <mergeCells count="2">
    <mergeCell ref="F13:G13"/>
    <mergeCell ref="D10:E10"/>
  </mergeCells>
  <phoneticPr fontId="2"/>
  <dataValidations count="2">
    <dataValidation type="list" allowBlank="1" showInputMessage="1" showErrorMessage="1" sqref="A5:A8">
      <formula1>$A$13:$A$27</formula1>
    </dataValidation>
    <dataValidation type="list" allowBlank="1" showInputMessage="1" showErrorMessage="1" sqref="A4">
      <formula1>$A$13:$A$28</formula1>
    </dataValidation>
  </dataValidations>
  <printOptions horizontalCentered="1"/>
  <pageMargins left="0.8" right="0.5" top="0.74803149606299213" bottom="0.74803149606299213" header="0.31496062992125984" footer="0.31496062992125984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第７号の２</vt:lpstr>
      <vt:lpstr>第７号の２!Print_Area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2022-05-18T02:01:13Z</dcterms:created>
  <dcterms:modified xsi:type="dcterms:W3CDTF">2022-06-06T03:37:41Z</dcterms:modified>
</cp:coreProperties>
</file>