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75" windowHeight="5835"/>
  </bookViews>
  <sheets>
    <sheet name="第１号の３" sheetId="1" r:id="rId1"/>
  </sheets>
  <calcPr calcId="162913"/>
</workbook>
</file>

<file path=xl/calcChain.xml><?xml version="1.0" encoding="utf-8"?>
<calcChain xmlns="http://schemas.openxmlformats.org/spreadsheetml/2006/main">
  <c r="B5" i="1" l="1"/>
  <c r="B6" i="1"/>
  <c r="B7" i="1"/>
  <c r="B8" i="1"/>
  <c r="B4" i="1"/>
  <c r="C9" i="1" l="1"/>
  <c r="D9" i="1"/>
  <c r="G8" i="1" l="1"/>
  <c r="G5" i="1"/>
  <c r="G6" i="1"/>
  <c r="G7" i="1"/>
  <c r="G4" i="1"/>
  <c r="G9" i="1" l="1"/>
  <c r="G10" i="1" s="1"/>
  <c r="G11" i="1" s="1"/>
</calcChain>
</file>

<file path=xl/sharedStrings.xml><?xml version="1.0" encoding="utf-8"?>
<sst xmlns="http://schemas.openxmlformats.org/spreadsheetml/2006/main" count="28" uniqueCount="24">
  <si>
    <t>計</t>
    <rPh sb="0" eb="1">
      <t>ケイ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</si>
  <si>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</si>
  <si>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</si>
  <si>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事業番号</t>
    <rPh sb="0" eb="2">
      <t>ジギョウ</t>
    </rPh>
    <rPh sb="2" eb="4">
      <t>バンゴウ</t>
    </rPh>
    <phoneticPr fontId="2"/>
  </si>
  <si>
    <t>寄附金
その他収入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</si>
  <si>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</si>
  <si>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合計①</t>
    <rPh sb="0" eb="2">
      <t>ゴウケイ</t>
    </rPh>
    <phoneticPr fontId="2"/>
  </si>
  <si>
    <t>↑事業番号は、下記から選んでください。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</si>
  <si>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</si>
  <si>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>② 又は 上限40万円と比較していずれか低い方</t>
    <rPh sb="2" eb="3">
      <t>マタ</t>
    </rPh>
    <rPh sb="5" eb="7">
      <t>ジョウゲン</t>
    </rPh>
    <rPh sb="9" eb="11">
      <t>マンエン</t>
    </rPh>
    <rPh sb="12" eb="14">
      <t>ヒカク</t>
    </rPh>
    <rPh sb="20" eb="21">
      <t>ヒク</t>
    </rPh>
    <rPh sb="22" eb="23">
      <t>ホウ</t>
    </rPh>
    <phoneticPr fontId="2"/>
  </si>
  <si>
    <t xml:space="preserve">↑↑↑     </t>
    <phoneticPr fontId="2"/>
  </si>
  <si>
    <r>
      <t xml:space="preserve">総事業費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含む</t>
    </r>
    <r>
      <rPr>
        <sz val="10"/>
        <color theme="1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</si>
  <si>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r>
      <t xml:space="preserve">補助対象
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除く</t>
    </r>
    <r>
      <rPr>
        <sz val="10"/>
        <color theme="1"/>
        <rFont val="HGP創英角ｺﾞｼｯｸUB"/>
        <family val="3"/>
        <charset val="128"/>
      </rPr>
      <t>）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</si>
  <si>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（２）経費明細</t>
    <rPh sb="3" eb="5">
      <t>ケイヒ</t>
    </rPh>
    <rPh sb="5" eb="7">
      <t>メイサイ</t>
    </rPh>
    <phoneticPr fontId="2"/>
  </si>
  <si>
    <t>②（①の1/2）</t>
    <phoneticPr fontId="2"/>
  </si>
  <si>
    <t>事業番号</t>
  </si>
  <si>
    <t>補助事業名</t>
  </si>
  <si>
    <t>施設の案内表示、室内設備の利用案内等の多言語対応</t>
  </si>
  <si>
    <t>パンフレット、ホームページ等の広報物の多言語対応</t>
  </si>
  <si>
    <t>災害情報及び避難誘導に関する情報の多言語、視覚化対応</t>
  </si>
  <si>
    <t>災害情報等伝達設備、機器の導入</t>
  </si>
  <si>
    <t>非常用電源装置、情報端末への電源供給機器の導入</t>
  </si>
  <si>
    <t>様式第１号の３（第７条関係）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</si>
  <si>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その他、知事が受入対応の強化のために必要と認める事業</t>
    <rPh sb="2" eb="3">
      <t>タ</t>
    </rPh>
    <rPh sb="4" eb="6">
      <t>チジ</t>
    </rPh>
    <rPh sb="7" eb="11">
      <t>ウケイレタイオウ</t>
    </rPh>
    <rPh sb="12" eb="14">
      <t>キョウカ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</si>
</sst>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u/>
      <sz val="10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176" fontId="5" fillId="0" borderId="4" xfId="1" applyNumberFormat="1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 wrapText="1"/>
    </xf>
    <xf numFmtId="38" fontId="4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38" fontId="3" fillId="0" borderId="0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13</xdr:row>
      <xdr:rowOff>123826</xdr:rowOff>
    </xdr:from>
    <xdr:to>
      <xdr:col>6</xdr:col>
      <xdr:colOff>1019174</xdr:colOff>
      <xdr:row>16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62250" y="5029201"/>
          <a:ext cx="4819649" cy="1152524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（留意事項）</a:t>
          </a:r>
          <a:endParaRPr kumimoji="1" lang="en-US" altLang="ja-JP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除いた額を記入してください。</a:t>
          </a:r>
          <a:endParaRPr lang="ja-JP" altLang="ja-JP" sz="1050">
            <a:effectLst/>
          </a:endParaRPr>
        </a:p>
        <a:p>
          <a:r>
            <a:rPr kumimoji="1" lang="ja-JP" altLang="en-US" sz="1050"/>
            <a:t>・交付申請額・・・千円未満の端数金額を切り捨てた額を記入してください。</a:t>
          </a:r>
          <a:endParaRPr kumimoji="1" lang="en-US" altLang="ja-JP" sz="1050"/>
        </a:p>
        <a:p>
          <a:r>
            <a:rPr kumimoji="1" lang="ja-JP" altLang="en-US" sz="1050"/>
            <a:t>・交付申請額の上限は</a:t>
          </a:r>
          <a:r>
            <a:rPr kumimoji="1" lang="en-US" altLang="ja-JP" sz="1050"/>
            <a:t>40</a:t>
          </a:r>
          <a:r>
            <a:rPr kumimoji="1" lang="ja-JP" altLang="en-US" sz="1050"/>
            <a:t>万円です。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/>
  </sheetViews>
  <sheetFormatPr defaultRowHeight="28.5" customHeight="1" x14ac:dyDescent="0.15"/>
  <cols>
    <col min="1" max="1" width="4.875" customWidth="1"/>
    <col min="2" max="2" width="26.25" style="2" customWidth="1"/>
    <col min="3" max="7" width="13.75" style="1" customWidth="1"/>
  </cols>
  <sheetData>
    <row r="1" spans="1:7" ht="28.5" customHeight="1" x14ac:dyDescent="0.15">
      <c r="A1" s="29" t="s">
        <v>22</v>
      </c>
    </row>
    <row r="2" spans="1:7" ht="28.5" customHeight="1" x14ac:dyDescent="0.15">
      <c r="A2" t="s">
        <v>13</v>
      </c>
    </row>
    <row r="3" spans="1:7" ht="44.25" customHeight="1" x14ac:dyDescent="0.15">
      <c r="A3" s="3" t="s">
        <v>3</v>
      </c>
      <c r="B3" s="3" t="s">
        <v>1</v>
      </c>
      <c r="C3" s="5" t="s">
        <v>11</v>
      </c>
      <c r="D3" s="5" t="s">
        <v>12</v>
      </c>
      <c r="E3" s="4" t="s">
        <v>2</v>
      </c>
      <c r="F3" s="5" t="s">
        <v>4</v>
      </c>
      <c r="G3" s="4" t="s">
        <v>0</v>
      </c>
    </row>
    <row r="4" spans="1:7" ht="28.5" customHeight="1" x14ac:dyDescent="0.15">
      <c r="A4" s="16"/>
      <c r="B4" s="22" t="str">
        <f>IFERROR(VLOOKUP(A4,$A$13:$B$18,2,FALSE),"")</f>
        <v/>
      </c>
      <c r="C4" s="17"/>
      <c r="D4" s="17"/>
      <c r="E4" s="18" t="s">
        <v>8</v>
      </c>
      <c r="F4" s="17"/>
      <c r="G4" s="9" t="str">
        <f>IF(D4-F4=0,"",D4-F4)</f>
        <v/>
      </c>
    </row>
    <row r="5" spans="1:7" ht="28.5" customHeight="1" x14ac:dyDescent="0.15">
      <c r="A5" s="16"/>
      <c r="B5" s="22" t="str">
        <f t="shared" ref="B5:B8" si="0">IFERROR(VLOOKUP(A5,$A$13:$B$18,2,FALSE),"")</f>
        <v/>
      </c>
      <c r="C5" s="17"/>
      <c r="D5" s="17"/>
      <c r="E5" s="18" t="s">
        <v>8</v>
      </c>
      <c r="F5" s="17"/>
      <c r="G5" s="9" t="str">
        <f t="shared" ref="G5:G7" si="1">IF(D5-F5=0,"",D5-F5)</f>
        <v/>
      </c>
    </row>
    <row r="6" spans="1:7" ht="28.5" customHeight="1" x14ac:dyDescent="0.15">
      <c r="A6" s="16"/>
      <c r="B6" s="22" t="str">
        <f t="shared" si="0"/>
        <v/>
      </c>
      <c r="C6" s="17"/>
      <c r="D6" s="17"/>
      <c r="E6" s="18" t="s">
        <v>8</v>
      </c>
      <c r="F6" s="17"/>
      <c r="G6" s="9" t="str">
        <f t="shared" si="1"/>
        <v/>
      </c>
    </row>
    <row r="7" spans="1:7" ht="28.5" customHeight="1" x14ac:dyDescent="0.15">
      <c r="A7" s="16"/>
      <c r="B7" s="22" t="str">
        <f t="shared" si="0"/>
        <v/>
      </c>
      <c r="C7" s="17"/>
      <c r="D7" s="17"/>
      <c r="E7" s="18" t="s">
        <v>8</v>
      </c>
      <c r="F7" s="17"/>
      <c r="G7" s="9" t="str">
        <f t="shared" si="1"/>
        <v/>
      </c>
    </row>
    <row r="8" spans="1:7" ht="28.5" customHeight="1" thickBot="1" x14ac:dyDescent="0.2">
      <c r="A8" s="16"/>
      <c r="B8" s="22" t="str">
        <f t="shared" si="0"/>
        <v/>
      </c>
      <c r="C8" s="19"/>
      <c r="D8" s="19"/>
      <c r="E8" s="20" t="s">
        <v>8</v>
      </c>
      <c r="F8" s="19"/>
      <c r="G8" s="10" t="str">
        <f>IF(D8-F8=0,"",D8-F8)</f>
        <v/>
      </c>
    </row>
    <row r="9" spans="1:7" ht="28.5" customHeight="1" thickTop="1" x14ac:dyDescent="0.15">
      <c r="A9" s="14"/>
      <c r="B9" s="15"/>
      <c r="C9" s="21" t="str">
        <f>IF(SUM(C4:C8)=0,"",SUM(C4:C8))</f>
        <v/>
      </c>
      <c r="D9" s="15" t="str">
        <f>IF(SUM(D4:D8)=0,"",SUM(D4:D8))</f>
        <v/>
      </c>
      <c r="E9" s="15"/>
      <c r="F9" s="8" t="s">
        <v>6</v>
      </c>
      <c r="G9" s="11" t="str">
        <f>IF(SUM(G4:G8)=0,"",SUM(G4:G8))</f>
        <v/>
      </c>
    </row>
    <row r="10" spans="1:7" ht="28.5" customHeight="1" thickBot="1" x14ac:dyDescent="0.2">
      <c r="A10" t="s">
        <v>7</v>
      </c>
      <c r="F10" s="6" t="s">
        <v>14</v>
      </c>
      <c r="G10" s="13">
        <f>IFERROR(ROUNDDOWN(G9/2,-3),0)</f>
        <v>0</v>
      </c>
    </row>
    <row r="11" spans="1:7" ht="28.5" customHeight="1" thickTop="1" thickBot="1" x14ac:dyDescent="0.2">
      <c r="F11" s="7" t="s">
        <v>5</v>
      </c>
      <c r="G11" s="12">
        <f>IF(G10&gt;=400000,400000,G10)</f>
        <v>0</v>
      </c>
    </row>
    <row r="12" spans="1:7" ht="28.5" customHeight="1" thickTop="1" x14ac:dyDescent="0.15">
      <c r="A12" s="23" t="s">
        <v>15</v>
      </c>
      <c r="B12" s="26" t="s">
        <v>16</v>
      </c>
      <c r="F12" s="33" t="s">
        <v>10</v>
      </c>
      <c r="G12" s="33"/>
    </row>
    <row r="13" spans="1:7" ht="28.5" customHeight="1" x14ac:dyDescent="0.15">
      <c r="A13" s="24">
        <v>1</v>
      </c>
      <c r="B13" s="27" t="s">
        <v>17</v>
      </c>
      <c r="F13" s="32" t="s">
        <v>9</v>
      </c>
      <c r="G13" s="32"/>
    </row>
    <row r="14" spans="1:7" ht="28.5" customHeight="1" x14ac:dyDescent="0.15">
      <c r="A14" s="24">
        <v>2</v>
      </c>
      <c r="B14" s="27" t="s">
        <v>18</v>
      </c>
    </row>
    <row r="15" spans="1:7" ht="28.5" customHeight="1" x14ac:dyDescent="0.15">
      <c r="A15" s="25">
        <v>3</v>
      </c>
      <c r="B15" s="28" t="s">
        <v>19</v>
      </c>
    </row>
    <row r="16" spans="1:7" ht="28.5" customHeight="1" x14ac:dyDescent="0.15">
      <c r="A16" s="24">
        <v>4</v>
      </c>
      <c r="B16" s="27" t="s">
        <v>20</v>
      </c>
    </row>
    <row r="17" spans="1:2" ht="28.5" customHeight="1" x14ac:dyDescent="0.15">
      <c r="A17" s="24">
        <v>5</v>
      </c>
      <c r="B17" s="27" t="s">
        <v>21</v>
      </c>
    </row>
    <row r="18" spans="1:2" ht="28.5" customHeight="1" thickBot="1" x14ac:dyDescent="0.2">
      <c r="A18" s="30">
        <v>6</v>
      </c>
      <c r="B18" s="31" t="s">
        <v>23</v>
      </c>
    </row>
  </sheetData>
  <mergeCells count="2">
    <mergeCell ref="F13:G13"/>
    <mergeCell ref="F12:G12"/>
  </mergeCells>
  <phoneticPr fontId="2"/>
  <dataValidations count="2">
    <dataValidation type="list" allowBlank="1" showInputMessage="1" showErrorMessage="1" sqref="A5:A8">
      <formula1>$A$13:$A$17</formula1>
    </dataValidation>
    <dataValidation type="list" allowBlank="1" showInputMessage="1" showErrorMessage="1" sqref="A4">
      <formula1>$A$13:$A$18</formula1>
    </dataValidation>
  </dataValidations>
  <printOptions horizontalCentered="1"/>
  <pageMargins left="0.8" right="0.5" top="0.74803149606299213" bottom="0.74803149606299213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第１号の３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2022-05-18T02:19:53Z</dcterms:created>
  <dcterms:modified xsi:type="dcterms:W3CDTF">2022-06-06T03:44:01Z</dcterms:modified>
</cp:coreProperties>
</file>