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E2E0FE6-32C1-4902-8F11-744F7C6FCCAA}" xr6:coauthVersionLast="47" xr6:coauthVersionMax="47" xr10:uidLastSave="{00000000-0000-0000-0000-000000000000}"/>
  <bookViews>
    <workbookView xWindow="2652" yWindow="2652" windowWidth="17280" windowHeight="10152" xr2:uid="{00000000-000D-0000-FFFF-FFFF00000000}"/>
  </bookViews>
  <sheets>
    <sheet name="調査票" sheetId="7" r:id="rId1"/>
    <sheet name="大阪府作業用" sheetId="8" r:id="rId2"/>
    <sheet name="集計シート" sheetId="6" state="hidden" r:id="rId3"/>
  </sheets>
  <definedNames>
    <definedName name="_xlnm.Print_Area" localSheetId="1">大阪府作業用!$A$1:$X$5</definedName>
    <definedName name="_xlnm.Print_Area" localSheetId="0">調査票!$A$1:$M$38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8" l="1"/>
  <c r="K5" i="8"/>
  <c r="R5" i="8"/>
  <c r="Q5" i="8"/>
  <c r="X5" i="8" l="1"/>
  <c r="W5" i="8"/>
  <c r="V5" i="8"/>
  <c r="U5" i="8"/>
  <c r="T5" i="8"/>
  <c r="S5" i="8"/>
  <c r="P5" i="8"/>
  <c r="O5" i="8"/>
  <c r="N5" i="8"/>
  <c r="M5" i="8"/>
  <c r="I5" i="8"/>
  <c r="H5" i="8"/>
  <c r="G5" i="8"/>
  <c r="F5" i="8"/>
  <c r="E5" i="8"/>
  <c r="D5" i="8"/>
  <c r="C5" i="8"/>
  <c r="B5" i="8"/>
  <c r="AI2" i="6" l="1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 l="1"/>
  <c r="D2" i="6"/>
  <c r="C2" i="6"/>
  <c r="B2" i="6"/>
  <c r="A2" i="6"/>
</calcChain>
</file>

<file path=xl/sharedStrings.xml><?xml version="1.0" encoding="utf-8"?>
<sst xmlns="http://schemas.openxmlformats.org/spreadsheetml/2006/main" count="68" uniqueCount="61">
  <si>
    <t>所属</t>
    <rPh sb="0" eb="2">
      <t>ショゾク</t>
    </rPh>
    <phoneticPr fontId="3"/>
  </si>
  <si>
    <t>メールアドレス</t>
    <phoneticPr fontId="1"/>
  </si>
  <si>
    <t>電話番号・内線</t>
    <rPh sb="0" eb="2">
      <t>デンワ</t>
    </rPh>
    <rPh sb="2" eb="4">
      <t>バンゴウ</t>
    </rPh>
    <rPh sb="5" eb="7">
      <t>ナイセン</t>
    </rPh>
    <phoneticPr fontId="3"/>
  </si>
  <si>
    <t>都道府県</t>
    <rPh sb="0" eb="4">
      <t>トドウフケン</t>
    </rPh>
    <phoneticPr fontId="3"/>
  </si>
  <si>
    <t>担当者</t>
    <rPh sb="0" eb="3">
      <t>タントウシャ</t>
    </rPh>
    <phoneticPr fontId="3"/>
  </si>
  <si>
    <t>Ｑ１</t>
    <phoneticPr fontId="1"/>
  </si>
  <si>
    <t>Ｑ２－１</t>
    <phoneticPr fontId="9"/>
  </si>
  <si>
    <t>Ｑ２－２</t>
    <phoneticPr fontId="9"/>
  </si>
  <si>
    <t>Ｑ２－３</t>
    <phoneticPr fontId="9"/>
  </si>
  <si>
    <t>Ｑ２－４</t>
    <phoneticPr fontId="9"/>
  </si>
  <si>
    <t>Ｑ２－５</t>
    <phoneticPr fontId="9"/>
  </si>
  <si>
    <t>Ｑ３</t>
    <phoneticPr fontId="9"/>
  </si>
  <si>
    <t>Ｑ４－１</t>
    <phoneticPr fontId="9"/>
  </si>
  <si>
    <t>Ｑ４－２</t>
    <phoneticPr fontId="9"/>
  </si>
  <si>
    <t>Ｑ４－３</t>
    <phoneticPr fontId="9"/>
  </si>
  <si>
    <t>Ｑ４－４</t>
    <phoneticPr fontId="9"/>
  </si>
  <si>
    <t>Ｑ５</t>
    <phoneticPr fontId="9"/>
  </si>
  <si>
    <t>上限金額</t>
    <rPh sb="0" eb="2">
      <t>ジョウゲン</t>
    </rPh>
    <rPh sb="2" eb="4">
      <t>キンガク</t>
    </rPh>
    <phoneticPr fontId="9"/>
  </si>
  <si>
    <t>補助率</t>
    <rPh sb="0" eb="3">
      <t>ホジョリツ</t>
    </rPh>
    <phoneticPr fontId="9"/>
  </si>
  <si>
    <t>市町村</t>
    <rPh sb="0" eb="3">
      <t>シチョウソン</t>
    </rPh>
    <phoneticPr fontId="3"/>
  </si>
  <si>
    <t>令和５年度</t>
    <rPh sb="0" eb="2">
      <t>レイワ</t>
    </rPh>
    <rPh sb="3" eb="5">
      <t>ネンド</t>
    </rPh>
    <phoneticPr fontId="9"/>
  </si>
  <si>
    <t>実施に向け検討中</t>
    <phoneticPr fontId="9"/>
  </si>
  <si>
    <t>Ｑ１－２</t>
    <phoneticPr fontId="9"/>
  </si>
  <si>
    <t>Ｑ１－３</t>
    <phoneticPr fontId="9"/>
  </si>
  <si>
    <t>Ｑ２</t>
    <phoneticPr fontId="9"/>
  </si>
  <si>
    <t>実施していない</t>
    <rPh sb="0" eb="2">
      <t>ジッシ</t>
    </rPh>
    <phoneticPr fontId="9"/>
  </si>
  <si>
    <t>メールアドレス</t>
  </si>
  <si>
    <t>実施している</t>
    <rPh sb="0" eb="2">
      <t>ジッシ</t>
    </rPh>
    <phoneticPr fontId="9"/>
  </si>
  <si>
    <t>Ｑ１</t>
    <phoneticPr fontId="9"/>
  </si>
  <si>
    <t>ウィッグ費用助成制度の補助金額</t>
    <phoneticPr fontId="9"/>
  </si>
  <si>
    <t>乳房補整具等（ウィッグ以外）費用助成制度の補助金額</t>
    <phoneticPr fontId="9"/>
  </si>
  <si>
    <t>事業開始年度</t>
    <phoneticPr fontId="9"/>
  </si>
  <si>
    <t>令和４年度</t>
    <phoneticPr fontId="9"/>
  </si>
  <si>
    <t>令和５年度</t>
    <phoneticPr fontId="9"/>
  </si>
  <si>
    <t>今後助成制度の見直し等を予定している</t>
    <phoneticPr fontId="9"/>
  </si>
  <si>
    <t>Ｑ４</t>
    <phoneticPr fontId="9"/>
  </si>
  <si>
    <t>令和6年度以降のアピアランスケアに関する助成制度の実施について</t>
    <phoneticPr fontId="9"/>
  </si>
  <si>
    <t>令和6年度に助成事業を予定している</t>
    <phoneticPr fontId="9"/>
  </si>
  <si>
    <t>実施は予定していない</t>
    <phoneticPr fontId="9"/>
  </si>
  <si>
    <t>備考</t>
    <rPh sb="0" eb="2">
      <t>ビコウ</t>
    </rPh>
    <phoneticPr fontId="9"/>
  </si>
  <si>
    <t>助成実績（ウィッグ等)</t>
    <rPh sb="9" eb="10">
      <t>ナド</t>
    </rPh>
    <phoneticPr fontId="9"/>
  </si>
  <si>
    <t>令和4年度</t>
    <rPh sb="0" eb="2">
      <t>レイワ</t>
    </rPh>
    <rPh sb="3" eb="4">
      <t>ネン</t>
    </rPh>
    <rPh sb="4" eb="5">
      <t>ド</t>
    </rPh>
    <phoneticPr fontId="9"/>
  </si>
  <si>
    <t>助成実績（乳房補正具等）</t>
    <rPh sb="0" eb="2">
      <t>ジョセイ</t>
    </rPh>
    <rPh sb="2" eb="4">
      <t>ジッセキ</t>
    </rPh>
    <rPh sb="5" eb="10">
      <t>ニュウボウホセイグ</t>
    </rPh>
    <rPh sb="10" eb="11">
      <t>ナド</t>
    </rPh>
    <phoneticPr fontId="9"/>
  </si>
  <si>
    <t>予定している（備考に見直しの概要をご記載ください）</t>
    <rPh sb="0" eb="2">
      <t>ヨテイ</t>
    </rPh>
    <rPh sb="7" eb="9">
      <t>ビコウ</t>
    </rPh>
    <rPh sb="10" eb="12">
      <t>ミナオ</t>
    </rPh>
    <rPh sb="14" eb="16">
      <t>ガイヨウ</t>
    </rPh>
    <rPh sb="18" eb="20">
      <t>キサイ</t>
    </rPh>
    <phoneticPr fontId="9"/>
  </si>
  <si>
    <t>がん患者のアピアランスケアに関する（ウィッグや乳房補正具等）費用助成を行っていますか（令和６年２月現在）</t>
    <phoneticPr fontId="1"/>
  </si>
  <si>
    <t>年度</t>
    <rPh sb="0" eb="2">
      <t>ネンド</t>
    </rPh>
    <phoneticPr fontId="9"/>
  </si>
  <si>
    <t>（別紙）</t>
    <phoneticPr fontId="9"/>
  </si>
  <si>
    <t>大阪府がん対策基金企画提案型公募によるがん対策貢献事業</t>
    <phoneticPr fontId="1"/>
  </si>
  <si>
    <t>説明会　出席申込書</t>
    <phoneticPr fontId="1"/>
  </si>
  <si>
    <t>Ｅメール</t>
    <phoneticPr fontId="9"/>
  </si>
  <si>
    <t>kenkodukuri-g02@sbox.pref.osaka.lg.jp</t>
    <phoneticPr fontId="9"/>
  </si>
  <si>
    <t>申込日</t>
    <rPh sb="0" eb="3">
      <t>モウシコミビ</t>
    </rPh>
    <phoneticPr fontId="9"/>
  </si>
  <si>
    <t>団体名</t>
    <rPh sb="0" eb="3">
      <t>ダンタイメイ</t>
    </rPh>
    <phoneticPr fontId="9"/>
  </si>
  <si>
    <t>申込者氏名</t>
    <rPh sb="0" eb="3">
      <t>モウシコミシャ</t>
    </rPh>
    <rPh sb="3" eb="5">
      <t>シメイ</t>
    </rPh>
    <phoneticPr fontId="9"/>
  </si>
  <si>
    <t>参加人数</t>
    <rPh sb="0" eb="4">
      <t>サンカニンズウ</t>
    </rPh>
    <phoneticPr fontId="9"/>
  </si>
  <si>
    <t>参加者氏名</t>
    <phoneticPr fontId="9"/>
  </si>
  <si>
    <t>担当者氏名</t>
    <phoneticPr fontId="9"/>
  </si>
  <si>
    <t>連絡先</t>
    <phoneticPr fontId="9"/>
  </si>
  <si>
    <t>電話番号</t>
    <rPh sb="0" eb="4">
      <t>デンワバンゴウ</t>
    </rPh>
    <phoneticPr fontId="9"/>
  </si>
  <si>
    <t>メールアドレス</t>
    <phoneticPr fontId="9"/>
  </si>
  <si>
    <t>　上記項目をご記入後、大阪府健康医療部健康推進室健康づくり課 生活習慣病・がん対策グループへＥメールで送信願います。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</si>
</sst>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6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5" applyFont="1" applyFill="1" applyBorder="1" applyAlignment="1">
      <alignment vertical="center"/>
    </xf>
    <xf numFmtId="38" fontId="6" fillId="0" borderId="0" xfId="0" applyNumberFormat="1" applyFont="1" applyBorder="1" applyAlignment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</cellXfs>
  <cellStyles count="6">
    <cellStyle name="ハイパーリンク" xfId="1" builtinId="8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dukuri-g02@sbox.pref.osak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="85" zoomScaleNormal="100" zoomScaleSheetLayoutView="85" workbookViewId="0">
      <selection activeCell="F46" sqref="F46"/>
    </sheetView>
  </sheetViews>
  <sheetFormatPr defaultRowHeight="13.2" x14ac:dyDescent="0.2"/>
  <cols>
    <col min="1" max="1" width="2.5546875" customWidth="1"/>
    <col min="2" max="2" width="4" customWidth="1"/>
    <col min="3" max="4" width="14.88671875" customWidth="1"/>
    <col min="7" max="7" width="11.21875" customWidth="1"/>
    <col min="11" max="11" width="10.6640625" customWidth="1"/>
    <col min="12" max="12" width="4.6640625" customWidth="1"/>
    <col min="13" max="13" width="5.21875" customWidth="1"/>
  </cols>
  <sheetData>
    <row r="1" spans="1:13" x14ac:dyDescent="0.2">
      <c r="C1" s="1"/>
    </row>
    <row r="2" spans="1:13" x14ac:dyDescent="0.2">
      <c r="C2" s="1"/>
    </row>
    <row r="3" spans="1:13" ht="27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35" t="s">
        <v>46</v>
      </c>
      <c r="L3" s="35"/>
      <c r="M3" s="35"/>
    </row>
    <row r="4" spans="1:13" ht="22.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 customHeight="1" x14ac:dyDescent="0.2">
      <c r="A5" s="34" t="s">
        <v>47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2">
      <c r="A7" s="34" t="s">
        <v>48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4.200000000000003" customHeight="1" x14ac:dyDescent="0.2">
      <c r="A10" s="1"/>
      <c r="B10" s="5"/>
      <c r="C10" s="30" t="s">
        <v>51</v>
      </c>
      <c r="D10" s="30"/>
      <c r="E10" s="33"/>
      <c r="F10" s="30"/>
      <c r="G10" s="30"/>
      <c r="H10" s="30"/>
      <c r="I10" s="30"/>
      <c r="J10" s="30"/>
      <c r="K10" s="30"/>
      <c r="L10" s="1"/>
      <c r="M10" s="1"/>
    </row>
    <row r="11" spans="1:13" ht="34.200000000000003" customHeight="1" x14ac:dyDescent="0.2">
      <c r="A11" s="1"/>
      <c r="B11" s="5"/>
      <c r="C11" s="30"/>
      <c r="D11" s="30"/>
      <c r="E11" s="30"/>
      <c r="F11" s="30"/>
      <c r="G11" s="30"/>
      <c r="H11" s="30"/>
      <c r="I11" s="30"/>
      <c r="J11" s="30"/>
      <c r="K11" s="30"/>
      <c r="L11" s="1"/>
      <c r="M11" s="1"/>
    </row>
    <row r="12" spans="1:13" ht="34.200000000000003" customHeight="1" x14ac:dyDescent="0.2">
      <c r="A12" s="1"/>
      <c r="B12" s="1"/>
      <c r="C12" s="30" t="s">
        <v>52</v>
      </c>
      <c r="D12" s="30"/>
      <c r="E12" s="30"/>
      <c r="F12" s="30"/>
      <c r="G12" s="30"/>
      <c r="H12" s="30"/>
      <c r="I12" s="30"/>
      <c r="J12" s="30"/>
      <c r="K12" s="30"/>
      <c r="L12" s="1"/>
      <c r="M12" s="1"/>
    </row>
    <row r="13" spans="1:13" ht="34.200000000000003" customHeight="1" x14ac:dyDescent="0.2">
      <c r="A13" s="1"/>
      <c r="B13" s="1"/>
      <c r="C13" s="30"/>
      <c r="D13" s="30"/>
      <c r="E13" s="30"/>
      <c r="F13" s="30"/>
      <c r="G13" s="30"/>
      <c r="H13" s="30"/>
      <c r="I13" s="30"/>
      <c r="J13" s="30"/>
      <c r="K13" s="30"/>
      <c r="L13" s="1"/>
      <c r="M13" s="1"/>
    </row>
    <row r="14" spans="1:13" ht="34.200000000000003" customHeight="1" x14ac:dyDescent="0.2">
      <c r="A14" s="1"/>
      <c r="B14" s="1"/>
      <c r="C14" s="30" t="s">
        <v>53</v>
      </c>
      <c r="D14" s="30"/>
      <c r="E14" s="30"/>
      <c r="F14" s="30"/>
      <c r="G14" s="30"/>
      <c r="H14" s="30"/>
      <c r="I14" s="30"/>
      <c r="J14" s="30"/>
      <c r="K14" s="30"/>
      <c r="L14" s="1"/>
      <c r="M14" s="1"/>
    </row>
    <row r="15" spans="1:13" ht="34.200000000000003" customHeight="1" x14ac:dyDescent="0.2">
      <c r="A15" s="1"/>
      <c r="B15" s="1"/>
      <c r="C15" s="30"/>
      <c r="D15" s="30"/>
      <c r="E15" s="30"/>
      <c r="F15" s="30"/>
      <c r="G15" s="30"/>
      <c r="H15" s="30"/>
      <c r="I15" s="30"/>
      <c r="J15" s="30"/>
      <c r="K15" s="30"/>
      <c r="L15" s="1"/>
      <c r="M15" s="1"/>
    </row>
    <row r="16" spans="1:13" ht="34.200000000000003" customHeight="1" x14ac:dyDescent="0.2">
      <c r="A16" s="1"/>
      <c r="B16" s="1"/>
      <c r="C16" s="30" t="s">
        <v>54</v>
      </c>
      <c r="D16" s="30"/>
      <c r="E16" s="30"/>
      <c r="F16" s="30"/>
      <c r="G16" s="30"/>
      <c r="H16" s="30"/>
      <c r="I16" s="30"/>
      <c r="J16" s="30"/>
      <c r="K16" s="30"/>
      <c r="L16" s="1"/>
      <c r="M16" s="1"/>
    </row>
    <row r="17" spans="1:13" ht="34.200000000000003" customHeight="1" x14ac:dyDescent="0.2">
      <c r="A17" s="1"/>
      <c r="B17" s="1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</row>
    <row r="18" spans="1:13" ht="34.200000000000003" customHeight="1" x14ac:dyDescent="0.2">
      <c r="A18" s="1"/>
      <c r="B18" s="1"/>
      <c r="C18" s="30" t="s">
        <v>55</v>
      </c>
      <c r="D18" s="30"/>
      <c r="E18" s="30"/>
      <c r="F18" s="30"/>
      <c r="G18" s="30"/>
      <c r="H18" s="30"/>
      <c r="I18" s="30"/>
      <c r="J18" s="30"/>
      <c r="K18" s="30"/>
      <c r="L18" s="1"/>
      <c r="M18" s="1"/>
    </row>
    <row r="19" spans="1:13" ht="34.200000000000003" customHeight="1" x14ac:dyDescent="0.2">
      <c r="A19" s="1"/>
      <c r="B19" s="1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</row>
    <row r="20" spans="1:13" ht="34.200000000000003" customHeight="1" x14ac:dyDescent="0.2">
      <c r="A20" s="1"/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</row>
    <row r="21" spans="1:13" ht="34.200000000000003" customHeight="1" x14ac:dyDescent="0.2">
      <c r="A21" s="1"/>
      <c r="B21" s="1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</row>
    <row r="22" spans="1:13" ht="34.200000000000003" customHeight="1" x14ac:dyDescent="0.2">
      <c r="A22" s="1"/>
      <c r="B22" s="1"/>
      <c r="C22" s="30" t="s">
        <v>56</v>
      </c>
      <c r="D22" s="30"/>
      <c r="E22" s="30"/>
      <c r="F22" s="30"/>
      <c r="G22" s="30"/>
      <c r="H22" s="30"/>
      <c r="I22" s="30"/>
      <c r="J22" s="30"/>
      <c r="K22" s="30"/>
      <c r="L22" s="1"/>
      <c r="M22" s="1"/>
    </row>
    <row r="23" spans="1:13" ht="34.200000000000003" customHeight="1" x14ac:dyDescent="0.2">
      <c r="A23" s="1"/>
      <c r="B23" s="1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</row>
    <row r="24" spans="1:13" ht="34.200000000000003" customHeight="1" x14ac:dyDescent="0.2">
      <c r="A24" s="1"/>
      <c r="B24" s="1"/>
      <c r="C24" s="30" t="s">
        <v>57</v>
      </c>
      <c r="D24" s="30" t="s">
        <v>58</v>
      </c>
      <c r="E24" s="30"/>
      <c r="F24" s="30"/>
      <c r="G24" s="30"/>
      <c r="H24" s="30"/>
      <c r="I24" s="30"/>
      <c r="J24" s="30"/>
      <c r="K24" s="30"/>
      <c r="L24" s="1"/>
      <c r="M24" s="1"/>
    </row>
    <row r="25" spans="1:13" ht="34.200000000000003" customHeight="1" x14ac:dyDescent="0.2">
      <c r="A25" s="1"/>
      <c r="B25" s="1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</row>
    <row r="26" spans="1:13" ht="34.200000000000003" customHeight="1" x14ac:dyDescent="0.2">
      <c r="A26" s="1"/>
      <c r="B26" s="1"/>
      <c r="C26" s="30"/>
      <c r="D26" s="30" t="s">
        <v>59</v>
      </c>
      <c r="E26" s="30"/>
      <c r="F26" s="30"/>
      <c r="G26" s="30"/>
      <c r="H26" s="30"/>
      <c r="I26" s="30"/>
      <c r="J26" s="30"/>
      <c r="K26" s="30"/>
      <c r="L26" s="1"/>
      <c r="M26" s="1"/>
    </row>
    <row r="27" spans="1:13" ht="34.200000000000003" customHeight="1" x14ac:dyDescent="0.2">
      <c r="A27" s="1"/>
      <c r="B27" s="1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3.2" customHeight="1" x14ac:dyDescent="0.2">
      <c r="A30" s="5"/>
      <c r="B30" s="5"/>
      <c r="C30" s="32" t="s">
        <v>60</v>
      </c>
      <c r="D30" s="32"/>
      <c r="E30" s="32"/>
      <c r="F30" s="32"/>
      <c r="G30" s="32"/>
      <c r="H30" s="32"/>
      <c r="I30" s="32"/>
      <c r="J30" s="32"/>
      <c r="K30" s="32"/>
      <c r="L30" s="28"/>
      <c r="M30" s="5"/>
    </row>
    <row r="31" spans="1:13" ht="21.6" customHeight="1" x14ac:dyDescent="0.2">
      <c r="A31" s="1"/>
      <c r="B31" s="5"/>
      <c r="C31" s="32"/>
      <c r="D31" s="32"/>
      <c r="E31" s="32"/>
      <c r="F31" s="32"/>
      <c r="G31" s="32"/>
      <c r="H31" s="32"/>
      <c r="I31" s="32"/>
      <c r="J31" s="32"/>
      <c r="K31" s="32"/>
      <c r="L31" s="28"/>
      <c r="M31" s="1"/>
    </row>
    <row r="32" spans="1:13" x14ac:dyDescent="0.2">
      <c r="A32" s="1"/>
      <c r="B32" s="27"/>
      <c r="C32" s="32"/>
      <c r="D32" s="32"/>
      <c r="E32" s="32"/>
      <c r="F32" s="32"/>
      <c r="G32" s="32"/>
      <c r="H32" s="32"/>
      <c r="I32" s="32"/>
      <c r="J32" s="32"/>
      <c r="K32" s="32"/>
      <c r="L32" s="1"/>
      <c r="M32" s="1"/>
    </row>
    <row r="33" spans="1:13" x14ac:dyDescent="0.2">
      <c r="A33" s="1"/>
      <c r="B33" s="27"/>
      <c r="C33" s="27"/>
      <c r="D33" s="27"/>
      <c r="E33" s="27"/>
      <c r="F33" s="27"/>
      <c r="G33" s="27"/>
      <c r="H33" s="27"/>
      <c r="I33" s="27"/>
      <c r="J33" s="27"/>
      <c r="K33" s="1"/>
      <c r="L33" s="1"/>
      <c r="M33" s="1"/>
    </row>
    <row r="34" spans="1:13" x14ac:dyDescent="0.2">
      <c r="A34" s="1"/>
      <c r="B34" s="27"/>
      <c r="C34" s="30" t="s">
        <v>49</v>
      </c>
      <c r="D34" s="30"/>
      <c r="E34" s="31" t="s">
        <v>50</v>
      </c>
      <c r="F34" s="31"/>
      <c r="G34" s="31"/>
      <c r="H34" s="31"/>
      <c r="I34" s="31"/>
      <c r="J34" s="31"/>
      <c r="K34" s="31"/>
      <c r="L34" s="1"/>
      <c r="M34" s="1"/>
    </row>
    <row r="35" spans="1:13" x14ac:dyDescent="0.2">
      <c r="A35" s="1"/>
      <c r="B35" s="27"/>
      <c r="C35" s="30"/>
      <c r="D35" s="30"/>
      <c r="E35" s="31"/>
      <c r="F35" s="31"/>
      <c r="G35" s="31"/>
      <c r="H35" s="31"/>
      <c r="I35" s="31"/>
      <c r="J35" s="31"/>
      <c r="K35" s="3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29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24">
    <mergeCell ref="C22:D23"/>
    <mergeCell ref="A5:M5"/>
    <mergeCell ref="K3:M3"/>
    <mergeCell ref="A7:M7"/>
    <mergeCell ref="E18:K19"/>
    <mergeCell ref="E20:K21"/>
    <mergeCell ref="E16:K17"/>
    <mergeCell ref="E14:K15"/>
    <mergeCell ref="E12:K13"/>
    <mergeCell ref="E10:K11"/>
    <mergeCell ref="E22:K23"/>
    <mergeCell ref="E24:K25"/>
    <mergeCell ref="C10:D11"/>
    <mergeCell ref="C12:D13"/>
    <mergeCell ref="C14:D15"/>
    <mergeCell ref="C16:D17"/>
    <mergeCell ref="C18:D21"/>
    <mergeCell ref="C34:D35"/>
    <mergeCell ref="E34:K35"/>
    <mergeCell ref="C24:C27"/>
    <mergeCell ref="D24:D25"/>
    <mergeCell ref="D26:D27"/>
    <mergeCell ref="C30:K32"/>
    <mergeCell ref="E26:K27"/>
  </mergeCells>
  <phoneticPr fontId="9"/>
  <hyperlinks>
    <hyperlink ref="E34" r:id="rId1" xr:uid="{01C8CD8A-D33A-435A-BA11-7B06CEF09A8F}"/>
  </hyperlinks>
  <pageMargins left="0.78740157480314965" right="0" top="0.59055118110236227" bottom="0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A0BB-3015-4C1B-B4ED-EC4DF7CA677F}">
  <dimension ref="B1:X5"/>
  <sheetViews>
    <sheetView view="pageBreakPreview" topLeftCell="E1" zoomScale="60" zoomScaleNormal="70" workbookViewId="0">
      <selection activeCell="I15" sqref="I15"/>
    </sheetView>
  </sheetViews>
  <sheetFormatPr defaultRowHeight="13.2" x14ac:dyDescent="0.2"/>
  <cols>
    <col min="1" max="1" width="5" customWidth="1"/>
    <col min="2" max="2" width="13.109375" customWidth="1"/>
    <col min="3" max="3" width="16.6640625" customWidth="1"/>
    <col min="4" max="4" width="16.88671875" customWidth="1"/>
    <col min="5" max="5" width="17.33203125" customWidth="1"/>
    <col min="6" max="6" width="22.21875" customWidth="1"/>
    <col min="7" max="7" width="15.88671875" customWidth="1"/>
    <col min="8" max="8" width="16.88671875" customWidth="1"/>
    <col min="9" max="9" width="12.6640625" customWidth="1"/>
    <col min="10" max="10" width="5.88671875" customWidth="1"/>
    <col min="11" max="11" width="12.77734375" customWidth="1"/>
    <col min="13" max="13" width="14.21875" customWidth="1"/>
    <col min="14" max="14" width="15.5546875" customWidth="1"/>
    <col min="15" max="15" width="13.88671875" customWidth="1"/>
    <col min="16" max="18" width="13.77734375" customWidth="1"/>
    <col min="19" max="19" width="23.109375" customWidth="1"/>
    <col min="20" max="20" width="16" customWidth="1"/>
    <col min="21" max="21" width="20" customWidth="1"/>
    <col min="22" max="22" width="19.21875" customWidth="1"/>
    <col min="23" max="23" width="23.6640625" customWidth="1"/>
    <col min="24" max="24" width="40.109375" customWidth="1"/>
  </cols>
  <sheetData>
    <row r="1" spans="2:24" ht="13.8" thickBot="1" x14ac:dyDescent="0.25"/>
    <row r="2" spans="2:24" ht="13.8" thickBot="1" x14ac:dyDescent="0.25">
      <c r="B2" s="39" t="s">
        <v>19</v>
      </c>
      <c r="C2" s="39" t="s">
        <v>0</v>
      </c>
      <c r="D2" s="39" t="s">
        <v>4</v>
      </c>
      <c r="E2" s="39" t="s">
        <v>2</v>
      </c>
      <c r="F2" s="39" t="s">
        <v>26</v>
      </c>
      <c r="G2" s="44" t="s">
        <v>28</v>
      </c>
      <c r="H2" s="45"/>
      <c r="I2" s="52" t="s">
        <v>22</v>
      </c>
      <c r="J2" s="53"/>
      <c r="K2" s="43" t="s">
        <v>23</v>
      </c>
      <c r="L2" s="43"/>
      <c r="M2" s="43"/>
      <c r="N2" s="43"/>
      <c r="O2" s="52" t="s">
        <v>24</v>
      </c>
      <c r="P2" s="58"/>
      <c r="Q2" s="58"/>
      <c r="R2" s="53"/>
      <c r="S2" s="43" t="s">
        <v>11</v>
      </c>
      <c r="T2" s="52"/>
      <c r="U2" s="52" t="s">
        <v>35</v>
      </c>
      <c r="V2" s="58"/>
      <c r="W2" s="58"/>
      <c r="X2" s="36" t="s">
        <v>39</v>
      </c>
    </row>
    <row r="3" spans="2:24" ht="59.4" customHeight="1" thickBot="1" x14ac:dyDescent="0.25">
      <c r="B3" s="40"/>
      <c r="C3" s="40"/>
      <c r="D3" s="40"/>
      <c r="E3" s="40"/>
      <c r="F3" s="40"/>
      <c r="G3" s="46" t="s">
        <v>44</v>
      </c>
      <c r="H3" s="47"/>
      <c r="I3" s="48" t="s">
        <v>31</v>
      </c>
      <c r="J3" s="49"/>
      <c r="K3" s="42" t="s">
        <v>29</v>
      </c>
      <c r="L3" s="42"/>
      <c r="M3" s="42" t="s">
        <v>30</v>
      </c>
      <c r="N3" s="42"/>
      <c r="O3" s="54" t="s">
        <v>40</v>
      </c>
      <c r="P3" s="55"/>
      <c r="Q3" s="54" t="s">
        <v>42</v>
      </c>
      <c r="R3" s="55"/>
      <c r="S3" s="42" t="s">
        <v>34</v>
      </c>
      <c r="T3" s="54"/>
      <c r="U3" s="56" t="s">
        <v>36</v>
      </c>
      <c r="V3" s="57"/>
      <c r="W3" s="57"/>
      <c r="X3" s="37"/>
    </row>
    <row r="4" spans="2:24" ht="63.6" customHeight="1" thickBot="1" x14ac:dyDescent="0.25">
      <c r="B4" s="41"/>
      <c r="C4" s="41"/>
      <c r="D4" s="41"/>
      <c r="E4" s="41"/>
      <c r="F4" s="41"/>
      <c r="G4" s="12" t="s">
        <v>27</v>
      </c>
      <c r="H4" s="13" t="s">
        <v>25</v>
      </c>
      <c r="I4" s="50"/>
      <c r="J4" s="51"/>
      <c r="K4" s="14" t="s">
        <v>17</v>
      </c>
      <c r="L4" s="15" t="s">
        <v>18</v>
      </c>
      <c r="M4" s="11" t="s">
        <v>17</v>
      </c>
      <c r="N4" s="15" t="s">
        <v>18</v>
      </c>
      <c r="O4" s="16" t="s">
        <v>32</v>
      </c>
      <c r="P4" s="17" t="s">
        <v>33</v>
      </c>
      <c r="Q4" s="10" t="s">
        <v>41</v>
      </c>
      <c r="R4" s="18" t="s">
        <v>20</v>
      </c>
      <c r="S4" s="8" t="s">
        <v>43</v>
      </c>
      <c r="T4" s="19" t="s">
        <v>25</v>
      </c>
      <c r="U4" s="9" t="s">
        <v>37</v>
      </c>
      <c r="V4" s="20" t="s">
        <v>21</v>
      </c>
      <c r="W4" s="25" t="s">
        <v>38</v>
      </c>
      <c r="X4" s="38"/>
    </row>
    <row r="5" spans="2:24" ht="63" customHeight="1" x14ac:dyDescent="0.2">
      <c r="B5" s="21" t="e">
        <f>IF(調査票!#REF!&lt;&gt;"",調査票!#REF!,"")</f>
        <v>#REF!</v>
      </c>
      <c r="C5" s="21" t="e">
        <f>IF(調査票!#REF!&lt;&gt;"",調査票!#REF!,"")</f>
        <v>#REF!</v>
      </c>
      <c r="D5" s="21" t="e">
        <f>IF(調査票!#REF!&lt;&gt;"",調査票!#REF!,"")</f>
        <v>#REF!</v>
      </c>
      <c r="E5" s="21" t="e">
        <f>IF(調査票!#REF!&lt;&gt;"",調査票!#REF!,"")</f>
        <v>#REF!</v>
      </c>
      <c r="F5" s="21" t="e">
        <f>IF(調査票!#REF!&lt;&gt;"",調査票!#REF!,"")</f>
        <v>#REF!</v>
      </c>
      <c r="G5" s="21" t="e">
        <f>IF(調査票!#REF!&lt;&gt;"",調査票!#REF!,"")</f>
        <v>#REF!</v>
      </c>
      <c r="H5" s="21" t="e">
        <f>IF(調査票!#REF!&lt;&gt;"",調査票!#REF!,"")</f>
        <v>#REF!</v>
      </c>
      <c r="I5" s="23" t="e">
        <f>IF(調査票!#REF!&lt;&gt;"",調査票!#REF!,"")</f>
        <v>#REF!</v>
      </c>
      <c r="J5" s="24" t="s">
        <v>45</v>
      </c>
      <c r="K5" s="21" t="e">
        <f>IF(調査票!#REF!&lt;&gt;"",調査票!#REF!,"")</f>
        <v>#REF!</v>
      </c>
      <c r="L5" s="22" t="e">
        <f>IF(調査票!#REF!&lt;&gt;"",調査票!#REF!,"")</f>
        <v>#REF!</v>
      </c>
      <c r="M5" s="21" t="e">
        <f>IF(調査票!#REF!&lt;&gt;"",調査票!#REF!,"")</f>
        <v>#REF!</v>
      </c>
      <c r="N5" s="21" t="e">
        <f>IF(調査票!#REF!&lt;&gt;"",調査票!#REF!,"")</f>
        <v>#REF!</v>
      </c>
      <c r="O5" s="21" t="e">
        <f>IF(調査票!#REF!&lt;&gt;"",調査票!#REF!,"")</f>
        <v>#REF!</v>
      </c>
      <c r="P5" s="21" t="e">
        <f>IF(調査票!#REF!&lt;&gt;"",調査票!#REF!,"")</f>
        <v>#REF!</v>
      </c>
      <c r="Q5" s="21" t="e">
        <f>IF(調査票!#REF!&lt;&gt;"",調査票!#REF!,"")</f>
        <v>#REF!</v>
      </c>
      <c r="R5" s="21" t="e">
        <f>IF(調査票!#REF!&lt;&gt;"",調査票!#REF!,"")</f>
        <v>#REF!</v>
      </c>
      <c r="S5" s="21" t="e">
        <f>IF(調査票!#REF!&lt;&gt;"",調査票!#REF!,"")</f>
        <v>#REF!</v>
      </c>
      <c r="T5" s="21" t="e">
        <f>IF(調査票!#REF!&lt;&gt;"",調査票!#REF!,"")</f>
        <v>#REF!</v>
      </c>
      <c r="U5" s="21" t="e">
        <f>IF(調査票!#REF!&lt;&gt;"",調査票!#REF!,"")</f>
        <v>#REF!</v>
      </c>
      <c r="V5" s="21" t="e">
        <f>IF(調査票!#REF!&lt;&gt;"",調査票!#REF!,"")</f>
        <v>#REF!</v>
      </c>
      <c r="W5" s="21" t="e">
        <f>IF(調査票!#REF!&lt;&gt;"",調査票!#REF!,"")</f>
        <v>#REF!</v>
      </c>
      <c r="X5" s="26" t="str">
        <f>IF(調査票!B32&lt;&gt;"",調査票!B32,"")</f>
        <v/>
      </c>
    </row>
  </sheetData>
  <mergeCells count="20">
    <mergeCell ref="U3:W3"/>
    <mergeCell ref="Q3:R3"/>
    <mergeCell ref="O2:R2"/>
    <mergeCell ref="U2:W2"/>
    <mergeCell ref="X2:X4"/>
    <mergeCell ref="C2:C4"/>
    <mergeCell ref="B2:B4"/>
    <mergeCell ref="K3:L3"/>
    <mergeCell ref="M3:N3"/>
    <mergeCell ref="K2:N2"/>
    <mergeCell ref="G2:H2"/>
    <mergeCell ref="F2:F4"/>
    <mergeCell ref="E2:E4"/>
    <mergeCell ref="D2:D4"/>
    <mergeCell ref="G3:H3"/>
    <mergeCell ref="I3:J4"/>
    <mergeCell ref="I2:J2"/>
    <mergeCell ref="O3:P3"/>
    <mergeCell ref="S3:T3"/>
    <mergeCell ref="S2:T2"/>
  </mergeCells>
  <phoneticPr fontId="9"/>
  <pageMargins left="0.7" right="0.7" top="0.75" bottom="0.75" header="0.3" footer="0.3"/>
  <pageSetup paperSize="9" scale="24" orientation="portrait" r:id="rId1"/>
  <colBreaks count="1" manualBreakCount="1">
    <brk id="28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"/>
  <sheetViews>
    <sheetView workbookViewId="0"/>
  </sheetViews>
  <sheetFormatPr defaultColWidth="9" defaultRowHeight="13.2" x14ac:dyDescent="0.2"/>
  <cols>
    <col min="1" max="16384" width="9" style="3"/>
  </cols>
  <sheetData>
    <row r="1" spans="1:35" x14ac:dyDescent="0.2">
      <c r="A1" s="6" t="s">
        <v>3</v>
      </c>
      <c r="B1" s="6" t="s">
        <v>0</v>
      </c>
      <c r="C1" s="6" t="s">
        <v>4</v>
      </c>
      <c r="D1" s="6" t="s">
        <v>2</v>
      </c>
      <c r="E1" s="6" t="s">
        <v>1</v>
      </c>
      <c r="F1" s="5" t="s">
        <v>5</v>
      </c>
      <c r="G1" s="5"/>
      <c r="J1" s="4" t="s">
        <v>6</v>
      </c>
      <c r="K1" s="4" t="s">
        <v>7</v>
      </c>
      <c r="M1" s="4" t="s">
        <v>8</v>
      </c>
      <c r="O1" s="5"/>
      <c r="P1" s="5"/>
      <c r="Q1" s="4" t="s">
        <v>9</v>
      </c>
      <c r="R1" s="4" t="s">
        <v>10</v>
      </c>
      <c r="V1" s="2" t="s">
        <v>11</v>
      </c>
      <c r="W1" s="5"/>
      <c r="Y1" s="5"/>
      <c r="Z1" s="4" t="s">
        <v>12</v>
      </c>
      <c r="AA1" s="4" t="s">
        <v>13</v>
      </c>
      <c r="AC1" s="4" t="s">
        <v>14</v>
      </c>
      <c r="AG1" s="4" t="s">
        <v>15</v>
      </c>
      <c r="AH1" s="4" t="s">
        <v>16</v>
      </c>
    </row>
    <row r="2" spans="1:35" x14ac:dyDescent="0.2">
      <c r="A2" s="3" t="e">
        <f>調査票!#REF!</f>
        <v>#REF!</v>
      </c>
      <c r="B2" s="3" t="e">
        <f>調査票!#REF!</f>
        <v>#REF!</v>
      </c>
      <c r="C2" s="3" t="e">
        <f>調査票!#REF!</f>
        <v>#REF!</v>
      </c>
      <c r="D2" s="3" t="e">
        <f>調査票!#REF!</f>
        <v>#REF!</v>
      </c>
      <c r="E2" s="3" t="e">
        <f>調査票!#REF!</f>
        <v>#REF!</v>
      </c>
      <c r="F2" s="3" t="e">
        <f>調査票!#REF!</f>
        <v>#REF!</v>
      </c>
      <c r="G2" s="3" t="e">
        <f>調査票!#REF!</f>
        <v>#REF!</v>
      </c>
      <c r="H2" s="3" t="e">
        <f>調査票!#REF!</f>
        <v>#REF!</v>
      </c>
      <c r="I2" s="3" t="e">
        <f>調査票!#REF!</f>
        <v>#REF!</v>
      </c>
      <c r="J2" s="3" t="e">
        <f>調査票!#REF!</f>
        <v>#REF!</v>
      </c>
      <c r="K2" s="3" t="e">
        <f>調査票!#REF!</f>
        <v>#REF!</v>
      </c>
      <c r="L2" s="3" t="e">
        <f>調査票!#REF!</f>
        <v>#REF!</v>
      </c>
      <c r="M2" s="3" t="e">
        <f>調査票!#REF!</f>
        <v>#REF!</v>
      </c>
      <c r="N2" s="3" t="e">
        <f>調査票!#REF!</f>
        <v>#REF!</v>
      </c>
      <c r="O2" s="3" t="e">
        <f>調査票!#REF!</f>
        <v>#REF!</v>
      </c>
      <c r="P2" s="3" t="e">
        <f>調査票!#REF!</f>
        <v>#REF!</v>
      </c>
      <c r="Q2" s="3" t="e">
        <f>調査票!#REF!</f>
        <v>#REF!</v>
      </c>
      <c r="R2" s="7" t="e">
        <f>調査票!#REF!</f>
        <v>#REF!</v>
      </c>
      <c r="S2" s="7" t="e">
        <f>調査票!#REF!</f>
        <v>#REF!</v>
      </c>
      <c r="T2" s="7" t="e">
        <f>調査票!#REF!</f>
        <v>#REF!</v>
      </c>
      <c r="U2" s="7" t="e">
        <f>調査票!#REF!</f>
        <v>#REF!</v>
      </c>
      <c r="V2" s="3" t="e">
        <f>調査票!#REF!</f>
        <v>#REF!</v>
      </c>
      <c r="W2" s="3" t="e">
        <f>調査票!#REF!</f>
        <v>#REF!</v>
      </c>
      <c r="X2" s="3" t="e">
        <f>調査票!#REF!</f>
        <v>#REF!</v>
      </c>
      <c r="Y2" s="3" t="e">
        <f>調査票!#REF!</f>
        <v>#REF!</v>
      </c>
      <c r="Z2" s="3" t="e">
        <f>調査票!#REF!</f>
        <v>#REF!</v>
      </c>
      <c r="AA2" s="3" t="e">
        <f>調査票!#REF!</f>
        <v>#REF!</v>
      </c>
      <c r="AB2" s="3" t="e">
        <f>調査票!#REF!</f>
        <v>#REF!</v>
      </c>
      <c r="AC2" s="3" t="e">
        <f>調査票!#REF!</f>
        <v>#REF!</v>
      </c>
      <c r="AD2" s="3" t="e">
        <f>調査票!#REF!</f>
        <v>#REF!</v>
      </c>
      <c r="AE2" s="3" t="e">
        <f>調査票!#REF!</f>
        <v>#REF!</v>
      </c>
      <c r="AF2" s="3" t="e">
        <f>調査票!#REF!</f>
        <v>#REF!</v>
      </c>
      <c r="AG2" s="3" t="e">
        <f>調査票!#REF!</f>
        <v>#REF!</v>
      </c>
      <c r="AH2" s="3" t="e">
        <f>調査票!#REF!</f>
        <v>#REF!</v>
      </c>
      <c r="AI2" s="3" t="e">
        <f>調査票!#REF!</f>
        <v>#REF!</v>
      </c>
    </row>
  </sheetData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</vt:lpstr>
      <vt:lpstr>大阪府作業用</vt:lpstr>
      <vt:lpstr>集計シート</vt:lpstr>
      <vt:lpstr>大阪府作業用!Print_Area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2019-02-06T11:38:12Z</dcterms:created>
  <dcterms:modified xsi:type="dcterms:W3CDTF">2025-05-14T07:27:05Z</dcterms:modified>
</cp:coreProperties>
</file>