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1_国保制度\42_調整会議\02_広域化調整会議（親会）\第20回調整会議\資料\HP掲載用（第20回分）\"/>
    </mc:Choice>
  </mc:AlternateContent>
  <bookViews>
    <workbookView xWindow="0" yWindow="0" windowWidth="15345" windowHeight="4575"/>
  </bookViews>
  <sheets>
    <sheet name="構成図" sheetId="2" r:id="rId1"/>
  </sheets>
  <definedNames>
    <definedName name="_xlnm.Print_Area" localSheetId="0">構成図!$A$1:$M$30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B3" i="2" l="1"/>
</calcChain>
</file>

<file path=xl/sharedStrings.xml><?xml version="1.0" encoding="utf-8"?>
<sst xmlns="http://schemas.openxmlformats.org/spreadsheetml/2006/main" count="47" uniqueCount="47">
  <si>
    <t>事業費納付金</t>
    <rPh sb="0" eb="6">
      <t>ジギョウヒ</t>
    </rPh>
    <phoneticPr fontId="2"/>
  </si>
  <si>
    <t>保険者努力支援制度</t>
    <rPh sb="0" eb="3">
      <t>ホケンシャ</t>
    </rPh>
    <rPh sb="3" eb="5">
      <t>ドリョク</t>
    </rPh>
    <rPh sb="5" eb="7">
      <t>シエン</t>
    </rPh>
    <rPh sb="7" eb="9">
      <t>セイド</t>
    </rPh>
    <phoneticPr fontId="2"/>
  </si>
  <si>
    <t>過年度の保険料収納</t>
    <rPh sb="0" eb="3">
      <t>カネンド</t>
    </rPh>
    <rPh sb="4" eb="7">
      <t>ホケンリョウ</t>
    </rPh>
    <rPh sb="7" eb="9">
      <t>シュウノウ</t>
    </rPh>
    <phoneticPr fontId="2"/>
  </si>
  <si>
    <t>財政安定化支援事業</t>
    <rPh sb="0" eb="2">
      <t>ザイセイ</t>
    </rPh>
    <rPh sb="2" eb="5">
      <t>アンテイカ</t>
    </rPh>
    <rPh sb="5" eb="7">
      <t>シエン</t>
    </rPh>
    <rPh sb="7" eb="9">
      <t>ジギョウ</t>
    </rPh>
    <phoneticPr fontId="2"/>
  </si>
  <si>
    <t>保険料</t>
    <rPh sb="0" eb="3">
      <t>ホケンリョウ</t>
    </rPh>
    <phoneticPr fontId="2"/>
  </si>
  <si>
    <t>市町村一般会計繰入</t>
    <rPh sb="0" eb="3">
      <t>シチョウソン</t>
    </rPh>
    <rPh sb="3" eb="5">
      <t>イッパン</t>
    </rPh>
    <rPh sb="5" eb="7">
      <t>カイケイ</t>
    </rPh>
    <rPh sb="7" eb="9">
      <t>クリイレ</t>
    </rPh>
    <phoneticPr fontId="2"/>
  </si>
  <si>
    <t>保険者支援制度</t>
    <rPh sb="0" eb="3">
      <t>ホケンシャ</t>
    </rPh>
    <rPh sb="3" eb="5">
      <t>シエン</t>
    </rPh>
    <rPh sb="5" eb="7">
      <t>セイド</t>
    </rPh>
    <phoneticPr fontId="2"/>
  </si>
  <si>
    <t>その他
（特定健康診査負担金等）</t>
    <rPh sb="2" eb="3">
      <t>タ</t>
    </rPh>
    <rPh sb="5" eb="7">
      <t>トクテイ</t>
    </rPh>
    <rPh sb="7" eb="9">
      <t>ケンコウ</t>
    </rPh>
    <rPh sb="9" eb="11">
      <t>シンサ</t>
    </rPh>
    <rPh sb="11" eb="15">
      <t>フタンキンナド</t>
    </rPh>
    <phoneticPr fontId="2"/>
  </si>
  <si>
    <t>　　医療分</t>
    <rPh sb="2" eb="4">
      <t>イリョウ</t>
    </rPh>
    <rPh sb="4" eb="5">
      <t>ブン</t>
    </rPh>
    <phoneticPr fontId="2"/>
  </si>
  <si>
    <t>　　後期分</t>
    <rPh sb="2" eb="4">
      <t>コウキ</t>
    </rPh>
    <rPh sb="4" eb="5">
      <t>ブン</t>
    </rPh>
    <phoneticPr fontId="2"/>
  </si>
  <si>
    <t>　　介護分</t>
    <rPh sb="2" eb="4">
      <t>カイゴ</t>
    </rPh>
    <rPh sb="4" eb="5">
      <t>ブン</t>
    </rPh>
    <phoneticPr fontId="2"/>
  </si>
  <si>
    <t>国・普通調整交付金</t>
    <rPh sb="0" eb="1">
      <t>クニ</t>
    </rPh>
    <rPh sb="2" eb="9">
      <t>フツウ</t>
    </rPh>
    <phoneticPr fontId="2"/>
  </si>
  <si>
    <t>国・特別調整交付金（都道府県分）</t>
    <rPh sb="0" eb="1">
      <t>クニ</t>
    </rPh>
    <rPh sb="2" eb="9">
      <t>トクベツ</t>
    </rPh>
    <rPh sb="10" eb="14">
      <t>トドウフケン</t>
    </rPh>
    <rPh sb="14" eb="15">
      <t>ブン</t>
    </rPh>
    <phoneticPr fontId="2"/>
  </si>
  <si>
    <t>国・特別調整交付金（市町村分）</t>
    <rPh sb="0" eb="1">
      <t>クニ</t>
    </rPh>
    <rPh sb="2" eb="9">
      <t>トクベツ</t>
    </rPh>
    <rPh sb="10" eb="13">
      <t>シチョウソン</t>
    </rPh>
    <rPh sb="13" eb="14">
      <t>ブン</t>
    </rPh>
    <phoneticPr fontId="2"/>
  </si>
  <si>
    <t>定率国庫負担</t>
    <rPh sb="0" eb="2">
      <t>テイリツ</t>
    </rPh>
    <rPh sb="2" eb="4">
      <t>コッコ</t>
    </rPh>
    <rPh sb="4" eb="6">
      <t>フタン</t>
    </rPh>
    <phoneticPr fontId="2"/>
  </si>
  <si>
    <t>都道府県繰入金</t>
    <rPh sb="0" eb="4">
      <t>トドウフケン</t>
    </rPh>
    <rPh sb="4" eb="6">
      <t>クリイレ</t>
    </rPh>
    <rPh sb="6" eb="7">
      <t>キン</t>
    </rPh>
    <phoneticPr fontId="2"/>
  </si>
  <si>
    <t>特例基金取崩額（激変緩和）</t>
    <rPh sb="0" eb="2">
      <t>トクレイ</t>
    </rPh>
    <rPh sb="2" eb="4">
      <t>キキン</t>
    </rPh>
    <rPh sb="4" eb="6">
      <t>トリクズ</t>
    </rPh>
    <rPh sb="6" eb="7">
      <t>ガク</t>
    </rPh>
    <rPh sb="8" eb="10">
      <t>ゲキヘン</t>
    </rPh>
    <rPh sb="10" eb="12">
      <t>カンワ</t>
    </rPh>
    <phoneticPr fontId="2"/>
  </si>
  <si>
    <t>暫定措置等分（激変緩和）</t>
    <rPh sb="0" eb="2">
      <t>ザンテイ</t>
    </rPh>
    <rPh sb="2" eb="5">
      <t>ソチナド</t>
    </rPh>
    <rPh sb="5" eb="6">
      <t>ブン</t>
    </rPh>
    <rPh sb="7" eb="9">
      <t>ゲキヘン</t>
    </rPh>
    <rPh sb="9" eb="11">
      <t>カンワ</t>
    </rPh>
    <phoneticPr fontId="2"/>
  </si>
  <si>
    <t>都道府県繰入金（激変緩和）</t>
    <rPh sb="0" eb="4">
      <t>トドウフケン</t>
    </rPh>
    <rPh sb="4" eb="6">
      <t>クリイレ</t>
    </rPh>
    <rPh sb="6" eb="7">
      <t>キン</t>
    </rPh>
    <rPh sb="8" eb="10">
      <t>ゲキヘン</t>
    </rPh>
    <rPh sb="10" eb="12">
      <t>カンワ</t>
    </rPh>
    <phoneticPr fontId="2"/>
  </si>
  <si>
    <t>　　介護第２号被保険者数（退職含む）</t>
    <rPh sb="2" eb="4">
      <t>カイゴ</t>
    </rPh>
    <rPh sb="4" eb="5">
      <t>ダイ</t>
    </rPh>
    <rPh sb="6" eb="7">
      <t>ゴウ</t>
    </rPh>
    <rPh sb="7" eb="12">
      <t>ヒ</t>
    </rPh>
    <rPh sb="13" eb="15">
      <t>タイショク</t>
    </rPh>
    <rPh sb="15" eb="16">
      <t>フク</t>
    </rPh>
    <phoneticPr fontId="2"/>
  </si>
  <si>
    <t>　　一般被保険者数</t>
    <rPh sb="2" eb="4">
      <t>イッパン</t>
    </rPh>
    <rPh sb="4" eb="9">
      <t>ヒ</t>
    </rPh>
    <phoneticPr fontId="2"/>
  </si>
  <si>
    <t>保険給付費等交付金等</t>
    <rPh sb="0" eb="9">
      <t>ホケン</t>
    </rPh>
    <rPh sb="9" eb="10">
      <t>ナド</t>
    </rPh>
    <phoneticPr fontId="2"/>
  </si>
  <si>
    <t>後期高齢者支援金等</t>
    <rPh sb="0" eb="8">
      <t>コウキ</t>
    </rPh>
    <rPh sb="8" eb="9">
      <t>ナド</t>
    </rPh>
    <phoneticPr fontId="2"/>
  </si>
  <si>
    <t>介護納付金</t>
    <rPh sb="0" eb="2">
      <t>カイゴ</t>
    </rPh>
    <rPh sb="2" eb="5">
      <t>ノウフキン</t>
    </rPh>
    <phoneticPr fontId="2"/>
  </si>
  <si>
    <t>計</t>
    <rPh sb="0" eb="1">
      <t>ケイ</t>
    </rPh>
    <phoneticPr fontId="2"/>
  </si>
  <si>
    <t>総　額</t>
    <rPh sb="0" eb="1">
      <t>ソウ</t>
    </rPh>
    <rPh sb="2" eb="3">
      <t>ガク</t>
    </rPh>
    <phoneticPr fontId="2"/>
  </si>
  <si>
    <t>一人あたり金額</t>
    <rPh sb="0" eb="2">
      <t>ヒトリ</t>
    </rPh>
    <rPh sb="5" eb="7">
      <t>キンガク</t>
    </rPh>
    <phoneticPr fontId="2"/>
  </si>
  <si>
    <t>（歳入）</t>
    <rPh sb="1" eb="3">
      <t>サイニュウ</t>
    </rPh>
    <phoneticPr fontId="2"/>
  </si>
  <si>
    <t>（歳出）</t>
    <rPh sb="1" eb="3">
      <t>サイシュツ</t>
    </rPh>
    <phoneticPr fontId="2"/>
  </si>
  <si>
    <t>基金積立金・総務費等</t>
    <rPh sb="0" eb="2">
      <t>キキン</t>
    </rPh>
    <rPh sb="2" eb="4">
      <t>ツミタテ</t>
    </rPh>
    <rPh sb="4" eb="5">
      <t>キン</t>
    </rPh>
    <rPh sb="6" eb="9">
      <t>ソウムヒ</t>
    </rPh>
    <rPh sb="9" eb="10">
      <t>ナド</t>
    </rPh>
    <phoneticPr fontId="2"/>
  </si>
  <si>
    <t>都道府県２号繰入金</t>
    <rPh sb="0" eb="4">
      <t>トドウフケン</t>
    </rPh>
    <rPh sb="5" eb="6">
      <t>ゴウ</t>
    </rPh>
    <rPh sb="6" eb="8">
      <t>クリイレ</t>
    </rPh>
    <rPh sb="8" eb="9">
      <t>キン</t>
    </rPh>
    <phoneticPr fontId="2"/>
  </si>
  <si>
    <t>【算定対象費用】</t>
    <rPh sb="1" eb="3">
      <t>サンテイ</t>
    </rPh>
    <rPh sb="3" eb="5">
      <t>タイショウ</t>
    </rPh>
    <rPh sb="5" eb="7">
      <t>ヒヨウ</t>
    </rPh>
    <phoneticPr fontId="2"/>
  </si>
  <si>
    <t>保険給付費等交付金
（特別給付分）</t>
    <rPh sb="0" eb="9">
      <t>ホケン</t>
    </rPh>
    <rPh sb="11" eb="13">
      <t>トクベツ</t>
    </rPh>
    <rPh sb="13" eb="15">
      <t>キュウフ</t>
    </rPh>
    <rPh sb="15" eb="16">
      <t>ブン</t>
    </rPh>
    <phoneticPr fontId="2"/>
  </si>
  <si>
    <t>保険者努力支援制度
（市町村分）</t>
    <rPh sb="0" eb="3">
      <t>ホケンシャ</t>
    </rPh>
    <rPh sb="3" eb="5">
      <t>ドリョク</t>
    </rPh>
    <rPh sb="5" eb="7">
      <t>シエン</t>
    </rPh>
    <rPh sb="7" eb="9">
      <t>セイド</t>
    </rPh>
    <rPh sb="11" eb="14">
      <t>シチョウソン</t>
    </rPh>
    <rPh sb="14" eb="15">
      <t>ブン</t>
    </rPh>
    <phoneticPr fontId="2"/>
  </si>
  <si>
    <t>国特別調整交付金
（市町村分）</t>
    <rPh sb="0" eb="1">
      <t>クニ</t>
    </rPh>
    <rPh sb="1" eb="8">
      <t>トクベツ</t>
    </rPh>
    <rPh sb="10" eb="13">
      <t>シチョウソン</t>
    </rPh>
    <rPh sb="13" eb="14">
      <t>ブン</t>
    </rPh>
    <phoneticPr fontId="2"/>
  </si>
  <si>
    <t>保険給付費等交付金
（普通給付分）</t>
    <rPh sb="0" eb="9">
      <t>ホケン</t>
    </rPh>
    <rPh sb="11" eb="13">
      <t>フツウ</t>
    </rPh>
    <rPh sb="13" eb="15">
      <t>キュウフ</t>
    </rPh>
    <rPh sb="15" eb="16">
      <t>ブン</t>
    </rPh>
    <phoneticPr fontId="2"/>
  </si>
  <si>
    <t>事業費納付金　　　　</t>
    <rPh sb="0" eb="6">
      <t>ジギョウヒ</t>
    </rPh>
    <phoneticPr fontId="2"/>
  </si>
  <si>
    <t>【退職被保険者等医療給付費等】</t>
    <rPh sb="1" eb="3">
      <t>タイショク</t>
    </rPh>
    <rPh sb="3" eb="4">
      <t>ヒ</t>
    </rPh>
    <rPh sb="4" eb="8">
      <t>ホケンシャナド</t>
    </rPh>
    <rPh sb="8" eb="10">
      <t>イリョウ</t>
    </rPh>
    <rPh sb="10" eb="12">
      <t>キュウフ</t>
    </rPh>
    <rPh sb="12" eb="13">
      <t>ヒ</t>
    </rPh>
    <rPh sb="13" eb="14">
      <t>ナド</t>
    </rPh>
    <phoneticPr fontId="2"/>
  </si>
  <si>
    <t>【算定対象外費用】</t>
    <rPh sb="1" eb="3">
      <t>サンテイ</t>
    </rPh>
    <rPh sb="3" eb="5">
      <t>タイショウ</t>
    </rPh>
    <rPh sb="5" eb="6">
      <t>ガイ</t>
    </rPh>
    <rPh sb="6" eb="8">
      <t>ヒヨウ</t>
    </rPh>
    <phoneticPr fontId="2"/>
  </si>
  <si>
    <t>一般会計繰入等</t>
    <rPh sb="0" eb="2">
      <t>イッパン</t>
    </rPh>
    <rPh sb="2" eb="4">
      <t>カイケイ</t>
    </rPh>
    <rPh sb="4" eb="6">
      <t>クリイレ</t>
    </rPh>
    <rPh sb="6" eb="7">
      <t>ナド</t>
    </rPh>
    <phoneticPr fontId="2"/>
  </si>
  <si>
    <t>高額医療費負担金
特別高額医療費共同事業負担金等</t>
    <rPh sb="0" eb="2">
      <t>コウガク</t>
    </rPh>
    <rPh sb="2" eb="5">
      <t>イリョウヒ</t>
    </rPh>
    <rPh sb="5" eb="8">
      <t>フタンキン</t>
    </rPh>
    <rPh sb="9" eb="11">
      <t>トクベツ</t>
    </rPh>
    <rPh sb="11" eb="13">
      <t>コウガク</t>
    </rPh>
    <rPh sb="13" eb="16">
      <t>イリョウヒ</t>
    </rPh>
    <rPh sb="16" eb="18">
      <t>キョウドウ</t>
    </rPh>
    <rPh sb="18" eb="20">
      <t>ジギョウ</t>
    </rPh>
    <rPh sb="20" eb="23">
      <t>フタンキン</t>
    </rPh>
    <rPh sb="23" eb="24">
      <t>ナド</t>
    </rPh>
    <phoneticPr fontId="2"/>
  </si>
  <si>
    <t xml:space="preserve">大阪府国民健康保険特別会計総額 </t>
    <rPh sb="0" eb="3">
      <t>オオサカフ</t>
    </rPh>
    <rPh sb="3" eb="13">
      <t>コクミン</t>
    </rPh>
    <rPh sb="13" eb="15">
      <t>ソウガク</t>
    </rPh>
    <phoneticPr fontId="2"/>
  </si>
  <si>
    <t xml:space="preserve">（内訳：算定対象費用 </t>
    <rPh sb="1" eb="3">
      <t>ウチワケ</t>
    </rPh>
    <rPh sb="4" eb="6">
      <t>サンテイ</t>
    </rPh>
    <rPh sb="6" eb="8">
      <t>タイショウ</t>
    </rPh>
    <rPh sb="8" eb="10">
      <t>ヒヨウ</t>
    </rPh>
    <phoneticPr fontId="2"/>
  </si>
  <si>
    <t xml:space="preserve">・対象外費用 </t>
    <rPh sb="1" eb="4">
      <t>タイショウガイ</t>
    </rPh>
    <rPh sb="4" eb="6">
      <t>ヒヨウ</t>
    </rPh>
    <phoneticPr fontId="2"/>
  </si>
  <si>
    <t xml:space="preserve">・退職分 </t>
    <rPh sb="1" eb="3">
      <t>タイショク</t>
    </rPh>
    <rPh sb="3" eb="4">
      <t>ブン</t>
    </rPh>
    <phoneticPr fontId="2"/>
  </si>
  <si>
    <t>前期高齢者交付金</t>
    <rPh sb="0" eb="8">
      <t>ゼンキ</t>
    </rPh>
    <phoneticPr fontId="2"/>
  </si>
  <si>
    <t>　　　　　　　　　　令和２年度 大阪府国民健康保険特別会計（本算定ベース）              　　　　 資料８</t>
    <rPh sb="10" eb="12">
      <t>レイワ</t>
    </rPh>
    <rPh sb="13" eb="15">
      <t>ネンド</t>
    </rPh>
    <rPh sb="16" eb="19">
      <t>オオサカフ</t>
    </rPh>
    <rPh sb="19" eb="29">
      <t>コクミン</t>
    </rPh>
    <rPh sb="30" eb="31">
      <t>ホン</t>
    </rPh>
    <rPh sb="31" eb="33">
      <t>サンテイ</t>
    </rPh>
    <rPh sb="56" eb="58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</si>
</sst>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&quot;億&quot;&quot;円&quot;"/>
    <numFmt numFmtId="177" formatCode="#,##0&quot;人&quot;"/>
    <numFmt numFmtId="178" formatCode="#,##0&quot;円&quot;"/>
    <numFmt numFmtId="179" formatCode="#,##0_ ;[Red]\-#,##0\ "/>
    <numFmt numFmtId="180" formatCode="#,##0;&quot;△ &quot;#,##0"/>
    <numFmt numFmtId="181" formatCode="#,##0_ "/>
    <numFmt numFmtId="182" formatCode="#,##0.0&quot;億&quot;&quot;円&quot;"/>
    <numFmt numFmtId="183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8"/>
      <color theme="0"/>
      <name val="Meiryo UI"/>
      <family val="3"/>
      <charset val="128"/>
    </font>
    <font>
      <b/>
      <sz val="20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0" borderId="13" xfId="0" applyFont="1" applyBorder="1">
      <alignment vertical="center"/>
    </xf>
    <xf numFmtId="0" fontId="3" fillId="10" borderId="1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7" borderId="4" xfId="0" applyFont="1" applyFill="1" applyBorder="1">
      <alignment vertical="center"/>
    </xf>
    <xf numFmtId="0" fontId="3" fillId="7" borderId="5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0" borderId="10" xfId="0" applyFont="1" applyBorder="1" applyAlignment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0" borderId="7" xfId="0" applyFont="1" applyBorder="1" applyAlignment="1">
      <alignment vertical="center"/>
    </xf>
    <xf numFmtId="0" fontId="3" fillId="7" borderId="6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7" borderId="8" xfId="0" applyFont="1" applyFill="1" applyBorder="1">
      <alignment vertical="center"/>
    </xf>
    <xf numFmtId="0" fontId="3" fillId="7" borderId="9" xfId="0" applyFont="1" applyFill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5" borderId="8" xfId="0" applyFont="1" applyFill="1" applyBorder="1">
      <alignment vertical="center"/>
    </xf>
    <xf numFmtId="0" fontId="3" fillId="6" borderId="8" xfId="0" applyFont="1" applyFill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8" borderId="4" xfId="0" applyFont="1" applyFill="1" applyBorder="1">
      <alignment vertical="center"/>
    </xf>
    <xf numFmtId="0" fontId="3" fillId="8" borderId="5" xfId="0" applyFont="1" applyFill="1" applyBorder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8" borderId="6" xfId="0" applyFont="1" applyFill="1" applyBorder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8" borderId="7" xfId="0" applyFont="1" applyFill="1" applyBorder="1">
      <alignment vertical="center"/>
    </xf>
    <xf numFmtId="0" fontId="3" fillId="9" borderId="4" xfId="0" applyFont="1" applyFill="1" applyBorder="1">
      <alignment vertical="center"/>
    </xf>
    <xf numFmtId="0" fontId="3" fillId="9" borderId="5" xfId="0" applyFont="1" applyFill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9" borderId="6" xfId="0" applyFont="1" applyFill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9" borderId="8" xfId="0" applyFont="1" applyFill="1" applyBorder="1">
      <alignment vertical="center"/>
    </xf>
    <xf numFmtId="0" fontId="3" fillId="9" borderId="9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6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 indent="1"/>
    </xf>
    <xf numFmtId="176" fontId="3" fillId="10" borderId="1" xfId="0" applyNumberFormat="1" applyFont="1" applyFill="1" applyBorder="1" applyAlignment="1">
      <alignment horizontal="right" vertical="center" indent="1"/>
    </xf>
    <xf numFmtId="178" fontId="3" fillId="0" borderId="1" xfId="0" applyNumberFormat="1" applyFont="1" applyBorder="1" applyAlignment="1">
      <alignment horizontal="right" vertical="center" indent="1"/>
    </xf>
    <xf numFmtId="178" fontId="3" fillId="10" borderId="1" xfId="0" applyNumberFormat="1" applyFont="1" applyFill="1" applyBorder="1" applyAlignment="1">
      <alignment horizontal="right" vertical="center" indent="1"/>
    </xf>
    <xf numFmtId="176" fontId="3" fillId="3" borderId="3" xfId="0" applyNumberFormat="1" applyFont="1" applyFill="1" applyBorder="1" applyAlignment="1">
      <alignment horizontal="right" vertical="center" indent="1"/>
    </xf>
    <xf numFmtId="176" fontId="3" fillId="0" borderId="5" xfId="0" applyNumberFormat="1" applyFont="1" applyBorder="1" applyAlignment="1">
      <alignment horizontal="right" vertical="center" indent="1"/>
    </xf>
    <xf numFmtId="176" fontId="3" fillId="0" borderId="7" xfId="0" applyNumberFormat="1" applyFont="1" applyBorder="1" applyAlignment="1">
      <alignment horizontal="right" vertical="center" indent="1"/>
    </xf>
    <xf numFmtId="176" fontId="3" fillId="0" borderId="9" xfId="0" applyNumberFormat="1" applyFont="1" applyBorder="1" applyAlignment="1">
      <alignment horizontal="right" vertical="center" indent="1"/>
    </xf>
    <xf numFmtId="176" fontId="3" fillId="4" borderId="3" xfId="0" applyNumberFormat="1" applyFont="1" applyFill="1" applyBorder="1" applyAlignment="1">
      <alignment horizontal="right" vertical="center" indent="1"/>
    </xf>
    <xf numFmtId="176" fontId="3" fillId="0" borderId="3" xfId="0" applyNumberFormat="1" applyFont="1" applyBorder="1" applyAlignment="1">
      <alignment horizontal="right" vertical="center" indent="1"/>
    </xf>
    <xf numFmtId="176" fontId="3" fillId="0" borderId="0" xfId="0" applyNumberFormat="1" applyFont="1" applyAlignment="1">
      <alignment horizontal="right" vertical="center" indent="1"/>
    </xf>
    <xf numFmtId="176" fontId="3" fillId="7" borderId="7" xfId="0" applyNumberFormat="1" applyFont="1" applyFill="1" applyBorder="1" applyAlignment="1">
      <alignment horizontal="right" vertical="center" indent="6"/>
    </xf>
    <xf numFmtId="176" fontId="3" fillId="5" borderId="7" xfId="0" applyNumberFormat="1" applyFont="1" applyFill="1" applyBorder="1" applyAlignment="1">
      <alignment horizontal="right" vertical="center" indent="6"/>
    </xf>
    <xf numFmtId="176" fontId="3" fillId="6" borderId="7" xfId="0" applyNumberFormat="1" applyFont="1" applyFill="1" applyBorder="1" applyAlignment="1">
      <alignment horizontal="right" vertical="center" indent="6"/>
    </xf>
    <xf numFmtId="176" fontId="3" fillId="8" borderId="7" xfId="0" applyNumberFormat="1" applyFont="1" applyFill="1" applyBorder="1" applyAlignment="1">
      <alignment horizontal="right" vertical="center" indent="6"/>
    </xf>
    <xf numFmtId="176" fontId="3" fillId="9" borderId="7" xfId="0" applyNumberFormat="1" applyFont="1" applyFill="1" applyBorder="1" applyAlignment="1">
      <alignment horizontal="right" vertical="center" indent="6"/>
    </xf>
    <xf numFmtId="176" fontId="3" fillId="2" borderId="7" xfId="0" applyNumberFormat="1" applyFont="1" applyFill="1" applyBorder="1" applyAlignment="1">
      <alignment horizontal="right" vertical="center" indent="6"/>
    </xf>
    <xf numFmtId="176" fontId="3" fillId="0" borderId="0" xfId="0" applyNumberFormat="1" applyFont="1" applyBorder="1" applyAlignment="1">
      <alignment horizontal="right" vertical="center" indent="1"/>
    </xf>
    <xf numFmtId="176" fontId="3" fillId="0" borderId="0" xfId="0" applyNumberFormat="1" applyFont="1">
      <alignment vertical="center"/>
    </xf>
    <xf numFmtId="180" fontId="3" fillId="0" borderId="0" xfId="0" applyNumberFormat="1" applyFont="1" applyAlignment="1">
      <alignment horizontal="left" vertical="center"/>
    </xf>
    <xf numFmtId="181" fontId="3" fillId="0" borderId="0" xfId="0" applyNumberFormat="1" applyFont="1">
      <alignment vertical="center"/>
    </xf>
    <xf numFmtId="182" fontId="3" fillId="0" borderId="0" xfId="0" applyNumberFormat="1" applyFont="1" applyBorder="1" applyAlignment="1">
      <alignment horizontal="right" vertical="center" indent="1"/>
    </xf>
    <xf numFmtId="176" fontId="3" fillId="0" borderId="0" xfId="0" applyNumberFormat="1" applyFont="1" applyFill="1" applyBorder="1" applyAlignment="1">
      <alignment vertical="center"/>
    </xf>
    <xf numFmtId="183" fontId="3" fillId="0" borderId="0" xfId="0" applyNumberFormat="1" applyFont="1">
      <alignment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179" fontId="8" fillId="0" borderId="19" xfId="1" applyNumberFormat="1" applyFont="1" applyBorder="1" applyAlignment="1">
      <alignment horizontal="center" vertical="center"/>
    </xf>
    <xf numFmtId="179" fontId="8" fillId="0" borderId="20" xfId="1" applyNumberFormat="1" applyFont="1" applyBorder="1" applyAlignment="1">
      <alignment horizontal="center" vertical="center"/>
    </xf>
    <xf numFmtId="179" fontId="8" fillId="0" borderId="21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CC"/>
      <color rgb="FF00FF00"/>
      <color rgb="FFFFFF66"/>
      <color rgb="FFFF9933"/>
      <color rgb="FFFF99FF"/>
      <color rgb="FF66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714374</xdr:colOff>
      <xdr:row>25</xdr:row>
      <xdr:rowOff>34965</xdr:rowOff>
    </xdr:from>
    <xdr:to>
      <xdr:col>12</xdr:col>
      <xdr:colOff>142874</xdr:colOff>
      <xdr:row>25</xdr:row>
      <xdr:rowOff>409536</xdr:rowOff>
    </xdr:to>
    <xdr:sp macro="" textlink="">
      <xdr:nvSpPr>
        <xdr:cNvPr id="2" name="大かっこ 1"/>
        <xdr:cNvSpPr/>
      </xdr:nvSpPr>
      <xdr:spPr>
        <a:xfrm>
          <a:off x="13287374" y="10004465"/>
          <a:ext cx="3032125" cy="374571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A31"/>
  <sheetViews>
    <sheetView tabSelected="1" view="pageBreakPreview" zoomScale="60" zoomScaleNormal="70" workbookViewId="0">
      <selection activeCell="L26" sqref="L26"/>
    </sheetView>
  </sheetViews>
  <sheetFormatPr defaultRowHeight="16.5" x14ac:dyDescent="0.4"/>
  <cols>
    <col min="1" max="1" width="2.625" style="1" customWidth="1"/>
    <col min="2" max="2" width="15.5" style="1" bestFit="1" customWidth="1"/>
    <col min="3" max="3" width="30.625" style="1" customWidth="1"/>
    <col min="4" max="4" width="16.625" style="1" customWidth="1"/>
    <col min="5" max="8" width="23.625" style="1" customWidth="1"/>
    <col min="9" max="10" width="2.625" style="1" customWidth="1"/>
    <col min="11" max="11" width="30.625" style="1" customWidth="1"/>
    <col min="12" max="12" width="16.625" style="1" customWidth="1"/>
    <col min="13" max="13" width="2.625" style="1" customWidth="1"/>
    <col min="14" max="14" width="9" style="1"/>
    <col min="15" max="15" width="12.375" style="1" bestFit="1" customWidth="1"/>
    <col min="16" max="16384" width="9" style="1"/>
  </cols>
  <sheetData>
    <row r="1" spans="2:27" ht="50.1" customHeight="1" x14ac:dyDescent="0.4">
      <c r="B1" s="79" t="s">
        <v>46</v>
      </c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2:27" ht="9.9499999999999993" customHeight="1" thickBot="1" x14ac:dyDescent="0.45"/>
    <row r="3" spans="2:27" ht="33" customHeight="1" thickTop="1" thickBot="1" x14ac:dyDescent="0.45">
      <c r="B3" s="95" t="str">
        <f>+AA5&amp;TEXT(O6,"#,##0億円")&amp;AA6&amp;TEXT(E11,"#,##0億円")&amp;AA7&amp;TEXT(O7,"#,##0億円")&amp;AA8&amp;TEXT(O8,"#,##0.0億円")&amp;")"</f>
        <v>大阪府国民健康保険特別会計総額 0億円（内訳：算定対象費用 8,041億円・対象外費用 0億円・退職分 0.0億円)</v>
      </c>
      <c r="C3" s="96"/>
      <c r="D3" s="96"/>
      <c r="E3" s="96"/>
      <c r="F3" s="96"/>
      <c r="G3" s="96"/>
      <c r="H3" s="96"/>
      <c r="I3" s="96"/>
      <c r="J3" s="96"/>
      <c r="K3" s="96"/>
      <c r="L3" s="97"/>
    </row>
    <row r="4" spans="2:27" ht="9.9499999999999993" customHeight="1" thickTop="1" x14ac:dyDescent="0.4"/>
    <row r="5" spans="2:27" ht="33" customHeight="1" x14ac:dyDescent="0.4">
      <c r="B5" s="43" t="s">
        <v>31</v>
      </c>
      <c r="I5" s="3"/>
      <c r="K5" s="43" t="s">
        <v>38</v>
      </c>
      <c r="AA5" s="1" t="s">
        <v>41</v>
      </c>
    </row>
    <row r="6" spans="2:27" ht="33" customHeight="1" x14ac:dyDescent="0.4">
      <c r="B6" s="80" t="s">
        <v>28</v>
      </c>
      <c r="I6" s="3"/>
      <c r="J6" s="2"/>
      <c r="O6" s="71"/>
      <c r="AA6" s="1" t="s">
        <v>42</v>
      </c>
    </row>
    <row r="7" spans="2:27" ht="33" customHeight="1" x14ac:dyDescent="0.4">
      <c r="B7" s="80"/>
      <c r="C7" s="87"/>
      <c r="D7" s="88"/>
      <c r="E7" s="4" t="s">
        <v>25</v>
      </c>
      <c r="F7" s="4" t="s">
        <v>26</v>
      </c>
      <c r="G7" s="5"/>
      <c r="H7" s="6"/>
      <c r="I7" s="3"/>
      <c r="J7" s="2"/>
      <c r="K7" s="47" t="s">
        <v>32</v>
      </c>
      <c r="L7" s="68">
        <v>78</v>
      </c>
      <c r="AA7" s="1" t="s">
        <v>43</v>
      </c>
    </row>
    <row r="8" spans="2:27" ht="33" customHeight="1" x14ac:dyDescent="0.4">
      <c r="C8" s="87" t="s">
        <v>21</v>
      </c>
      <c r="D8" s="88"/>
      <c r="E8" s="51">
        <v>6501</v>
      </c>
      <c r="F8" s="53">
        <v>348352</v>
      </c>
      <c r="G8" s="7" t="s">
        <v>20</v>
      </c>
      <c r="H8" s="49">
        <v>1865960</v>
      </c>
      <c r="I8" s="3"/>
      <c r="J8" s="2"/>
      <c r="O8" s="74"/>
      <c r="AA8" s="1" t="s">
        <v>44</v>
      </c>
    </row>
    <row r="9" spans="2:27" ht="33" customHeight="1" x14ac:dyDescent="0.4">
      <c r="C9" s="87" t="s">
        <v>22</v>
      </c>
      <c r="D9" s="88"/>
      <c r="E9" s="51">
        <v>1104</v>
      </c>
      <c r="F9" s="53">
        <v>59173</v>
      </c>
      <c r="G9" s="85" t="s">
        <v>19</v>
      </c>
      <c r="H9" s="86"/>
      <c r="I9" s="3"/>
      <c r="J9" s="2"/>
      <c r="K9" s="48" t="s">
        <v>29</v>
      </c>
      <c r="L9" s="68">
        <v>3</v>
      </c>
    </row>
    <row r="10" spans="2:27" ht="33" customHeight="1" x14ac:dyDescent="0.4">
      <c r="C10" s="87" t="s">
        <v>23</v>
      </c>
      <c r="D10" s="88"/>
      <c r="E10" s="51">
        <v>436</v>
      </c>
      <c r="F10" s="53">
        <v>72308</v>
      </c>
      <c r="H10" s="50">
        <v>603314</v>
      </c>
      <c r="I10" s="3"/>
      <c r="J10" s="2"/>
    </row>
    <row r="11" spans="2:27" ht="33" customHeight="1" x14ac:dyDescent="0.4">
      <c r="C11" s="87" t="s">
        <v>24</v>
      </c>
      <c r="D11" s="88"/>
      <c r="E11" s="52">
        <v>8041</v>
      </c>
      <c r="F11" s="54">
        <v>479833</v>
      </c>
      <c r="G11" s="5"/>
      <c r="H11" s="6"/>
      <c r="I11" s="3"/>
      <c r="J11" s="2"/>
    </row>
    <row r="12" spans="2:27" ht="33" customHeight="1" thickBot="1" x14ac:dyDescent="0.45">
      <c r="B12" s="44"/>
      <c r="C12" s="44"/>
      <c r="D12" s="44"/>
      <c r="E12" s="44"/>
      <c r="F12" s="44"/>
      <c r="G12" s="44"/>
      <c r="H12" s="44"/>
      <c r="I12" s="45"/>
      <c r="J12" s="46"/>
      <c r="K12" s="44"/>
      <c r="L12" s="44"/>
    </row>
    <row r="13" spans="2:27" ht="33" customHeight="1" thickTop="1" x14ac:dyDescent="0.4">
      <c r="B13" s="81" t="s">
        <v>27</v>
      </c>
      <c r="I13" s="3"/>
      <c r="J13" s="2"/>
    </row>
    <row r="14" spans="2:27" ht="33" customHeight="1" x14ac:dyDescent="0.4">
      <c r="B14" s="82"/>
      <c r="C14" s="9" t="s">
        <v>1</v>
      </c>
      <c r="D14" s="55">
        <v>25</v>
      </c>
      <c r="E14" s="10"/>
      <c r="F14" s="11"/>
      <c r="G14" s="12"/>
      <c r="H14" s="13"/>
      <c r="I14" s="3"/>
      <c r="J14" s="2"/>
      <c r="K14" s="47" t="s">
        <v>33</v>
      </c>
      <c r="L14" s="68">
        <v>28</v>
      </c>
    </row>
    <row r="15" spans="2:27" ht="33" customHeight="1" x14ac:dyDescent="0.4">
      <c r="B15" s="14"/>
      <c r="C15" s="9" t="s">
        <v>2</v>
      </c>
      <c r="D15" s="55">
        <v>77</v>
      </c>
      <c r="E15" s="89" t="s">
        <v>11</v>
      </c>
      <c r="F15" s="90"/>
      <c r="G15" s="15"/>
      <c r="H15" s="16"/>
      <c r="I15" s="3"/>
    </row>
    <row r="16" spans="2:27" ht="33" customHeight="1" x14ac:dyDescent="0.4">
      <c r="B16" s="17"/>
      <c r="C16" s="9" t="s">
        <v>3</v>
      </c>
      <c r="D16" s="55">
        <v>117</v>
      </c>
      <c r="E16" s="18"/>
      <c r="F16" s="62">
        <v>620</v>
      </c>
      <c r="G16" s="15"/>
      <c r="H16" s="16"/>
      <c r="I16" s="3"/>
      <c r="J16" s="2"/>
      <c r="K16" s="47" t="s">
        <v>34</v>
      </c>
      <c r="L16" s="68">
        <v>17</v>
      </c>
    </row>
    <row r="17" spans="2:12" ht="33" customHeight="1" x14ac:dyDescent="0.4">
      <c r="B17" s="17"/>
      <c r="C17" s="19"/>
      <c r="D17" s="56"/>
      <c r="E17" s="20"/>
      <c r="F17" s="21"/>
      <c r="G17" s="15"/>
      <c r="H17" s="16"/>
      <c r="I17" s="3"/>
    </row>
    <row r="18" spans="2:12" ht="33" customHeight="1" x14ac:dyDescent="0.4">
      <c r="B18" s="17"/>
      <c r="C18" s="22" t="s">
        <v>4</v>
      </c>
      <c r="D18" s="57">
        <v>2259</v>
      </c>
      <c r="E18" s="93" t="s">
        <v>12</v>
      </c>
      <c r="F18" s="94"/>
      <c r="G18" s="15"/>
      <c r="H18" s="16"/>
      <c r="I18" s="3"/>
      <c r="J18" s="2"/>
      <c r="K18" s="48" t="s">
        <v>30</v>
      </c>
      <c r="L18" s="68">
        <v>33</v>
      </c>
    </row>
    <row r="19" spans="2:12" ht="33" customHeight="1" x14ac:dyDescent="0.4">
      <c r="B19" s="17" t="s">
        <v>0</v>
      </c>
      <c r="C19" s="22" t="s">
        <v>8</v>
      </c>
      <c r="D19" s="57">
        <v>1576</v>
      </c>
      <c r="E19" s="23"/>
      <c r="F19" s="63">
        <v>29</v>
      </c>
      <c r="G19" s="15"/>
      <c r="H19" s="16"/>
      <c r="I19" s="3"/>
      <c r="J19" s="2"/>
    </row>
    <row r="20" spans="2:12" ht="33" customHeight="1" x14ac:dyDescent="0.4">
      <c r="B20" s="57">
        <f>+D15+D16+D18+D23+D24</f>
        <v>2696</v>
      </c>
      <c r="C20" s="22" t="s">
        <v>9</v>
      </c>
      <c r="D20" s="57">
        <v>489</v>
      </c>
      <c r="E20" s="91" t="s">
        <v>13</v>
      </c>
      <c r="F20" s="92"/>
      <c r="G20" s="83" t="s">
        <v>45</v>
      </c>
      <c r="H20" s="84"/>
      <c r="I20" s="3"/>
      <c r="J20" s="2"/>
      <c r="K20" s="48" t="s">
        <v>39</v>
      </c>
      <c r="L20" s="68">
        <v>3</v>
      </c>
    </row>
    <row r="21" spans="2:12" ht="33" customHeight="1" x14ac:dyDescent="0.4">
      <c r="B21" s="17"/>
      <c r="C21" s="22" t="s">
        <v>10</v>
      </c>
      <c r="D21" s="57">
        <v>194</v>
      </c>
      <c r="E21" s="24"/>
      <c r="F21" s="64">
        <v>10</v>
      </c>
      <c r="G21" s="15"/>
      <c r="H21" s="67">
        <v>2430</v>
      </c>
      <c r="I21" s="3"/>
    </row>
    <row r="22" spans="2:12" ht="33" customHeight="1" x14ac:dyDescent="0.4">
      <c r="B22" s="17"/>
      <c r="C22" s="25"/>
      <c r="D22" s="58"/>
      <c r="E22" s="26"/>
      <c r="F22" s="27"/>
      <c r="G22" s="15"/>
      <c r="H22" s="16"/>
      <c r="I22" s="3"/>
      <c r="J22" s="2"/>
      <c r="K22" s="43" t="s">
        <v>37</v>
      </c>
    </row>
    <row r="23" spans="2:12" ht="33" customHeight="1" x14ac:dyDescent="0.4">
      <c r="B23" s="17"/>
      <c r="C23" s="28" t="s">
        <v>5</v>
      </c>
      <c r="D23" s="59">
        <v>40</v>
      </c>
      <c r="E23" s="75" t="s">
        <v>14</v>
      </c>
      <c r="F23" s="76"/>
      <c r="G23" s="15"/>
      <c r="H23" s="16"/>
      <c r="I23" s="3"/>
      <c r="J23" s="2"/>
    </row>
    <row r="24" spans="2:12" ht="33" customHeight="1" x14ac:dyDescent="0.4">
      <c r="B24" s="29"/>
      <c r="C24" s="30" t="s">
        <v>6</v>
      </c>
      <c r="D24" s="60">
        <v>203</v>
      </c>
      <c r="E24" s="31"/>
      <c r="F24" s="65">
        <v>1610</v>
      </c>
      <c r="G24" s="15"/>
      <c r="H24" s="16"/>
      <c r="I24" s="3"/>
      <c r="J24" s="2"/>
      <c r="K24" s="47" t="s">
        <v>35</v>
      </c>
      <c r="L24" s="72">
        <v>0.1</v>
      </c>
    </row>
    <row r="25" spans="2:12" ht="33" customHeight="1" x14ac:dyDescent="0.4">
      <c r="C25" s="32" t="s">
        <v>16</v>
      </c>
      <c r="D25" s="59">
        <v>4</v>
      </c>
      <c r="E25" s="31"/>
      <c r="F25" s="33"/>
      <c r="G25" s="15"/>
      <c r="H25" s="16"/>
      <c r="I25" s="3"/>
      <c r="J25" s="2"/>
    </row>
    <row r="26" spans="2:12" ht="33" customHeight="1" x14ac:dyDescent="0.4">
      <c r="C26" s="32" t="s">
        <v>17</v>
      </c>
      <c r="D26" s="59">
        <v>20</v>
      </c>
      <c r="E26" s="34"/>
      <c r="F26" s="35"/>
      <c r="G26" s="15"/>
      <c r="H26" s="16"/>
      <c r="I26" s="3"/>
      <c r="J26" s="2"/>
      <c r="K26" s="8" t="s">
        <v>36</v>
      </c>
      <c r="L26" s="72">
        <v>0.1</v>
      </c>
    </row>
    <row r="27" spans="2:12" ht="33" customHeight="1" x14ac:dyDescent="0.4">
      <c r="C27" s="32" t="s">
        <v>18</v>
      </c>
      <c r="D27" s="59">
        <v>76</v>
      </c>
      <c r="E27" s="77" t="s">
        <v>15</v>
      </c>
      <c r="F27" s="78"/>
      <c r="G27" s="15"/>
      <c r="H27" s="16"/>
      <c r="I27" s="3"/>
      <c r="J27" s="2"/>
      <c r="K27" s="8"/>
      <c r="L27" s="73"/>
    </row>
    <row r="28" spans="2:12" ht="31.5" x14ac:dyDescent="0.4">
      <c r="C28" s="36" t="s">
        <v>40</v>
      </c>
      <c r="D28" s="60">
        <v>159</v>
      </c>
      <c r="E28" s="37"/>
      <c r="F28" s="66">
        <v>343</v>
      </c>
      <c r="G28" s="15"/>
      <c r="H28" s="16"/>
      <c r="I28" s="3"/>
      <c r="J28" s="2"/>
    </row>
    <row r="29" spans="2:12" ht="33" customHeight="1" x14ac:dyDescent="0.4">
      <c r="C29" s="38" t="s">
        <v>7</v>
      </c>
      <c r="D29" s="60">
        <v>19</v>
      </c>
      <c r="E29" s="39"/>
      <c r="F29" s="40"/>
      <c r="G29" s="41"/>
      <c r="H29" s="42"/>
      <c r="I29" s="3"/>
      <c r="J29" s="2"/>
    </row>
    <row r="30" spans="2:12" ht="33" customHeight="1" x14ac:dyDescent="0.4">
      <c r="D30" s="61">
        <v>2999</v>
      </c>
      <c r="F30" s="69">
        <v>2612</v>
      </c>
      <c r="H30" s="69">
        <v>2430</v>
      </c>
      <c r="J30" s="2"/>
    </row>
    <row r="31" spans="2:12" x14ac:dyDescent="0.4">
      <c r="K31" s="70"/>
    </row>
  </sheetData>
  <mergeCells count="16">
    <mergeCell ref="E23:F23"/>
    <mergeCell ref="E27:F27"/>
    <mergeCell ref="B1:L1"/>
    <mergeCell ref="B6:B7"/>
    <mergeCell ref="B13:B14"/>
    <mergeCell ref="G20:H20"/>
    <mergeCell ref="G9:H9"/>
    <mergeCell ref="C7:D7"/>
    <mergeCell ref="C8:D8"/>
    <mergeCell ref="C9:D9"/>
    <mergeCell ref="C10:D10"/>
    <mergeCell ref="C11:D11"/>
    <mergeCell ref="E15:F15"/>
    <mergeCell ref="E20:F20"/>
    <mergeCell ref="E18:F18"/>
    <mergeCell ref="B3:L3"/>
  </mergeCells>
  <phoneticPr fontId="2"/>
  <printOptions horizontalCentered="1"/>
  <pageMargins left="0.19685039370078741" right="0.19685039370078741" top="0.59055118110236227" bottom="0.19685039370078741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構成図</vt:lpstr>
      <vt:lpstr>構成図!Print_Area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2020-01-27T05:23:58Z</cp:lastPrinted>
  <dcterms:created xsi:type="dcterms:W3CDTF">2019-11-14T01:20:55Z</dcterms:created>
  <dcterms:modified xsi:type="dcterms:W3CDTF">2020-08-20T04:42:29Z</dcterms:modified>
</cp:coreProperties>
</file>