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B7ABCEBE-6F16-44B9-BCBC-3EA05C4EC3CE}" xr6:coauthVersionLast="47" xr6:coauthVersionMax="47" xr10:uidLastSave="{00000000-0000-0000-0000-000000000000}"/>
  <bookViews>
    <workbookView xWindow="-108" yWindow="-108" windowWidth="23256" windowHeight="14160" firstSheet="1" activeTab="2" xr2:uid="{00000000-000D-0000-FFFF-FFFF00000000}"/>
  </bookViews>
  <sheets>
    <sheet name="(非表示)交付申請補助金一覧" sheetId="81" state="hidden" r:id="rId1"/>
    <sheet name="別紙２-１" sheetId="90" r:id="rId2"/>
    <sheet name="別紙２-２" sheetId="74" r:id="rId3"/>
    <sheet name="(非表示)実績報告補助金一覧" sheetId="88" state="hidden" r:id="rId4"/>
  </sheets>
  <definedNames>
    <definedName name="_Key1" localSheetId="3" hidden="1">#REF!</definedName>
    <definedName name="_Key1" localSheetId="1" hidden="1">#REF!</definedName>
    <definedName name="_Key1" hidden="1">#REF!</definedName>
    <definedName name="_Key2" localSheetId="3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1" hidden="1">#REF!</definedName>
    <definedName name="_Sort" hidden="1">#REF!</definedName>
    <definedName name="_xlnm.Print_Area" localSheetId="0">'(非表示)交付申請補助金一覧'!$A$1:$AN$12</definedName>
    <definedName name="_xlnm.Print_Area" localSheetId="3">'(非表示)実績報告補助金一覧'!$A$1:$AS$12</definedName>
    <definedName name="_xlnm.Print_Area" localSheetId="1">'別紙２-１'!$A$2:$E$28</definedName>
    <definedName name="_xlnm.Print_Area" localSheetId="2">'別紙２-２'!$A$1:$H$67</definedName>
    <definedName name="_xlnm.Print_Titles" localSheetId="0">'(非表示)交付申請補助金一覧'!$C:$C,'(非表示)交付申請補助金一覧'!$4:$4</definedName>
    <definedName name="_xlnm.Print_Titles" localSheetId="3">'(非表示)実績報告補助金一覧'!$C:$C,'(非表示)実績報告補助金一覧'!$3:$3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90" l="1"/>
  <c r="F49" i="74" l="1"/>
  <c r="F61" i="74"/>
  <c r="F8" i="74"/>
  <c r="C11" i="90" l="1"/>
  <c r="F20" i="74"/>
  <c r="D9" i="90" l="1"/>
  <c r="C17" i="90"/>
  <c r="C19" i="90" s="1"/>
  <c r="C23" i="90" s="1"/>
  <c r="F38" i="74"/>
  <c r="F34" i="74"/>
  <c r="F28" i="74"/>
  <c r="F14" i="74"/>
  <c r="F42" i="74" s="1"/>
  <c r="F50" i="74" s="1"/>
  <c r="D7" i="90"/>
  <c r="D11" i="90" s="1"/>
  <c r="D13" i="90" l="1"/>
  <c r="D17" i="90" l="1"/>
  <c r="D19" i="90" s="1"/>
  <c r="D23" i="90" s="1"/>
  <c r="AS3" i="88"/>
  <c r="AQ3" i="88"/>
  <c r="AP3" i="88"/>
  <c r="AO3" i="88"/>
  <c r="AN3" i="88"/>
  <c r="AM3" i="88"/>
  <c r="AL3" i="88"/>
  <c r="AK3" i="88"/>
  <c r="AJ3" i="88"/>
  <c r="AI3" i="88"/>
  <c r="AG3" i="81"/>
  <c r="AF3" i="81"/>
  <c r="AR3" i="88" l="1"/>
  <c r="W3" i="88" l="1"/>
  <c r="U3" i="88"/>
  <c r="S3" i="88"/>
  <c r="Q3" i="88"/>
  <c r="K3" i="88"/>
  <c r="J3" i="88"/>
  <c r="I3" i="88"/>
  <c r="H3" i="88"/>
  <c r="G3" i="88"/>
  <c r="F3" i="88"/>
  <c r="E3" i="88"/>
  <c r="D3" i="88"/>
  <c r="C3" i="88"/>
  <c r="B3" i="88"/>
  <c r="N3" i="88" l="1"/>
  <c r="K3" i="81" l="1"/>
  <c r="I3" i="81"/>
  <c r="H3" i="81"/>
  <c r="F3" i="81"/>
  <c r="G3" i="81"/>
  <c r="E3" i="81" l="1"/>
  <c r="D3" i="81"/>
  <c r="J3" i="81"/>
  <c r="C3" i="81"/>
  <c r="B3" i="81"/>
  <c r="R3" i="81" l="1"/>
  <c r="O3" i="81" l="1"/>
  <c r="W12" i="88" l="1"/>
  <c r="AO12" i="88"/>
  <c r="AN12" i="88"/>
  <c r="AH3" i="88"/>
  <c r="AG3" i="88"/>
  <c r="AF3" i="88"/>
  <c r="U12" i="88"/>
  <c r="Q12" i="88"/>
  <c r="N12" i="88"/>
  <c r="AE3" i="88"/>
  <c r="AE12" i="88" s="1"/>
  <c r="AC3" i="88"/>
  <c r="AC12" i="88" s="1"/>
  <c r="AB3" i="88"/>
  <c r="AB12" i="88" s="1"/>
  <c r="AA3" i="88"/>
  <c r="AA12" i="88" s="1"/>
  <c r="Z3" i="88"/>
  <c r="Z12" i="88" s="1"/>
  <c r="Y3" i="88"/>
  <c r="Y12" i="88" s="1"/>
  <c r="AN3" i="81"/>
  <c r="AM3" i="81"/>
  <c r="AL3" i="81"/>
  <c r="AL12" i="81" s="1"/>
  <c r="AK3" i="81"/>
  <c r="AK12" i="81" s="1"/>
  <c r="AJ3" i="81"/>
  <c r="AI3" i="81"/>
  <c r="AH3" i="81"/>
  <c r="AE3" i="81"/>
  <c r="AD3" i="81"/>
  <c r="AC3" i="81"/>
  <c r="R12" i="81"/>
  <c r="O12" i="81"/>
  <c r="AB3" i="81"/>
  <c r="AB12" i="81" s="1"/>
  <c r="AA3" i="81"/>
  <c r="AA12" i="81" s="1"/>
  <c r="Y3" i="81"/>
  <c r="Y12" i="81" s="1"/>
  <c r="X3" i="81"/>
  <c r="X12" i="81" s="1"/>
  <c r="W3" i="81"/>
  <c r="W12" i="81" s="1"/>
  <c r="V3" i="81"/>
  <c r="V12" i="81" s="1"/>
  <c r="AD3" i="88" l="1"/>
  <c r="AD12" i="88" s="1"/>
  <c r="S12" i="88"/>
  <c r="Z3" i="81"/>
  <c r="Z12" i="81" s="1"/>
  <c r="R3" i="88" l="1"/>
  <c r="R12" i="88" s="1"/>
  <c r="P3" i="88"/>
  <c r="P12" i="88" s="1"/>
  <c r="N3" i="81"/>
  <c r="N12" i="81" s="1"/>
  <c r="S3" i="81"/>
  <c r="Q3" i="81"/>
  <c r="Q12" i="81" s="1"/>
  <c r="O3" i="88" l="1"/>
  <c r="O12" i="88" s="1"/>
  <c r="M3" i="88"/>
  <c r="M12" i="88" s="1"/>
  <c r="S12" i="81"/>
  <c r="T3" i="88" l="1"/>
  <c r="T12" i="88" s="1"/>
  <c r="P3" i="81"/>
  <c r="P12" i="81" s="1"/>
  <c r="X3" i="88" l="1"/>
  <c r="X12" i="88" s="1"/>
  <c r="V3" i="88"/>
  <c r="V12" i="88" s="1"/>
  <c r="T3" i="81"/>
  <c r="T12" i="81" s="1"/>
  <c r="U3" i="81"/>
  <c r="U12" i="8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0" authorId="0" shapeId="0" xr:uid="{00000000-0006-0000-02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1" authorId="0" shapeId="0" xr:uid="{00000000-0006-0000-0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sharedStrings.xml><?xml version="1.0" encoding="utf-8"?>
<sst xmlns="http://schemas.openxmlformats.org/spreadsheetml/2006/main" count="184" uniqueCount="138">
  <si>
    <t>区分</t>
  </si>
  <si>
    <t>総事業費</t>
  </si>
  <si>
    <t>選定額</t>
  </si>
  <si>
    <t>支出予定額</t>
  </si>
  <si>
    <t>積算内訳</t>
  </si>
  <si>
    <t>印刷製本費</t>
    <rPh sb="0" eb="2">
      <t>インサツ</t>
    </rPh>
    <rPh sb="2" eb="4">
      <t>セイホン</t>
    </rPh>
    <rPh sb="4" eb="5">
      <t>ヒ</t>
    </rPh>
    <phoneticPr fontId="5"/>
  </si>
  <si>
    <t>役務費</t>
    <rPh sb="0" eb="2">
      <t>エキム</t>
    </rPh>
    <rPh sb="2" eb="3">
      <t>ヒ</t>
    </rPh>
    <phoneticPr fontId="5"/>
  </si>
  <si>
    <t>通信運搬費</t>
    <rPh sb="0" eb="2">
      <t>ツウシン</t>
    </rPh>
    <rPh sb="2" eb="5">
      <t>ウンパンヒ</t>
    </rPh>
    <phoneticPr fontId="5"/>
  </si>
  <si>
    <t>委託料</t>
    <rPh sb="0" eb="3">
      <t>イタクリョウ</t>
    </rPh>
    <phoneticPr fontId="5"/>
  </si>
  <si>
    <t>Ａ</t>
    <phoneticPr fontId="5"/>
  </si>
  <si>
    <t>Ｅ</t>
    <phoneticPr fontId="2"/>
  </si>
  <si>
    <t>消耗需用費</t>
    <rPh sb="0" eb="2">
      <t>ショウモウ</t>
    </rPh>
    <rPh sb="2" eb="4">
      <t>ジュヨウ</t>
    </rPh>
    <rPh sb="4" eb="5">
      <t>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</si>
  <si>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</si>
  <si>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雑役務費</t>
    <rPh sb="0" eb="1">
      <t>ザツ</t>
    </rPh>
    <rPh sb="1" eb="3">
      <t>エキム</t>
    </rPh>
    <rPh sb="3" eb="4">
      <t>ヒ</t>
    </rPh>
    <phoneticPr fontId="2"/>
  </si>
  <si>
    <t>合計</t>
    <rPh sb="0" eb="2">
      <t>ゴウケイ</t>
    </rPh>
    <phoneticPr fontId="2"/>
  </si>
  <si>
    <t>イ　収入</t>
    <rPh sb="2" eb="4">
      <t>シュウニュウ</t>
    </rPh>
    <phoneticPr fontId="2"/>
  </si>
  <si>
    <t>報償費</t>
    <rPh sb="0" eb="3">
      <t>ホウショウヒ</t>
    </rPh>
    <phoneticPr fontId="2"/>
  </si>
  <si>
    <t>講師謝金</t>
    <rPh sb="0" eb="2">
      <t>コウシ</t>
    </rPh>
    <rPh sb="2" eb="4">
      <t>シャキン</t>
    </rPh>
    <phoneticPr fontId="2"/>
  </si>
  <si>
    <t>旅費</t>
    <rPh sb="0" eb="2">
      <t>リョヒ</t>
    </rPh>
    <phoneticPr fontId="2"/>
  </si>
  <si>
    <t>図書購入費</t>
    <rPh sb="0" eb="2">
      <t>トショ</t>
    </rPh>
    <rPh sb="2" eb="5">
      <t>コウニュウヒ</t>
    </rPh>
    <phoneticPr fontId="5"/>
  </si>
  <si>
    <t>補助基準額</t>
    <rPh sb="0" eb="2">
      <t>ホジョ</t>
    </rPh>
    <rPh sb="2" eb="4">
      <t>キジュン</t>
    </rPh>
    <rPh sb="4" eb="5">
      <t>ガク</t>
    </rPh>
    <phoneticPr fontId="2"/>
  </si>
  <si>
    <t>補助金交付
決定額</t>
    <rPh sb="0" eb="3">
      <t>ホジョキン</t>
    </rPh>
    <rPh sb="3" eb="5">
      <t>コウフ</t>
    </rPh>
    <rPh sb="6" eb="7">
      <t>ケッ</t>
    </rPh>
    <rPh sb="7" eb="8">
      <t>サダム</t>
    </rPh>
    <rPh sb="8" eb="9">
      <t>ガク</t>
    </rPh>
    <phoneticPr fontId="2"/>
  </si>
  <si>
    <t>補助金受入額</t>
    <rPh sb="0" eb="3">
      <t>ホジョキン</t>
    </rPh>
    <rPh sb="3" eb="5">
      <t>ウケイレ</t>
    </rPh>
    <rPh sb="5" eb="6">
      <t>ガク</t>
    </rPh>
    <phoneticPr fontId="2"/>
  </si>
  <si>
    <t>差引過不足額</t>
    <rPh sb="0" eb="2">
      <t>サシヒキ</t>
    </rPh>
    <rPh sb="2" eb="5">
      <t>カブソク</t>
    </rPh>
    <rPh sb="5" eb="6">
      <t>ガク</t>
    </rPh>
    <phoneticPr fontId="2"/>
  </si>
  <si>
    <t>Ｉ</t>
    <phoneticPr fontId="2"/>
  </si>
  <si>
    <t>補助所要額</t>
    <rPh sb="0" eb="2">
      <t>ホジョ</t>
    </rPh>
    <rPh sb="2" eb="4">
      <t>ショヨウ</t>
    </rPh>
    <phoneticPr fontId="5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</si>
  <si>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</si>
  <si>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会場借上料等</t>
    <rPh sb="0" eb="2">
      <t>カイジョウ</t>
    </rPh>
    <rPh sb="2" eb="3">
      <t>シャク</t>
    </rPh>
    <rPh sb="3" eb="4">
      <t>ジョウ</t>
    </rPh>
    <rPh sb="4" eb="5">
      <t>リョウ</t>
    </rPh>
    <rPh sb="5" eb="6">
      <t>トウ</t>
    </rPh>
    <phoneticPr fontId="2"/>
  </si>
  <si>
    <t>収入予定額</t>
    <rPh sb="0" eb="2">
      <t>シュウニュウ</t>
    </rPh>
    <rPh sb="2" eb="4">
      <t>ヨテイ</t>
    </rPh>
    <rPh sb="4" eb="5">
      <t>ガク</t>
    </rPh>
    <phoneticPr fontId="2"/>
  </si>
  <si>
    <t>研修協力者等旅費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リョヒ</t>
    </rPh>
    <phoneticPr fontId="2"/>
  </si>
  <si>
    <t>講師旅費</t>
    <rPh sb="0" eb="2">
      <t>コウシ</t>
    </rPh>
    <rPh sb="2" eb="4">
      <t>リョヒ</t>
    </rPh>
    <phoneticPr fontId="2"/>
  </si>
  <si>
    <t>研修協力者等謝金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シャキン</t>
    </rPh>
    <phoneticPr fontId="2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</si>
  <si>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2"/>
  </si>
  <si>
    <t>経費見積の積算がわかるように記入すること。</t>
    <rPh sb="0" eb="2">
      <t>ケイヒ</t>
    </rPh>
    <rPh sb="2" eb="4">
      <t>ミツ</t>
    </rPh>
    <rPh sb="5" eb="7">
      <t>セキサン</t>
    </rPh>
    <rPh sb="14" eb="16">
      <t>キニュウ</t>
    </rPh>
    <phoneticPr fontId="2"/>
  </si>
  <si>
    <t>「イ　収入」欄は、本事業実施による収入が見込まれる場合に記入すること。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0" eb="22">
      <t>ミコ</t>
    </rPh>
    <rPh sb="25" eb="27">
      <t>バアイ</t>
    </rPh>
    <rPh sb="28" eb="30">
      <t>キニュウ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</si>
  <si>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</si>
  <si>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</si>
  <si>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小計</t>
    <rPh sb="0" eb="2">
      <t>ショウケイ</t>
    </rPh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</si>
  <si>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</si>
  <si>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代表者職・氏名</t>
  </si>
  <si>
    <t>連絡先ＦＡＸ</t>
    <phoneticPr fontId="2"/>
  </si>
  <si>
    <t>メールアドレス</t>
    <phoneticPr fontId="2"/>
  </si>
  <si>
    <t>区分</t>
    <rPh sb="0" eb="2">
      <t>クブン</t>
    </rPh>
    <phoneticPr fontId="18"/>
  </si>
  <si>
    <t>事業者名</t>
    <rPh sb="0" eb="2">
      <t>ジギョウ</t>
    </rPh>
    <rPh sb="2" eb="3">
      <t>シャ</t>
    </rPh>
    <rPh sb="3" eb="4">
      <t>メイ</t>
    </rPh>
    <phoneticPr fontId="5"/>
  </si>
  <si>
    <t>郵便番号</t>
    <rPh sb="0" eb="2">
      <t>ユウビン</t>
    </rPh>
    <rPh sb="2" eb="4">
      <t>バンゴウ</t>
    </rPh>
    <phoneticPr fontId="18"/>
  </si>
  <si>
    <t>所在地</t>
    <rPh sb="0" eb="3">
      <t>ショザイチ</t>
    </rPh>
    <phoneticPr fontId="18"/>
  </si>
  <si>
    <t>補助金担当者職・氏名</t>
    <phoneticPr fontId="2"/>
  </si>
  <si>
    <t>圏域</t>
    <rPh sb="0" eb="2">
      <t>ケンイキ</t>
    </rPh>
    <phoneticPr fontId="5"/>
  </si>
  <si>
    <t>実績報告日</t>
    <rPh sb="0" eb="2">
      <t>ジッセキ</t>
    </rPh>
    <rPh sb="2" eb="4">
      <t>ホウコク</t>
    </rPh>
    <rPh sb="4" eb="5">
      <t>ヒ</t>
    </rPh>
    <phoneticPr fontId="5"/>
  </si>
  <si>
    <t>計</t>
    <rPh sb="0" eb="1">
      <t>ケイ</t>
    </rPh>
    <phoneticPr fontId="18"/>
  </si>
  <si>
    <t>Ｆ（ＤとＥを比較して少ない方の額）</t>
    <phoneticPr fontId="5"/>
  </si>
  <si>
    <t>消耗需用費</t>
  </si>
  <si>
    <t>役務費</t>
  </si>
  <si>
    <t>委託料</t>
  </si>
  <si>
    <t>使用料及び賃借料</t>
  </si>
  <si>
    <t>（補助対象外経費）</t>
  </si>
  <si>
    <t>開催予定場所</t>
  </si>
  <si>
    <t>開催の周知方法</t>
  </si>
  <si>
    <t>その他参考となる事項</t>
  </si>
  <si>
    <t>開始日時</t>
    <rPh sb="0" eb="2">
      <t>カイシ</t>
    </rPh>
    <rPh sb="2" eb="4">
      <t>ニチジ</t>
    </rPh>
    <phoneticPr fontId="2"/>
  </si>
  <si>
    <t>共催者名</t>
  </si>
  <si>
    <t>主催者</t>
    <phoneticPr fontId="2"/>
  </si>
  <si>
    <t>テーマ等</t>
    <rPh sb="3" eb="4">
      <t>トウ</t>
    </rPh>
    <phoneticPr fontId="2"/>
  </si>
  <si>
    <t>参加人数(見込）</t>
  </si>
  <si>
    <t>参加対象者</t>
    <phoneticPr fontId="2"/>
  </si>
  <si>
    <t>事業の目的</t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</si>
  <si>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</si>
  <si>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参加人数</t>
    <phoneticPr fontId="2"/>
  </si>
  <si>
    <t>開催場所</t>
    <phoneticPr fontId="2"/>
  </si>
  <si>
    <t>府補助金</t>
    <rPh sb="0" eb="1">
      <t>フ</t>
    </rPh>
    <rPh sb="1" eb="4">
      <t>ホジョキン</t>
    </rPh>
    <phoneticPr fontId="2"/>
  </si>
  <si>
    <t>その他参考となる事項</t>
    <phoneticPr fontId="2"/>
  </si>
  <si>
    <t>連絡先</t>
    <rPh sb="0" eb="3">
      <t>レンラクサキ</t>
    </rPh>
    <phoneticPr fontId="2"/>
  </si>
  <si>
    <t>事業計画書</t>
    <rPh sb="0" eb="2">
      <t>ジギョウ</t>
    </rPh>
    <rPh sb="2" eb="4">
      <t>ケイカク</t>
    </rPh>
    <rPh sb="4" eb="5">
      <t>ショ</t>
    </rPh>
    <phoneticPr fontId="2"/>
  </si>
  <si>
    <t>収支予定明細書</t>
    <rPh sb="0" eb="2">
      <t>シュウシ</t>
    </rPh>
    <rPh sb="2" eb="4">
      <t>ヨテイ</t>
    </rPh>
    <rPh sb="4" eb="6">
      <t>メイサイ</t>
    </rPh>
    <rPh sb="6" eb="7">
      <t>ショ</t>
    </rPh>
    <phoneticPr fontId="2"/>
  </si>
  <si>
    <t>差引事業費（予定）</t>
  </si>
  <si>
    <t>対象経費の実支出額（予定）</t>
  </si>
  <si>
    <t>寄附金
その他の収入額(予定)　</t>
    <rPh sb="0" eb="3">
      <t>キフキン</t>
    </rPh>
    <rPh sb="6" eb="7">
      <t>タ</t>
    </rPh>
    <rPh sb="8" eb="10">
      <t>シュウニュウ</t>
    </rPh>
    <rPh sb="10" eb="11">
      <t>ガク</t>
    </rPh>
    <rPh sb="12" eb="14">
      <t>ヨテイ</t>
    </rPh>
    <phoneticPr fontId="2"/>
  </si>
  <si>
    <t>B</t>
  </si>
  <si>
    <t>C　(A-B）</t>
  </si>
  <si>
    <t>D</t>
  </si>
  <si>
    <t>対象経費の実支出額</t>
    <phoneticPr fontId="2"/>
  </si>
  <si>
    <t>差引事業費</t>
    <phoneticPr fontId="2"/>
  </si>
  <si>
    <t>寄附金
その他の収入額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2"/>
  </si>
  <si>
    <t>総事業費</t>
    <rPh sb="0" eb="4">
      <t>ソウジギョウヒ</t>
    </rPh>
    <phoneticPr fontId="2"/>
  </si>
  <si>
    <t>寄附金その他の収入額(予定)　</t>
    <rPh sb="0" eb="3">
      <t>キフキン</t>
    </rPh>
    <rPh sb="5" eb="6">
      <t>タ</t>
    </rPh>
    <rPh sb="7" eb="9">
      <t>シュウニュウ</t>
    </rPh>
    <rPh sb="9" eb="10">
      <t>ガク</t>
    </rPh>
    <rPh sb="11" eb="13">
      <t>ヨテイ</t>
    </rPh>
    <phoneticPr fontId="2"/>
  </si>
  <si>
    <t>補助基本額　</t>
    <rPh sb="0" eb="2">
      <t>ホジョ</t>
    </rPh>
    <rPh sb="2" eb="4">
      <t>キホン</t>
    </rPh>
    <rPh sb="4" eb="5">
      <t>ガク</t>
    </rPh>
    <phoneticPr fontId="2"/>
  </si>
  <si>
    <t>補助率</t>
    <rPh sb="0" eb="3">
      <t>ホジョリツ</t>
    </rPh>
    <phoneticPr fontId="2"/>
  </si>
  <si>
    <t>補助所要額　</t>
    <rPh sb="0" eb="2">
      <t>ホジョ</t>
    </rPh>
    <rPh sb="2" eb="3">
      <t>トコロ</t>
    </rPh>
    <rPh sb="3" eb="4">
      <t>ヨウ</t>
    </rPh>
    <rPh sb="4" eb="5">
      <t>ガク</t>
    </rPh>
    <phoneticPr fontId="2"/>
  </si>
  <si>
    <t>Ａ</t>
  </si>
  <si>
    <t>差引事業費（予定）　</t>
  </si>
  <si>
    <t>　(A-B）・・・C</t>
  </si>
  <si>
    <t>Ｅ</t>
  </si>
  <si>
    <t>（D)と（E)で少ない方・・・Ｆ</t>
  </si>
  <si>
    <t>（C)と（F)で少ない方・・・Ｇ</t>
  </si>
  <si>
    <t>Ｈ</t>
  </si>
  <si>
    <t>(G)×（H）・・・Ｉ</t>
  </si>
  <si>
    <t>選定額（ＤとＥを比較して少ない方の額）</t>
  </si>
  <si>
    <t>補助基本額（ＣとＦを比較して少ない方の額）</t>
    <rPh sb="0" eb="2">
      <t>ホジョ</t>
    </rPh>
    <rPh sb="2" eb="4">
      <t>キホン</t>
    </rPh>
    <rPh sb="4" eb="5">
      <t>ガク</t>
    </rPh>
    <phoneticPr fontId="2"/>
  </si>
  <si>
    <t>補助所要額</t>
    <rPh sb="0" eb="2">
      <t>ホジョ</t>
    </rPh>
    <rPh sb="2" eb="3">
      <t>トコロ</t>
    </rPh>
    <rPh sb="3" eb="4">
      <t>ヨウ</t>
    </rPh>
    <rPh sb="4" eb="5">
      <t>ガク</t>
    </rPh>
    <phoneticPr fontId="2"/>
  </si>
  <si>
    <t>Ｆ</t>
  </si>
  <si>
    <t>Ｇ</t>
  </si>
  <si>
    <t>(G)×H(1/2)　1000円未満切り捨て　　Ｉ</t>
    <rPh sb="15" eb="16">
      <t>エン</t>
    </rPh>
    <rPh sb="16" eb="18">
      <t>ミマン</t>
    </rPh>
    <rPh sb="18" eb="19">
      <t>キ</t>
    </rPh>
    <rPh sb="20" eb="21">
      <t>ス</t>
    </rPh>
    <phoneticPr fontId="2"/>
  </si>
  <si>
    <t>申請日</t>
    <rPh sb="0" eb="2">
      <t>シンセイ</t>
    </rPh>
    <rPh sb="2" eb="3">
      <t>ビ</t>
    </rPh>
    <phoneticPr fontId="5"/>
  </si>
  <si>
    <t>交付決定日</t>
    <rPh sb="0" eb="2">
      <t>コウフ</t>
    </rPh>
    <rPh sb="2" eb="4">
      <t>ケッテイ</t>
    </rPh>
    <rPh sb="4" eb="5">
      <t>ビ</t>
    </rPh>
    <phoneticPr fontId="5"/>
  </si>
  <si>
    <t>(変更前)　　　　　（円）</t>
    <rPh sb="1" eb="3">
      <t>ヘンコウ</t>
    </rPh>
    <rPh sb="3" eb="4">
      <t>マエ</t>
    </rPh>
    <phoneticPr fontId="2"/>
  </si>
  <si>
    <t>(変更後)　　　　（円）</t>
    <rPh sb="1" eb="3">
      <t>ヘンコウ</t>
    </rPh>
    <rPh sb="3" eb="4">
      <t>ゴ</t>
    </rPh>
    <phoneticPr fontId="2"/>
  </si>
  <si>
    <t>※</t>
    <phoneticPr fontId="2"/>
  </si>
  <si>
    <t>小計・合計額欄には変更後の金額を記載すること。</t>
    <rPh sb="0" eb="2">
      <t>ショウケイ</t>
    </rPh>
    <rPh sb="3" eb="5">
      <t>ゴウケイ</t>
    </rPh>
    <rPh sb="5" eb="6">
      <t>ガク</t>
    </rPh>
    <rPh sb="6" eb="7">
      <t>ラン</t>
    </rPh>
    <rPh sb="13" eb="15">
      <t>キンガク</t>
    </rPh>
    <rPh sb="16" eb="18">
      <t>キサイ</t>
    </rPh>
    <phoneticPr fontId="2"/>
  </si>
  <si>
    <t>確定額（精算額）</t>
    <rPh sb="0" eb="2">
      <t>カクテイ</t>
    </rPh>
    <rPh sb="2" eb="3">
      <t>ガク</t>
    </rPh>
    <rPh sb="4" eb="7">
      <t>セイサンガク</t>
    </rPh>
    <phoneticPr fontId="2"/>
  </si>
  <si>
    <t>補助業者名</t>
    <rPh sb="0" eb="2">
      <t>ホジョ</t>
    </rPh>
    <rPh sb="2" eb="4">
      <t>ギョウシャ</t>
    </rPh>
    <rPh sb="4" eb="5">
      <t>メイ</t>
    </rPh>
    <phoneticPr fontId="2"/>
  </si>
  <si>
    <t>10/10</t>
    <phoneticPr fontId="2"/>
  </si>
  <si>
    <t>基準額</t>
    <rPh sb="0" eb="1">
      <t>モト</t>
    </rPh>
    <rPh sb="1" eb="2">
      <t>ジュン</t>
    </rPh>
    <rPh sb="2" eb="3">
      <t>ガク</t>
    </rPh>
    <phoneticPr fontId="2"/>
  </si>
  <si>
    <t>選定額</t>
    <rPh sb="0" eb="1">
      <t>セン</t>
    </rPh>
    <rPh sb="1" eb="2">
      <t>サダム</t>
    </rPh>
    <rPh sb="2" eb="3">
      <t>ガク</t>
    </rPh>
    <phoneticPr fontId="2"/>
  </si>
  <si>
    <t>備考</t>
    <phoneticPr fontId="2"/>
  </si>
  <si>
    <t>変更前の経費算出内訳書と同一の内容を記載し、変更部分については、上段に（　）書きで記入し、</t>
    <rPh sb="0" eb="2">
      <t>ヘンコウ</t>
    </rPh>
    <rPh sb="2" eb="3">
      <t>マエ</t>
    </rPh>
    <rPh sb="4" eb="6">
      <t>ケイヒ</t>
    </rPh>
    <rPh sb="6" eb="8">
      <t>サンシュツ</t>
    </rPh>
    <rPh sb="8" eb="11">
      <t>ウチワケショ</t>
    </rPh>
    <rPh sb="12" eb="14">
      <t>ドウイツ</t>
    </rPh>
    <rPh sb="15" eb="17">
      <t>ナイヨウ</t>
    </rPh>
    <rPh sb="18" eb="20">
      <t>キサイ</t>
    </rPh>
    <phoneticPr fontId="2"/>
  </si>
  <si>
    <t>　</t>
    <phoneticPr fontId="2"/>
  </si>
  <si>
    <t>　　　変更前の経費所要額調書と同一の内容を左側に記入し、今回の変更部分については、右側に記入すること。</t>
    <phoneticPr fontId="2"/>
  </si>
  <si>
    <t>J　(H）と(Ｉ)で少ない方</t>
    <phoneticPr fontId="2"/>
  </si>
  <si>
    <t>Ｋ</t>
    <phoneticPr fontId="2"/>
  </si>
  <si>
    <t>Ｌ（ Ｊ - Ｈ ）</t>
    <phoneticPr fontId="2"/>
  </si>
  <si>
    <t>Ｈ(Ｆ)×（Ｇ）</t>
    <phoneticPr fontId="5"/>
  </si>
  <si>
    <t>開催予定日時</t>
    <rPh sb="0" eb="2">
      <t>カイサイ</t>
    </rPh>
    <rPh sb="2" eb="4">
      <t>ヨテイ</t>
    </rPh>
    <rPh sb="4" eb="6">
      <t>ニチジ</t>
    </rPh>
    <phoneticPr fontId="2"/>
  </si>
  <si>
    <t>開始予定日</t>
    <rPh sb="0" eb="2">
      <t>カイシ</t>
    </rPh>
    <rPh sb="2" eb="4">
      <t>ヨテイ</t>
    </rPh>
    <rPh sb="4" eb="5">
      <t>ビ</t>
    </rPh>
    <phoneticPr fontId="2"/>
  </si>
  <si>
    <t>終了予定日</t>
    <rPh sb="0" eb="2">
      <t>シュウリョウ</t>
    </rPh>
    <rPh sb="2" eb="5">
      <t>ヨテイビ</t>
    </rPh>
    <phoneticPr fontId="2"/>
  </si>
  <si>
    <t>終了日時</t>
    <rPh sb="0" eb="2">
      <t>シュウリョウ</t>
    </rPh>
    <rPh sb="2" eb="4">
      <t>ニチジ</t>
    </rPh>
    <phoneticPr fontId="2"/>
  </si>
  <si>
    <t>開催日</t>
    <rPh sb="0" eb="3">
      <t>カイサイビ</t>
    </rPh>
    <phoneticPr fontId="2"/>
  </si>
  <si>
    <t>その他（研修内容）</t>
    <rPh sb="2" eb="3">
      <t>タ</t>
    </rPh>
    <rPh sb="4" eb="6">
      <t>ケンシュウ</t>
    </rPh>
    <rPh sb="6" eb="8">
      <t>ナイヨウ</t>
    </rPh>
    <phoneticPr fontId="2"/>
  </si>
  <si>
    <t>その他（意見）</t>
    <rPh sb="2" eb="3">
      <t>タ</t>
    </rPh>
    <rPh sb="4" eb="6">
      <t>イケン</t>
    </rPh>
    <phoneticPr fontId="2"/>
  </si>
  <si>
    <t>Ａ</t>
    <phoneticPr fontId="2"/>
  </si>
  <si>
    <t>事業者負担</t>
    <rPh sb="0" eb="5">
      <t>ジギョウシャフタン</t>
    </rPh>
    <phoneticPr fontId="2"/>
  </si>
  <si>
    <t>単位：円</t>
    <rPh sb="0" eb="2">
      <t>タンイ</t>
    </rPh>
    <rPh sb="3" eb="4">
      <t>エン</t>
    </rPh>
    <phoneticPr fontId="2"/>
  </si>
  <si>
    <t>（左記の金額は別紙３のＤ欄との一致を確認すること）</t>
    <rPh sb="1" eb="3">
      <t>サキ</t>
    </rPh>
    <rPh sb="4" eb="6">
      <t>キンガク</t>
    </rPh>
    <rPh sb="7" eb="9">
      <t>ベッシ</t>
    </rPh>
    <rPh sb="12" eb="13">
      <t>ラン</t>
    </rPh>
    <rPh sb="15" eb="17">
      <t>イッチ</t>
    </rPh>
    <rPh sb="18" eb="20">
      <t>カクニン</t>
    </rPh>
    <phoneticPr fontId="2"/>
  </si>
  <si>
    <t>（左記の金額は別紙３のＡ欄との一致を確認すること）</t>
    <rPh sb="1" eb="3">
      <t>サキ</t>
    </rPh>
    <rPh sb="4" eb="6">
      <t>キンガク</t>
    </rPh>
    <rPh sb="7" eb="9">
      <t>ベッシ</t>
    </rPh>
    <rPh sb="12" eb="13">
      <t>ラン</t>
    </rPh>
    <rPh sb="15" eb="17">
      <t>イッチ</t>
    </rPh>
    <rPh sb="18" eb="20">
      <t>カクニン</t>
    </rPh>
    <phoneticPr fontId="2"/>
  </si>
  <si>
    <t>（左記の金額は別紙３のB欄との一致を確認すること）</t>
    <rPh sb="15" eb="17">
      <t>イッチ</t>
    </rPh>
    <rPh sb="18" eb="20">
      <t>カクニン</t>
    </rPh>
    <phoneticPr fontId="2"/>
  </si>
  <si>
    <t>令和　年度大阪府人生会議相談対応支援事業　経費変更所要額調書</t>
    <rPh sb="0" eb="2">
      <t>レイワ</t>
    </rPh>
    <rPh sb="3" eb="5">
      <t>ネンド</t>
    </rPh>
    <rPh sb="4" eb="5">
      <t>ド</t>
    </rPh>
    <rPh sb="5" eb="8">
      <t>オオサカフ</t>
    </rPh>
    <rPh sb="8" eb="20">
      <t>ジンセイカイギソウダンタイオウシエンジギョウ</t>
    </rPh>
    <rPh sb="21" eb="23">
      <t>ケイヒ</t>
    </rPh>
    <rPh sb="23" eb="25">
      <t>ヘンコウ</t>
    </rPh>
    <rPh sb="25" eb="27">
      <t>ショヨウ</t>
    </rPh>
    <rPh sb="27" eb="28">
      <t>ガク</t>
    </rPh>
    <rPh sb="28" eb="30">
      <t>チョウショ</t>
    </rPh>
    <phoneticPr fontId="2"/>
  </si>
  <si>
    <t>大阪府人生会議相談対応支援事業　経費変更算出内訳書</t>
    <rPh sb="0" eb="3">
      <t>オオサカフ</t>
    </rPh>
    <rPh sb="3" eb="13">
      <t>ジンセイカイギソウダンタイオウシエン</t>
    </rPh>
    <rPh sb="13" eb="14">
      <t>ジ</t>
    </rPh>
    <rPh sb="16" eb="18">
      <t>ケイヒ</t>
    </rPh>
    <rPh sb="18" eb="20">
      <t>ヘンコウ</t>
    </rPh>
    <rPh sb="20" eb="22">
      <t>サンシュツ</t>
    </rPh>
    <rPh sb="22" eb="24">
      <t>ウチワケ</t>
    </rPh>
    <rPh sb="24" eb="25">
      <t>ショ</t>
    </rPh>
    <phoneticPr fontId="2"/>
  </si>
  <si>
    <t>（様式第２号　別紙２－１）</t>
    <rPh sb="1" eb="3">
      <t>ヨウシキ</t>
    </rPh>
    <rPh sb="3" eb="4">
      <t>ダイ</t>
    </rPh>
    <rPh sb="5" eb="6">
      <t>ゴウ</t>
    </rPh>
    <rPh sb="7" eb="9">
      <t>ベッシ</t>
    </rPh>
    <phoneticPr fontId="2"/>
  </si>
  <si>
    <t>（様式第２号　別紙２－２）</t>
    <rPh sb="1" eb="3">
      <t>ヨウシキ</t>
    </rPh>
    <rPh sb="3" eb="4">
      <t>ダイ</t>
    </rPh>
    <rPh sb="5" eb="6">
      <t>ゴウ</t>
    </rPh>
    <rPh sb="7" eb="9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</si>
</sst>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);[Red]\(#,##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i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メイリオ"/>
      <family val="3"/>
      <charset val="128"/>
    </font>
    <font>
      <b/>
      <sz val="9"/>
      <name val="Meiryo UI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8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8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メイリオ"/>
      <family val="3"/>
      <charset val="128"/>
    </font>
    <font>
      <sz val="7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6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1" fontId="7" fillId="0" borderId="0"/>
    <xf numFmtId="0" fontId="1" fillId="7" borderId="48" applyNumberFormat="0" applyFont="0" applyAlignment="0" applyProtection="0">
      <alignment vertical="center"/>
    </xf>
  </cellStyleXfs>
  <cellXfs count="345">
    <xf numFmtId="0" fontId="0" fillId="0" borderId="0" xfId="0"/>
    <xf numFmtId="0" fontId="6" fillId="0" borderId="0" xfId="5" applyFont="1"/>
    <xf numFmtId="0" fontId="6" fillId="0" borderId="0" xfId="5" applyFont="1" applyAlignment="1">
      <alignment horizontal="right"/>
    </xf>
    <xf numFmtId="0" fontId="8" fillId="0" borderId="0" xfId="5" applyFont="1"/>
    <xf numFmtId="0" fontId="8" fillId="0" borderId="0" xfId="5" applyFont="1" applyAlignment="1">
      <alignment horizontal="centerContinuous" vertical="center"/>
    </xf>
    <xf numFmtId="0" fontId="8" fillId="0" borderId="0" xfId="5" applyFont="1" applyAlignment="1">
      <alignment vertical="center"/>
    </xf>
    <xf numFmtId="0" fontId="4" fillId="0" borderId="0" xfId="5"/>
    <xf numFmtId="0" fontId="4" fillId="0" borderId="0" xfId="5" applyFont="1"/>
    <xf numFmtId="0" fontId="10" fillId="0" borderId="0" xfId="5" applyFont="1"/>
    <xf numFmtId="0" fontId="32" fillId="0" borderId="0" xfId="5" applyFont="1" applyFill="1"/>
    <xf numFmtId="0" fontId="12" fillId="0" borderId="0" xfId="5" applyFont="1" applyBorder="1" applyAlignment="1">
      <alignment horizontal="distributed" vertical="center"/>
    </xf>
    <xf numFmtId="0" fontId="8" fillId="0" borderId="1" xfId="5" applyFont="1" applyBorder="1" applyAlignment="1">
      <alignment vertical="center"/>
    </xf>
    <xf numFmtId="0" fontId="12" fillId="0" borderId="0" xfId="5" applyFont="1" applyBorder="1" applyAlignment="1">
      <alignment horizontal="distributed" vertical="center" wrapText="1"/>
    </xf>
    <xf numFmtId="0" fontId="13" fillId="0" borderId="0" xfId="5" applyFont="1"/>
    <xf numFmtId="0" fontId="12" fillId="0" borderId="5" xfId="5" applyFont="1" applyBorder="1"/>
    <xf numFmtId="0" fontId="12" fillId="0" borderId="6" xfId="5" applyFont="1" applyBorder="1"/>
    <xf numFmtId="0" fontId="12" fillId="0" borderId="7" xfId="5" applyFont="1" applyBorder="1" applyAlignment="1">
      <alignment horizontal="distributed" vertical="center" justifyLastLine="1"/>
    </xf>
    <xf numFmtId="0" fontId="12" fillId="0" borderId="2" xfId="5" applyFont="1" applyBorder="1" applyAlignment="1">
      <alignment horizontal="right" vertical="center"/>
    </xf>
    <xf numFmtId="0" fontId="12" fillId="0" borderId="2" xfId="5" applyFont="1" applyBorder="1" applyAlignment="1">
      <alignment vertical="center"/>
    </xf>
    <xf numFmtId="0" fontId="12" fillId="0" borderId="8" xfId="5" applyFont="1" applyBorder="1" applyAlignment="1">
      <alignment vertical="center"/>
    </xf>
    <xf numFmtId="0" fontId="12" fillId="0" borderId="9" xfId="5" applyFont="1" applyBorder="1" applyAlignment="1">
      <alignment vertical="center"/>
    </xf>
    <xf numFmtId="0" fontId="12" fillId="0" borderId="3" xfId="5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12" fillId="2" borderId="3" xfId="5" applyFont="1" applyFill="1" applyBorder="1" applyAlignment="1">
      <alignment vertical="center"/>
    </xf>
    <xf numFmtId="0" fontId="10" fillId="0" borderId="0" xfId="5" applyFont="1" applyAlignment="1">
      <alignment horizontal="distributed" vertical="center"/>
    </xf>
    <xf numFmtId="0" fontId="12" fillId="0" borderId="5" xfId="5" applyFont="1" applyBorder="1" applyAlignment="1">
      <alignment vertical="center"/>
    </xf>
    <xf numFmtId="0" fontId="12" fillId="0" borderId="6" xfId="5" applyFont="1" applyBorder="1" applyAlignment="1">
      <alignment vertical="center"/>
    </xf>
    <xf numFmtId="0" fontId="12" fillId="0" borderId="7" xfId="5" applyFont="1" applyBorder="1" applyAlignment="1">
      <alignment vertical="center"/>
    </xf>
    <xf numFmtId="0" fontId="12" fillId="0" borderId="0" xfId="5" applyFont="1" applyBorder="1" applyAlignment="1">
      <alignment horizontal="center" vertical="center"/>
    </xf>
    <xf numFmtId="0" fontId="12" fillId="3" borderId="3" xfId="5" applyFont="1" applyFill="1" applyBorder="1" applyAlignment="1">
      <alignment vertical="center"/>
    </xf>
    <xf numFmtId="0" fontId="12" fillId="0" borderId="3" xfId="5" applyFont="1" applyBorder="1" applyAlignment="1">
      <alignment horizontal="right" vertical="center"/>
    </xf>
    <xf numFmtId="0" fontId="12" fillId="0" borderId="10" xfId="5" applyFont="1" applyBorder="1"/>
    <xf numFmtId="0" fontId="12" fillId="2" borderId="3" xfId="5" applyFont="1" applyFill="1" applyBorder="1" applyAlignment="1">
      <alignment horizontal="right" vertical="center"/>
    </xf>
    <xf numFmtId="0" fontId="14" fillId="0" borderId="8" xfId="5" applyFont="1" applyBorder="1" applyAlignment="1">
      <alignment horizontal="distributed" vertical="center"/>
    </xf>
    <xf numFmtId="0" fontId="14" fillId="0" borderId="0" xfId="5" applyFont="1" applyBorder="1" applyAlignment="1">
      <alignment horizontal="distributed" vertical="center"/>
    </xf>
    <xf numFmtId="0" fontId="14" fillId="0" borderId="9" xfId="5" applyFont="1" applyBorder="1" applyAlignment="1">
      <alignment horizontal="distributed" vertical="center"/>
    </xf>
    <xf numFmtId="0" fontId="12" fillId="0" borderId="0" xfId="5" applyFont="1"/>
    <xf numFmtId="0" fontId="12" fillId="3" borderId="3" xfId="5" applyFont="1" applyFill="1" applyBorder="1" applyAlignment="1">
      <alignment horizontal="right" vertical="center"/>
    </xf>
    <xf numFmtId="0" fontId="12" fillId="0" borderId="0" xfId="5" applyFont="1" applyBorder="1"/>
    <xf numFmtId="0" fontId="12" fillId="0" borderId="10" xfId="5" applyFont="1" applyBorder="1" applyAlignment="1">
      <alignment vertical="center"/>
    </xf>
    <xf numFmtId="0" fontId="12" fillId="0" borderId="1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12" fillId="0" borderId="12" xfId="5" applyFont="1" applyBorder="1" applyAlignment="1">
      <alignment vertical="center"/>
    </xf>
    <xf numFmtId="0" fontId="12" fillId="0" borderId="13" xfId="5" applyFont="1" applyBorder="1" applyAlignment="1">
      <alignment vertical="center"/>
    </xf>
    <xf numFmtId="0" fontId="12" fillId="0" borderId="13" xfId="5" applyFont="1" applyBorder="1" applyAlignment="1">
      <alignment horizontal="center" vertical="center"/>
    </xf>
    <xf numFmtId="0" fontId="15" fillId="0" borderId="0" xfId="5" applyFont="1" applyBorder="1" applyAlignment="1">
      <alignment horizontal="distributed" vertical="center"/>
    </xf>
    <xf numFmtId="0" fontId="16" fillId="0" borderId="0" xfId="6" applyFont="1"/>
    <xf numFmtId="0" fontId="16" fillId="0" borderId="0" xfId="6" applyFont="1" applyFill="1"/>
    <xf numFmtId="0" fontId="16" fillId="0" borderId="15" xfId="6" applyFont="1" applyBorder="1" applyAlignment="1">
      <alignment horizontal="center" vertical="center"/>
    </xf>
    <xf numFmtId="0" fontId="16" fillId="0" borderId="3" xfId="6" applyFont="1" applyBorder="1" applyAlignment="1">
      <alignment horizontal="left" vertical="center"/>
    </xf>
    <xf numFmtId="0" fontId="16" fillId="0" borderId="7" xfId="6" applyFont="1" applyBorder="1" applyAlignment="1">
      <alignment horizontal="left" vertical="center"/>
    </xf>
    <xf numFmtId="0" fontId="16" fillId="0" borderId="3" xfId="16" applyFont="1" applyFill="1" applyBorder="1" applyAlignment="1">
      <alignment horizontal="center" vertical="center" wrapText="1"/>
    </xf>
    <xf numFmtId="0" fontId="16" fillId="0" borderId="3" xfId="6" applyFont="1" applyBorder="1" applyAlignment="1">
      <alignment horizontal="distributed" vertical="center" wrapText="1"/>
    </xf>
    <xf numFmtId="0" fontId="16" fillId="3" borderId="3" xfId="6" applyFont="1" applyFill="1" applyBorder="1" applyAlignment="1">
      <alignment horizontal="distributed" vertical="center" wrapText="1"/>
    </xf>
    <xf numFmtId="0" fontId="17" fillId="0" borderId="4" xfId="12" applyFont="1" applyFill="1" applyBorder="1">
      <alignment vertical="center"/>
    </xf>
    <xf numFmtId="0" fontId="19" fillId="0" borderId="16" xfId="6" applyFont="1" applyBorder="1"/>
    <xf numFmtId="0" fontId="33" fillId="0" borderId="17" xfId="8" applyFont="1" applyBorder="1">
      <alignment vertical="center"/>
    </xf>
    <xf numFmtId="0" fontId="19" fillId="0" borderId="17" xfId="6" applyFont="1" applyBorder="1" applyAlignment="1">
      <alignment horizontal="left" vertical="center"/>
    </xf>
    <xf numFmtId="0" fontId="19" fillId="0" borderId="19" xfId="16" applyNumberFormat="1" applyFont="1" applyFill="1" applyBorder="1" applyAlignment="1">
      <alignment vertical="center"/>
    </xf>
    <xf numFmtId="0" fontId="17" fillId="0" borderId="17" xfId="12" applyFont="1" applyFill="1" applyBorder="1">
      <alignment vertical="center"/>
    </xf>
    <xf numFmtId="49" fontId="19" fillId="0" borderId="17" xfId="4" applyNumberFormat="1" applyFont="1" applyBorder="1" applyAlignment="1"/>
    <xf numFmtId="38" fontId="19" fillId="3" borderId="17" xfId="4" applyFont="1" applyFill="1" applyBorder="1" applyAlignment="1"/>
    <xf numFmtId="38" fontId="19" fillId="0" borderId="18" xfId="4" applyFont="1" applyBorder="1" applyAlignment="1"/>
    <xf numFmtId="38" fontId="19" fillId="0" borderId="17" xfId="4" applyFont="1" applyBorder="1" applyAlignment="1"/>
    <xf numFmtId="38" fontId="19" fillId="0" borderId="17" xfId="4" applyFont="1" applyFill="1" applyBorder="1" applyAlignment="1"/>
    <xf numFmtId="38" fontId="19" fillId="0" borderId="19" xfId="4" applyFont="1" applyBorder="1" applyAlignment="1"/>
    <xf numFmtId="0" fontId="16" fillId="0" borderId="19" xfId="6" applyFont="1" applyBorder="1" applyAlignment="1"/>
    <xf numFmtId="0" fontId="16" fillId="0" borderId="20" xfId="6" applyFont="1" applyBorder="1" applyAlignment="1"/>
    <xf numFmtId="0" fontId="16" fillId="0" borderId="0" xfId="6" applyFont="1" applyAlignment="1"/>
    <xf numFmtId="0" fontId="33" fillId="0" borderId="21" xfId="8" applyFont="1" applyBorder="1">
      <alignment vertical="center"/>
    </xf>
    <xf numFmtId="0" fontId="19" fillId="0" borderId="3" xfId="6" applyFont="1" applyBorder="1" applyAlignment="1">
      <alignment horizontal="left" vertical="center"/>
    </xf>
    <xf numFmtId="0" fontId="19" fillId="0" borderId="8" xfId="16" applyNumberFormat="1" applyFont="1" applyFill="1" applyBorder="1" applyAlignment="1">
      <alignment vertical="center"/>
    </xf>
    <xf numFmtId="0" fontId="17" fillId="0" borderId="3" xfId="12" applyFont="1" applyFill="1" applyBorder="1">
      <alignment vertical="center"/>
    </xf>
    <xf numFmtId="49" fontId="19" fillId="0" borderId="3" xfId="4" applyNumberFormat="1" applyFont="1" applyBorder="1" applyAlignment="1"/>
    <xf numFmtId="38" fontId="19" fillId="3" borderId="3" xfId="4" applyFont="1" applyFill="1" applyBorder="1" applyAlignment="1"/>
    <xf numFmtId="38" fontId="19" fillId="0" borderId="9" xfId="4" applyFont="1" applyBorder="1" applyAlignment="1"/>
    <xf numFmtId="38" fontId="19" fillId="0" borderId="3" xfId="4" applyFont="1" applyBorder="1" applyAlignment="1"/>
    <xf numFmtId="38" fontId="19" fillId="0" borderId="3" xfId="4" applyFont="1" applyFill="1" applyBorder="1" applyAlignment="1"/>
    <xf numFmtId="38" fontId="19" fillId="0" borderId="8" xfId="4" applyFont="1" applyBorder="1" applyAlignment="1"/>
    <xf numFmtId="38" fontId="19" fillId="0" borderId="8" xfId="4" applyFont="1" applyFill="1" applyBorder="1" applyAlignment="1"/>
    <xf numFmtId="0" fontId="16" fillId="0" borderId="8" xfId="6" applyFont="1" applyBorder="1"/>
    <xf numFmtId="0" fontId="16" fillId="0" borderId="22" xfId="6" applyFont="1" applyBorder="1"/>
    <xf numFmtId="0" fontId="19" fillId="0" borderId="19" xfId="6" applyFont="1" applyBorder="1" applyAlignment="1">
      <alignment horizontal="left" vertical="center"/>
    </xf>
    <xf numFmtId="38" fontId="19" fillId="0" borderId="19" xfId="4" applyFont="1" applyFill="1" applyBorder="1" applyAlignment="1"/>
    <xf numFmtId="0" fontId="19" fillId="0" borderId="19" xfId="6" applyFont="1" applyBorder="1"/>
    <xf numFmtId="0" fontId="19" fillId="0" borderId="20" xfId="6" applyFont="1" applyBorder="1"/>
    <xf numFmtId="0" fontId="19" fillId="0" borderId="8" xfId="6" applyFont="1" applyBorder="1"/>
    <xf numFmtId="0" fontId="19" fillId="0" borderId="0" xfId="6" applyFont="1" applyBorder="1"/>
    <xf numFmtId="0" fontId="19" fillId="0" borderId="22" xfId="6" applyFont="1" applyBorder="1"/>
    <xf numFmtId="0" fontId="19" fillId="0" borderId="0" xfId="6" applyFont="1"/>
    <xf numFmtId="0" fontId="19" fillId="0" borderId="23" xfId="6" applyFont="1" applyBorder="1"/>
    <xf numFmtId="38" fontId="19" fillId="3" borderId="18" xfId="4" applyFont="1" applyFill="1" applyBorder="1" applyAlignment="1"/>
    <xf numFmtId="0" fontId="19" fillId="0" borderId="24" xfId="6" applyFont="1" applyBorder="1"/>
    <xf numFmtId="0" fontId="33" fillId="0" borderId="25" xfId="8" applyFont="1" applyBorder="1">
      <alignment vertical="center"/>
    </xf>
    <xf numFmtId="0" fontId="19" fillId="0" borderId="4" xfId="6" applyFont="1" applyBorder="1" applyAlignment="1">
      <alignment horizontal="left" vertical="center"/>
    </xf>
    <xf numFmtId="0" fontId="19" fillId="0" borderId="11" xfId="6" applyFont="1" applyBorder="1" applyAlignment="1">
      <alignment horizontal="left" vertical="center"/>
    </xf>
    <xf numFmtId="49" fontId="19" fillId="0" borderId="4" xfId="4" applyNumberFormat="1" applyFont="1" applyBorder="1" applyAlignment="1"/>
    <xf numFmtId="38" fontId="19" fillId="3" borderId="4" xfId="4" applyFont="1" applyFill="1" applyBorder="1" applyAlignment="1"/>
    <xf numFmtId="38" fontId="19" fillId="3" borderId="12" xfId="4" applyFont="1" applyFill="1" applyBorder="1" applyAlignment="1"/>
    <xf numFmtId="38" fontId="19" fillId="0" borderId="12" xfId="4" applyFont="1" applyBorder="1" applyAlignment="1"/>
    <xf numFmtId="38" fontId="19" fillId="0" borderId="4" xfId="4" applyFont="1" applyBorder="1" applyAlignment="1"/>
    <xf numFmtId="38" fontId="19" fillId="0" borderId="11" xfId="4" applyFont="1" applyBorder="1" applyAlignment="1"/>
    <xf numFmtId="38" fontId="19" fillId="0" borderId="11" xfId="4" applyFont="1" applyFill="1" applyBorder="1" applyAlignment="1"/>
    <xf numFmtId="0" fontId="19" fillId="0" borderId="11" xfId="6" applyFont="1" applyBorder="1"/>
    <xf numFmtId="0" fontId="20" fillId="4" borderId="26" xfId="6" applyFont="1" applyFill="1" applyBorder="1"/>
    <xf numFmtId="0" fontId="20" fillId="4" borderId="27" xfId="6" applyFont="1" applyFill="1" applyBorder="1" applyAlignment="1">
      <alignment vertical="distributed" textRotation="255" indent="1"/>
    </xf>
    <xf numFmtId="0" fontId="20" fillId="4" borderId="27" xfId="6" applyFont="1" applyFill="1" applyBorder="1" applyAlignment="1">
      <alignment horizontal="left" vertical="center"/>
    </xf>
    <xf numFmtId="49" fontId="20" fillId="4" borderId="27" xfId="16" applyNumberFormat="1" applyFont="1" applyFill="1" applyBorder="1" applyAlignment="1">
      <alignment vertical="center"/>
    </xf>
    <xf numFmtId="49" fontId="20" fillId="4" borderId="27" xfId="4" applyNumberFormat="1" applyFont="1" applyFill="1" applyBorder="1" applyAlignment="1"/>
    <xf numFmtId="38" fontId="20" fillId="4" borderId="27" xfId="4" applyFont="1" applyFill="1" applyBorder="1" applyAlignment="1"/>
    <xf numFmtId="38" fontId="20" fillId="4" borderId="28" xfId="4" applyFont="1" applyFill="1" applyBorder="1" applyAlignment="1"/>
    <xf numFmtId="38" fontId="20" fillId="4" borderId="29" xfId="4" applyFont="1" applyFill="1" applyBorder="1" applyAlignment="1"/>
    <xf numFmtId="0" fontId="21" fillId="0" borderId="0" xfId="6" applyFont="1"/>
    <xf numFmtId="0" fontId="21" fillId="0" borderId="0" xfId="6" applyFont="1" applyAlignment="1">
      <alignment horizontal="left" vertical="center"/>
    </xf>
    <xf numFmtId="0" fontId="22" fillId="0" borderId="0" xfId="16" applyFont="1" applyFill="1" applyAlignment="1">
      <alignment vertical="center"/>
    </xf>
    <xf numFmtId="0" fontId="1" fillId="0" borderId="0" xfId="12" applyFont="1" applyFill="1" applyBorder="1">
      <alignment vertical="center"/>
    </xf>
    <xf numFmtId="0" fontId="23" fillId="0" borderId="0" xfId="6" applyFont="1"/>
    <xf numFmtId="0" fontId="21" fillId="0" borderId="0" xfId="6" applyFont="1" applyFill="1"/>
    <xf numFmtId="0" fontId="21" fillId="0" borderId="0" xfId="6" applyFont="1" applyFill="1" applyAlignment="1">
      <alignment horizontal="left" vertical="center"/>
    </xf>
    <xf numFmtId="0" fontId="24" fillId="0" borderId="0" xfId="6" applyFont="1" applyFill="1"/>
    <xf numFmtId="0" fontId="25" fillId="0" borderId="0" xfId="12" applyFont="1" applyFill="1" applyBorder="1">
      <alignment vertical="center"/>
    </xf>
    <xf numFmtId="0" fontId="1" fillId="0" borderId="0" xfId="12" applyFont="1" applyFill="1" applyBorder="1" applyAlignment="1">
      <alignment horizontal="right" vertical="center"/>
    </xf>
    <xf numFmtId="0" fontId="26" fillId="0" borderId="0" xfId="15" applyFont="1">
      <alignment vertical="center"/>
    </xf>
    <xf numFmtId="58" fontId="26" fillId="0" borderId="0" xfId="15" applyNumberFormat="1" applyFont="1" applyAlignment="1">
      <alignment horizontal="right" vertical="center"/>
    </xf>
    <xf numFmtId="0" fontId="26" fillId="0" borderId="0" xfId="15" applyFont="1" applyAlignment="1">
      <alignment horizontal="right" vertical="center"/>
    </xf>
    <xf numFmtId="0" fontId="0" fillId="0" borderId="0" xfId="5" applyFont="1"/>
    <xf numFmtId="0" fontId="27" fillId="0" borderId="0" xfId="0" applyFont="1"/>
    <xf numFmtId="0" fontId="16" fillId="0" borderId="4" xfId="12" applyFont="1" applyFill="1" applyBorder="1" applyAlignment="1">
      <alignment horizontal="center" vertical="center" shrinkToFit="1"/>
    </xf>
    <xf numFmtId="0" fontId="16" fillId="0" borderId="7" xfId="12" applyFont="1" applyFill="1" applyBorder="1" applyAlignment="1">
      <alignment horizontal="center" vertical="center" shrinkToFit="1"/>
    </xf>
    <xf numFmtId="0" fontId="16" fillId="0" borderId="7" xfId="5" applyFont="1" applyBorder="1" applyAlignment="1">
      <alignment horizontal="right" vertical="center"/>
    </xf>
    <xf numFmtId="0" fontId="16" fillId="0" borderId="21" xfId="6" applyFont="1" applyBorder="1" applyAlignment="1">
      <alignment horizontal="center" vertical="center" wrapText="1"/>
    </xf>
    <xf numFmtId="0" fontId="16" fillId="0" borderId="21" xfId="6" applyFont="1" applyBorder="1" applyAlignment="1">
      <alignment horizontal="distributed" vertical="center"/>
    </xf>
    <xf numFmtId="0" fontId="16" fillId="0" borderId="0" xfId="6" applyFont="1" applyBorder="1" applyAlignment="1">
      <alignment vertical="center"/>
    </xf>
    <xf numFmtId="0" fontId="19" fillId="0" borderId="21" xfId="6" applyFont="1" applyBorder="1" applyAlignment="1">
      <alignment vertical="center"/>
    </xf>
    <xf numFmtId="0" fontId="19" fillId="0" borderId="0" xfId="6" applyFont="1" applyBorder="1" applyAlignment="1">
      <alignment vertical="center"/>
    </xf>
    <xf numFmtId="0" fontId="19" fillId="0" borderId="1" xfId="6" applyFont="1" applyBorder="1" applyAlignment="1">
      <alignment vertical="center"/>
    </xf>
    <xf numFmtId="0" fontId="24" fillId="0" borderId="0" xfId="6" applyFont="1" applyFill="1" applyBorder="1" applyAlignment="1">
      <alignment vertical="center"/>
    </xf>
    <xf numFmtId="0" fontId="16" fillId="0" borderId="17" xfId="6" applyFont="1" applyBorder="1" applyAlignment="1">
      <alignment horizontal="center" vertical="center" wrapText="1"/>
    </xf>
    <xf numFmtId="0" fontId="16" fillId="0" borderId="17" xfId="6" applyFont="1" applyBorder="1" applyAlignment="1">
      <alignment horizontal="distributed" vertical="center"/>
    </xf>
    <xf numFmtId="0" fontId="16" fillId="0" borderId="3" xfId="6" applyFont="1" applyBorder="1" applyAlignment="1">
      <alignment vertical="center"/>
    </xf>
    <xf numFmtId="0" fontId="19" fillId="0" borderId="17" xfId="6" applyFont="1" applyBorder="1" applyAlignment="1">
      <alignment vertical="center"/>
    </xf>
    <xf numFmtId="0" fontId="19" fillId="0" borderId="3" xfId="6" applyFont="1" applyBorder="1" applyAlignment="1">
      <alignment vertical="center"/>
    </xf>
    <xf numFmtId="0" fontId="19" fillId="0" borderId="4" xfId="6" applyFont="1" applyBorder="1" applyAlignment="1">
      <alignment vertical="center"/>
    </xf>
    <xf numFmtId="0" fontId="28" fillId="0" borderId="17" xfId="6" applyFont="1" applyBorder="1" applyAlignment="1">
      <alignment horizontal="center" vertical="center" wrapText="1"/>
    </xf>
    <xf numFmtId="0" fontId="28" fillId="0" borderId="17" xfId="6" applyFont="1" applyBorder="1" applyAlignment="1">
      <alignment horizontal="distributed" vertical="center"/>
    </xf>
    <xf numFmtId="0" fontId="28" fillId="0" borderId="3" xfId="6" applyFont="1" applyBorder="1" applyAlignment="1">
      <alignment vertical="center"/>
    </xf>
    <xf numFmtId="0" fontId="20" fillId="0" borderId="17" xfId="6" applyFont="1" applyBorder="1" applyAlignment="1">
      <alignment vertical="center"/>
    </xf>
    <xf numFmtId="0" fontId="20" fillId="0" borderId="3" xfId="6" applyFont="1" applyBorder="1" applyAlignment="1">
      <alignment vertical="center"/>
    </xf>
    <xf numFmtId="0" fontId="20" fillId="0" borderId="4" xfId="6" applyFont="1" applyBorder="1" applyAlignment="1">
      <alignment vertical="center"/>
    </xf>
    <xf numFmtId="0" fontId="24" fillId="0" borderId="0" xfId="6" applyFont="1" applyBorder="1" applyAlignment="1">
      <alignment vertical="center"/>
    </xf>
    <xf numFmtId="0" fontId="29" fillId="0" borderId="0" xfId="6" applyFont="1"/>
    <xf numFmtId="0" fontId="19" fillId="0" borderId="36" xfId="6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38" fontId="19" fillId="0" borderId="2" xfId="3" applyFont="1" applyFill="1" applyBorder="1" applyAlignment="1">
      <alignment horizontal="right" wrapText="1"/>
    </xf>
    <xf numFmtId="0" fontId="19" fillId="0" borderId="37" xfId="6" applyFont="1" applyBorder="1" applyAlignment="1">
      <alignment horizontal="right"/>
    </xf>
    <xf numFmtId="0" fontId="33" fillId="0" borderId="38" xfId="8" applyFont="1" applyBorder="1" applyAlignment="1">
      <alignment horizontal="right"/>
    </xf>
    <xf numFmtId="58" fontId="17" fillId="0" borderId="2" xfId="12" applyNumberFormat="1" applyFont="1" applyFill="1" applyBorder="1" applyAlignment="1">
      <alignment horizontal="right"/>
    </xf>
    <xf numFmtId="38" fontId="19" fillId="3" borderId="2" xfId="4" applyFont="1" applyFill="1" applyBorder="1" applyAlignment="1">
      <alignment horizontal="right"/>
    </xf>
    <xf numFmtId="38" fontId="19" fillId="0" borderId="33" xfId="4" applyFont="1" applyBorder="1" applyAlignment="1">
      <alignment horizontal="right"/>
    </xf>
    <xf numFmtId="38" fontId="19" fillId="0" borderId="2" xfId="4" applyFont="1" applyBorder="1" applyAlignment="1">
      <alignment horizontal="right"/>
    </xf>
    <xf numFmtId="38" fontId="19" fillId="0" borderId="14" xfId="4" applyFont="1" applyBorder="1" applyAlignment="1">
      <alignment horizontal="right"/>
    </xf>
    <xf numFmtId="38" fontId="19" fillId="0" borderId="14" xfId="4" applyFont="1" applyFill="1" applyBorder="1" applyAlignment="1">
      <alignment horizontal="right"/>
    </xf>
    <xf numFmtId="38" fontId="19" fillId="0" borderId="13" xfId="4" applyFont="1" applyBorder="1" applyAlignment="1">
      <alignment horizontal="right"/>
    </xf>
    <xf numFmtId="0" fontId="16" fillId="0" borderId="14" xfId="6" applyFont="1" applyBorder="1" applyAlignment="1">
      <alignment horizontal="right"/>
    </xf>
    <xf numFmtId="0" fontId="16" fillId="0" borderId="0" xfId="6" applyFont="1" applyAlignment="1">
      <alignment horizontal="right"/>
    </xf>
    <xf numFmtId="0" fontId="0" fillId="0" borderId="0" xfId="0" applyFont="1" applyAlignment="1">
      <alignment horizontal="right"/>
    </xf>
    <xf numFmtId="38" fontId="20" fillId="4" borderId="30" xfId="4" applyFont="1" applyFill="1" applyBorder="1" applyAlignment="1"/>
    <xf numFmtId="0" fontId="16" fillId="6" borderId="34" xfId="6" applyFont="1" applyFill="1" applyBorder="1" applyAlignment="1">
      <alignment horizontal="center" vertical="center"/>
    </xf>
    <xf numFmtId="0" fontId="16" fillId="6" borderId="32" xfId="6" applyFont="1" applyFill="1" applyBorder="1" applyAlignment="1">
      <alignment horizontal="center" vertical="center"/>
    </xf>
    <xf numFmtId="0" fontId="16" fillId="6" borderId="32" xfId="6" applyFont="1" applyFill="1" applyBorder="1" applyAlignment="1">
      <alignment horizontal="center" vertical="center" wrapText="1"/>
    </xf>
    <xf numFmtId="0" fontId="16" fillId="6" borderId="32" xfId="6" applyFont="1" applyFill="1" applyBorder="1" applyAlignment="1">
      <alignment horizontal="center" vertical="center" wrapText="1" shrinkToFit="1"/>
    </xf>
    <xf numFmtId="0" fontId="23" fillId="0" borderId="0" xfId="6" applyFont="1" applyBorder="1"/>
    <xf numFmtId="0" fontId="0" fillId="0" borderId="0" xfId="0" applyBorder="1"/>
    <xf numFmtId="0" fontId="19" fillId="0" borderId="42" xfId="6" applyFont="1" applyBorder="1"/>
    <xf numFmtId="0" fontId="16" fillId="0" borderId="7" xfId="6" applyFont="1" applyBorder="1" applyAlignment="1">
      <alignment horizontal="center" vertical="center"/>
    </xf>
    <xf numFmtId="0" fontId="33" fillId="0" borderId="3" xfId="8" applyFont="1" applyBorder="1">
      <alignment vertical="center"/>
    </xf>
    <xf numFmtId="0" fontId="33" fillId="0" borderId="43" xfId="8" applyFont="1" applyBorder="1">
      <alignment vertical="center"/>
    </xf>
    <xf numFmtId="0" fontId="16" fillId="0" borderId="17" xfId="6" applyFont="1" applyBorder="1" applyAlignment="1"/>
    <xf numFmtId="0" fontId="16" fillId="0" borderId="3" xfId="6" applyFont="1" applyBorder="1"/>
    <xf numFmtId="0" fontId="19" fillId="0" borderId="17" xfId="6" applyFont="1" applyBorder="1"/>
    <xf numFmtId="0" fontId="19" fillId="0" borderId="3" xfId="6" applyFont="1" applyBorder="1"/>
    <xf numFmtId="0" fontId="19" fillId="0" borderId="25" xfId="6" applyFont="1" applyBorder="1"/>
    <xf numFmtId="0" fontId="16" fillId="6" borderId="7" xfId="16" applyFont="1" applyFill="1" applyBorder="1" applyAlignment="1">
      <alignment horizontal="center" vertical="center" wrapText="1"/>
    </xf>
    <xf numFmtId="0" fontId="16" fillId="6" borderId="7" xfId="9" applyFont="1" applyFill="1" applyBorder="1" applyAlignment="1">
      <alignment horizontal="center" vertical="center" wrapText="1"/>
    </xf>
    <xf numFmtId="0" fontId="34" fillId="6" borderId="7" xfId="5" applyFont="1" applyFill="1" applyBorder="1" applyAlignment="1">
      <alignment horizontal="center" vertical="center" wrapText="1" justifyLastLine="1"/>
    </xf>
    <xf numFmtId="0" fontId="16" fillId="0" borderId="7" xfId="16" applyFont="1" applyFill="1" applyBorder="1" applyAlignment="1">
      <alignment horizontal="center" vertical="center" wrapText="1"/>
    </xf>
    <xf numFmtId="0" fontId="27" fillId="0" borderId="7" xfId="0" applyFont="1" applyBorder="1"/>
    <xf numFmtId="0" fontId="16" fillId="6" borderId="45" xfId="6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58" fontId="26" fillId="0" borderId="0" xfId="15" applyNumberFormat="1" applyFont="1" applyFill="1" applyAlignment="1">
      <alignment vertical="top"/>
    </xf>
    <xf numFmtId="0" fontId="6" fillId="0" borderId="0" xfId="6" applyFont="1"/>
    <xf numFmtId="0" fontId="12" fillId="2" borderId="3" xfId="6" applyFont="1" applyFill="1" applyBorder="1" applyAlignment="1">
      <alignment vertical="center"/>
    </xf>
    <xf numFmtId="0" fontId="14" fillId="0" borderId="8" xfId="6" applyFont="1" applyBorder="1" applyAlignment="1">
      <alignment horizontal="distributed" vertical="center"/>
    </xf>
    <xf numFmtId="0" fontId="14" fillId="0" borderId="0" xfId="6" applyFont="1" applyBorder="1" applyAlignment="1">
      <alignment horizontal="distributed" vertical="center"/>
    </xf>
    <xf numFmtId="0" fontId="14" fillId="0" borderId="9" xfId="6" applyFont="1" applyBorder="1" applyAlignment="1">
      <alignment horizontal="distributed" vertical="center"/>
    </xf>
    <xf numFmtId="0" fontId="12" fillId="0" borderId="3" xfId="6" applyFont="1" applyBorder="1" applyAlignment="1">
      <alignment vertical="center"/>
    </xf>
    <xf numFmtId="0" fontId="16" fillId="6" borderId="35" xfId="6" applyFont="1" applyFill="1" applyBorder="1" applyAlignment="1">
      <alignment horizontal="center" vertical="center" wrapText="1"/>
    </xf>
    <xf numFmtId="38" fontId="19" fillId="0" borderId="21" xfId="4" applyFont="1" applyBorder="1" applyAlignment="1"/>
    <xf numFmtId="38" fontId="19" fillId="0" borderId="0" xfId="4" applyFont="1" applyFill="1" applyBorder="1" applyAlignment="1"/>
    <xf numFmtId="38" fontId="19" fillId="0" borderId="21" xfId="4" applyFont="1" applyFill="1" applyBorder="1" applyAlignment="1"/>
    <xf numFmtId="38" fontId="19" fillId="0" borderId="0" xfId="4" applyFont="1" applyBorder="1" applyAlignment="1"/>
    <xf numFmtId="38" fontId="19" fillId="0" borderId="1" xfId="4" applyFont="1" applyFill="1" applyBorder="1" applyAlignment="1"/>
    <xf numFmtId="38" fontId="19" fillId="0" borderId="4" xfId="4" applyFont="1" applyFill="1" applyBorder="1" applyAlignment="1"/>
    <xf numFmtId="38" fontId="20" fillId="4" borderId="46" xfId="4" applyFont="1" applyFill="1" applyBorder="1" applyAlignment="1"/>
    <xf numFmtId="38" fontId="20" fillId="4" borderId="47" xfId="4" applyFont="1" applyFill="1" applyBorder="1" applyAlignment="1"/>
    <xf numFmtId="0" fontId="28" fillId="0" borderId="18" xfId="6" applyFont="1" applyBorder="1" applyAlignment="1">
      <alignment horizontal="center" vertical="center" wrapText="1"/>
    </xf>
    <xf numFmtId="0" fontId="28" fillId="0" borderId="18" xfId="6" applyFont="1" applyBorder="1" applyAlignment="1">
      <alignment horizontal="distributed" vertical="center"/>
    </xf>
    <xf numFmtId="0" fontId="28" fillId="0" borderId="9" xfId="6" applyFont="1" applyBorder="1" applyAlignment="1">
      <alignment vertical="center"/>
    </xf>
    <xf numFmtId="0" fontId="20" fillId="0" borderId="18" xfId="6" applyFont="1" applyBorder="1" applyAlignment="1">
      <alignment vertical="center"/>
    </xf>
    <xf numFmtId="0" fontId="20" fillId="0" borderId="9" xfId="6" applyFont="1" applyBorder="1" applyAlignment="1">
      <alignment vertical="center"/>
    </xf>
    <xf numFmtId="0" fontId="20" fillId="0" borderId="12" xfId="6" applyFont="1" applyBorder="1" applyAlignment="1">
      <alignment vertical="center"/>
    </xf>
    <xf numFmtId="0" fontId="16" fillId="0" borderId="2" xfId="5" applyFont="1" applyBorder="1" applyAlignment="1">
      <alignment vertical="center"/>
    </xf>
    <xf numFmtId="0" fontId="16" fillId="0" borderId="2" xfId="14" applyFont="1" applyBorder="1" applyAlignment="1">
      <alignment vertical="center" wrapText="1"/>
    </xf>
    <xf numFmtId="0" fontId="16" fillId="5" borderId="2" xfId="9" applyFont="1" applyFill="1" applyBorder="1" applyAlignment="1">
      <alignment vertical="center" wrapText="1"/>
    </xf>
    <xf numFmtId="0" fontId="16" fillId="0" borderId="7" xfId="5" applyFont="1" applyBorder="1" applyAlignment="1">
      <alignment horizontal="right" vertical="center" justifyLastLine="1"/>
    </xf>
    <xf numFmtId="0" fontId="16" fillId="0" borderId="4" xfId="5" applyFont="1" applyBorder="1" applyAlignment="1">
      <alignment horizontal="right" vertical="center" wrapText="1"/>
    </xf>
    <xf numFmtId="0" fontId="37" fillId="0" borderId="0" xfId="5" applyFont="1" applyBorder="1" applyAlignment="1">
      <alignment horizontal="left" vertical="center"/>
    </xf>
    <xf numFmtId="0" fontId="37" fillId="3" borderId="0" xfId="5" applyFont="1" applyFill="1" applyBorder="1" applyAlignment="1"/>
    <xf numFmtId="0" fontId="37" fillId="0" borderId="0" xfId="5" applyFont="1"/>
    <xf numFmtId="0" fontId="4" fillId="0" borderId="0" xfId="5" applyAlignment="1">
      <alignment horizontal="center"/>
    </xf>
    <xf numFmtId="0" fontId="37" fillId="0" borderId="0" xfId="5" applyFont="1" applyBorder="1"/>
    <xf numFmtId="0" fontId="11" fillId="0" borderId="2" xfId="5" applyFont="1" applyBorder="1" applyAlignment="1">
      <alignment horizontal="center" vertical="center" wrapText="1" justifyLastLine="1"/>
    </xf>
    <xf numFmtId="0" fontId="9" fillId="0" borderId="0" xfId="5" applyFont="1" applyBorder="1" applyAlignment="1">
      <alignment horizontal="left"/>
    </xf>
    <xf numFmtId="0" fontId="9" fillId="0" borderId="0" xfId="5" applyFont="1"/>
    <xf numFmtId="0" fontId="9" fillId="0" borderId="3" xfId="5" applyFont="1" applyBorder="1" applyAlignment="1">
      <alignment horizontal="right" vertical="center"/>
    </xf>
    <xf numFmtId="0" fontId="9" fillId="0" borderId="0" xfId="5" applyFont="1" applyAlignment="1">
      <alignment horizontal="left"/>
    </xf>
    <xf numFmtId="0" fontId="9" fillId="0" borderId="4" xfId="5" applyFont="1" applyBorder="1" applyAlignment="1">
      <alignment horizontal="right" vertical="center"/>
    </xf>
    <xf numFmtId="0" fontId="11" fillId="0" borderId="8" xfId="5" applyFont="1" applyBorder="1" applyAlignment="1">
      <alignment horizontal="center" vertical="center" wrapText="1" justifyLastLine="1"/>
    </xf>
    <xf numFmtId="0" fontId="9" fillId="0" borderId="11" xfId="5" applyFont="1" applyBorder="1" applyAlignment="1">
      <alignment horizontal="right" vertical="center"/>
    </xf>
    <xf numFmtId="0" fontId="11" fillId="0" borderId="14" xfId="5" applyFont="1" applyBorder="1" applyAlignment="1">
      <alignment horizontal="center" vertical="center" wrapText="1" justifyLastLine="1"/>
    </xf>
    <xf numFmtId="0" fontId="11" fillId="0" borderId="14" xfId="5" applyFont="1" applyBorder="1" applyAlignment="1">
      <alignment horizontal="center" vertical="center" justifyLastLine="1"/>
    </xf>
    <xf numFmtId="0" fontId="11" fillId="0" borderId="14" xfId="5" applyFont="1" applyFill="1" applyBorder="1" applyAlignment="1">
      <alignment horizontal="center" vertical="center" wrapText="1" justifyLastLine="1"/>
    </xf>
    <xf numFmtId="0" fontId="9" fillId="0" borderId="8" xfId="5" applyFont="1" applyFill="1" applyBorder="1" applyAlignment="1">
      <alignment horizontal="right" vertical="center"/>
    </xf>
    <xf numFmtId="0" fontId="9" fillId="0" borderId="11" xfId="5" applyFont="1" applyFill="1" applyBorder="1" applyAlignment="1">
      <alignment horizontal="right" vertical="center"/>
    </xf>
    <xf numFmtId="0" fontId="11" fillId="0" borderId="0" xfId="5" applyFont="1"/>
    <xf numFmtId="0" fontId="12" fillId="0" borderId="0" xfId="5" applyFont="1" applyAlignment="1">
      <alignment vertical="center"/>
    </xf>
    <xf numFmtId="177" fontId="12" fillId="0" borderId="3" xfId="5" applyNumberFormat="1" applyFont="1" applyBorder="1" applyAlignment="1">
      <alignment horizontal="right" vertical="center"/>
    </xf>
    <xf numFmtId="177" fontId="12" fillId="2" borderId="3" xfId="5" applyNumberFormat="1" applyFont="1" applyFill="1" applyBorder="1" applyAlignment="1">
      <alignment horizontal="right" vertical="center"/>
    </xf>
    <xf numFmtId="177" fontId="12" fillId="3" borderId="3" xfId="5" applyNumberFormat="1" applyFont="1" applyFill="1" applyBorder="1" applyAlignment="1">
      <alignment horizontal="right" vertical="center"/>
    </xf>
    <xf numFmtId="177" fontId="12" fillId="0" borderId="3" xfId="5" applyNumberFormat="1" applyFont="1" applyBorder="1" applyAlignment="1">
      <alignment vertical="center"/>
    </xf>
    <xf numFmtId="177" fontId="12" fillId="0" borderId="4" xfId="5" applyNumberFormat="1" applyFont="1" applyBorder="1" applyAlignment="1">
      <alignment vertical="center"/>
    </xf>
    <xf numFmtId="177" fontId="12" fillId="2" borderId="3" xfId="6" applyNumberFormat="1" applyFont="1" applyFill="1" applyBorder="1" applyAlignment="1">
      <alignment horizontal="right" vertical="center"/>
    </xf>
    <xf numFmtId="177" fontId="12" fillId="0" borderId="3" xfId="6" applyNumberFormat="1" applyFont="1" applyBorder="1" applyAlignment="1">
      <alignment horizontal="right" vertical="center"/>
    </xf>
    <xf numFmtId="177" fontId="12" fillId="0" borderId="7" xfId="5" applyNumberFormat="1" applyFont="1" applyBorder="1"/>
    <xf numFmtId="0" fontId="19" fillId="6" borderId="7" xfId="6" applyFont="1" applyFill="1" applyBorder="1" applyAlignment="1">
      <alignment horizontal="center" vertical="center" wrapText="1"/>
    </xf>
    <xf numFmtId="0" fontId="37" fillId="0" borderId="0" xfId="5" applyFont="1" applyBorder="1" applyAlignment="1">
      <alignment horizontal="right"/>
    </xf>
    <xf numFmtId="177" fontId="12" fillId="0" borderId="0" xfId="5" applyNumberFormat="1" applyFont="1" applyAlignment="1">
      <alignment vertical="center"/>
    </xf>
    <xf numFmtId="177" fontId="12" fillId="0" borderId="0" xfId="5" applyNumberFormat="1" applyFont="1" applyBorder="1" applyAlignment="1">
      <alignment vertical="center"/>
    </xf>
    <xf numFmtId="38" fontId="19" fillId="3" borderId="2" xfId="4" applyFont="1" applyFill="1" applyBorder="1" applyAlignment="1">
      <alignment horizontal="right" wrapText="1"/>
    </xf>
    <xf numFmtId="0" fontId="16" fillId="6" borderId="34" xfId="6" applyFont="1" applyFill="1" applyBorder="1" applyAlignment="1">
      <alignment horizontal="center" vertical="center" wrapText="1"/>
    </xf>
    <xf numFmtId="0" fontId="16" fillId="6" borderId="7" xfId="6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34" fillId="0" borderId="2" xfId="14" applyFont="1" applyBorder="1" applyAlignment="1">
      <alignment vertical="center" wrapText="1"/>
    </xf>
    <xf numFmtId="0" fontId="34" fillId="5" borderId="2" xfId="9" applyFont="1" applyFill="1" applyBorder="1" applyAlignment="1">
      <alignment vertical="center" wrapText="1"/>
    </xf>
    <xf numFmtId="0" fontId="16" fillId="5" borderId="2" xfId="13" applyFont="1" applyFill="1" applyBorder="1" applyAlignment="1">
      <alignment vertical="center"/>
    </xf>
    <xf numFmtId="0" fontId="16" fillId="5" borderId="2" xfId="0" applyFont="1" applyFill="1" applyBorder="1" applyAlignment="1">
      <alignment vertical="center" wrapText="1"/>
    </xf>
    <xf numFmtId="0" fontId="34" fillId="6" borderId="7" xfId="5" applyFont="1" applyFill="1" applyBorder="1" applyAlignment="1">
      <alignment horizontal="center" vertical="center" wrapText="1"/>
    </xf>
    <xf numFmtId="0" fontId="38" fillId="0" borderId="7" xfId="5" applyFont="1" applyBorder="1" applyAlignment="1">
      <alignment horizontal="center" vertical="center" wrapText="1" justifyLastLine="1"/>
    </xf>
    <xf numFmtId="0" fontId="39" fillId="6" borderId="7" xfId="5" applyFont="1" applyFill="1" applyBorder="1" applyAlignment="1">
      <alignment horizontal="center" vertical="center" wrapText="1" justifyLastLine="1"/>
    </xf>
    <xf numFmtId="0" fontId="39" fillId="6" borderId="7" xfId="5" applyFont="1" applyFill="1" applyBorder="1" applyAlignment="1">
      <alignment horizontal="center" vertical="center" wrapText="1"/>
    </xf>
    <xf numFmtId="0" fontId="16" fillId="0" borderId="14" xfId="6" applyFont="1" applyBorder="1" applyAlignment="1">
      <alignment horizontal="left"/>
    </xf>
    <xf numFmtId="38" fontId="19" fillId="0" borderId="13" xfId="4" applyFont="1" applyBorder="1" applyAlignment="1">
      <alignment horizontal="left"/>
    </xf>
    <xf numFmtId="38" fontId="19" fillId="0" borderId="2" xfId="4" applyFont="1" applyBorder="1" applyAlignment="1">
      <alignment horizontal="left"/>
    </xf>
    <xf numFmtId="0" fontId="16" fillId="0" borderId="39" xfId="6" applyFont="1" applyBorder="1" applyAlignment="1">
      <alignment horizontal="left"/>
    </xf>
    <xf numFmtId="0" fontId="16" fillId="0" borderId="2" xfId="6" applyFont="1" applyBorder="1" applyAlignment="1">
      <alignment horizontal="left"/>
    </xf>
    <xf numFmtId="0" fontId="16" fillId="0" borderId="12" xfId="5" applyFont="1" applyBorder="1" applyAlignment="1">
      <alignment horizontal="right" vertical="center" wrapText="1"/>
    </xf>
    <xf numFmtId="0" fontId="16" fillId="0" borderId="11" xfId="5" applyFont="1" applyBorder="1" applyAlignment="1">
      <alignment horizontal="right" vertical="center" wrapText="1"/>
    </xf>
    <xf numFmtId="0" fontId="19" fillId="0" borderId="49" xfId="6" applyFont="1" applyBorder="1"/>
    <xf numFmtId="0" fontId="12" fillId="2" borderId="3" xfId="5" applyFont="1" applyFill="1" applyBorder="1" applyAlignment="1">
      <alignment vertical="center" shrinkToFit="1"/>
    </xf>
    <xf numFmtId="0" fontId="10" fillId="2" borderId="3" xfId="1" applyFont="1" applyFill="1" applyBorder="1" applyAlignment="1" applyProtection="1">
      <alignment vertical="center" shrinkToFit="1"/>
    </xf>
    <xf numFmtId="0" fontId="12" fillId="0" borderId="8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12" fillId="0" borderId="3" xfId="5" applyFont="1" applyFill="1" applyBorder="1" applyAlignment="1">
      <alignment horizontal="right" vertical="center"/>
    </xf>
    <xf numFmtId="0" fontId="35" fillId="2" borderId="3" xfId="5" applyFont="1" applyFill="1" applyBorder="1" applyAlignment="1">
      <alignment horizontal="right" vertical="center"/>
    </xf>
    <xf numFmtId="177" fontId="12" fillId="0" borderId="7" xfId="5" applyNumberFormat="1" applyFont="1" applyBorder="1" applyAlignment="1">
      <alignment horizontal="right" vertical="center"/>
    </xf>
    <xf numFmtId="0" fontId="16" fillId="0" borderId="5" xfId="5" applyFont="1" applyBorder="1" applyAlignment="1">
      <alignment horizontal="center" vertical="center" wrapText="1"/>
    </xf>
    <xf numFmtId="0" fontId="16" fillId="0" borderId="10" xfId="5" applyFont="1" applyBorder="1" applyAlignment="1">
      <alignment horizontal="center" vertical="center" wrapText="1"/>
    </xf>
    <xf numFmtId="0" fontId="16" fillId="0" borderId="6" xfId="5" applyFont="1" applyBorder="1" applyAlignment="1">
      <alignment horizontal="center" vertical="center" wrapText="1"/>
    </xf>
    <xf numFmtId="0" fontId="19" fillId="5" borderId="5" xfId="13" applyFont="1" applyFill="1" applyBorder="1" applyAlignment="1">
      <alignment horizontal="center" vertical="center" wrapText="1"/>
    </xf>
    <xf numFmtId="0" fontId="19" fillId="5" borderId="10" xfId="13" applyFont="1" applyFill="1" applyBorder="1" applyAlignment="1">
      <alignment horizontal="center" vertical="center" wrapText="1"/>
    </xf>
    <xf numFmtId="0" fontId="19" fillId="5" borderId="6" xfId="13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77" fontId="11" fillId="0" borderId="2" xfId="5" applyNumberFormat="1" applyFont="1" applyFill="1" applyBorder="1" applyAlignment="1">
      <alignment horizontal="right" vertical="center"/>
    </xf>
    <xf numFmtId="177" fontId="11" fillId="0" borderId="4" xfId="5" applyNumberFormat="1" applyFont="1" applyFill="1" applyBorder="1" applyAlignment="1">
      <alignment horizontal="right" vertical="center"/>
    </xf>
    <xf numFmtId="0" fontId="11" fillId="0" borderId="14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1" fillId="0" borderId="7" xfId="14" applyFont="1" applyBorder="1" applyAlignment="1">
      <alignment horizontal="center" vertical="center"/>
    </xf>
    <xf numFmtId="0" fontId="11" fillId="0" borderId="2" xfId="14" applyFont="1" applyBorder="1" applyAlignment="1">
      <alignment horizontal="center" vertical="center"/>
    </xf>
    <xf numFmtId="0" fontId="11" fillId="0" borderId="4" xfId="14" applyFont="1" applyBorder="1" applyAlignment="1">
      <alignment horizontal="center" vertical="center"/>
    </xf>
    <xf numFmtId="177" fontId="11" fillId="0" borderId="7" xfId="5" applyNumberFormat="1" applyFont="1" applyBorder="1" applyAlignment="1">
      <alignment horizontal="right" vertical="center"/>
    </xf>
    <xf numFmtId="12" fontId="11" fillId="0" borderId="7" xfId="5" quotePrefix="1" applyNumberFormat="1" applyFont="1" applyBorder="1" applyAlignment="1">
      <alignment horizontal="center" vertical="center"/>
    </xf>
    <xf numFmtId="12" fontId="11" fillId="0" borderId="7" xfId="5" applyNumberFormat="1" applyFont="1" applyBorder="1" applyAlignment="1">
      <alignment horizontal="center" vertical="center"/>
    </xf>
    <xf numFmtId="177" fontId="11" fillId="2" borderId="7" xfId="5" applyNumberFormat="1" applyFont="1" applyFill="1" applyBorder="1" applyAlignment="1">
      <alignment horizontal="right" vertical="center"/>
    </xf>
    <xf numFmtId="177" fontId="11" fillId="0" borderId="7" xfId="5" applyNumberFormat="1" applyFont="1" applyFill="1" applyBorder="1" applyAlignment="1">
      <alignment horizontal="right" vertical="center"/>
    </xf>
    <xf numFmtId="176" fontId="11" fillId="0" borderId="7" xfId="5" applyNumberFormat="1" applyFont="1" applyBorder="1" applyAlignment="1">
      <alignment horizontal="right" vertical="center"/>
    </xf>
    <xf numFmtId="0" fontId="36" fillId="0" borderId="0" xfId="5" applyFont="1" applyAlignment="1">
      <alignment horizontal="center" vertical="center" wrapText="1"/>
    </xf>
    <xf numFmtId="177" fontId="11" fillId="2" borderId="2" xfId="5" applyNumberFormat="1" applyFont="1" applyFill="1" applyBorder="1" applyAlignment="1">
      <alignment horizontal="right" vertical="center"/>
    </xf>
    <xf numFmtId="177" fontId="11" fillId="2" borderId="4" xfId="5" applyNumberFormat="1" applyFont="1" applyFill="1" applyBorder="1" applyAlignment="1">
      <alignment horizontal="right" vertical="center"/>
    </xf>
    <xf numFmtId="177" fontId="11" fillId="0" borderId="2" xfId="5" applyNumberFormat="1" applyFont="1" applyBorder="1" applyAlignment="1">
      <alignment horizontal="right" vertical="center"/>
    </xf>
    <xf numFmtId="177" fontId="11" fillId="0" borderId="4" xfId="5" applyNumberFormat="1" applyFont="1" applyBorder="1" applyAlignment="1">
      <alignment horizontal="right" vertical="center"/>
    </xf>
    <xf numFmtId="0" fontId="37" fillId="2" borderId="1" xfId="5" applyFont="1" applyFill="1" applyBorder="1" applyAlignment="1">
      <alignment horizontal="left" vertical="center"/>
    </xf>
    <xf numFmtId="0" fontId="12" fillId="2" borderId="0" xfId="5" applyFont="1" applyFill="1" applyBorder="1" applyAlignment="1">
      <alignment horizontal="center" vertical="center"/>
    </xf>
    <xf numFmtId="0" fontId="12" fillId="2" borderId="9" xfId="5" applyFont="1" applyFill="1" applyBorder="1" applyAlignment="1">
      <alignment horizontal="center" vertical="center"/>
    </xf>
    <xf numFmtId="0" fontId="12" fillId="0" borderId="10" xfId="5" applyFont="1" applyBorder="1" applyAlignment="1">
      <alignment horizontal="distributed" vertical="center"/>
    </xf>
    <xf numFmtId="0" fontId="14" fillId="0" borderId="14" xfId="5" applyFont="1" applyBorder="1" applyAlignment="1">
      <alignment horizontal="distributed" vertical="center"/>
    </xf>
    <xf numFmtId="0" fontId="14" fillId="0" borderId="13" xfId="5" applyFont="1" applyBorder="1" applyAlignment="1">
      <alignment horizontal="distributed" vertical="center"/>
    </xf>
    <xf numFmtId="0" fontId="14" fillId="0" borderId="33" xfId="5" applyFont="1" applyBorder="1" applyAlignment="1">
      <alignment horizontal="distributed" vertical="center"/>
    </xf>
    <xf numFmtId="0" fontId="12" fillId="0" borderId="0" xfId="5" applyFont="1" applyBorder="1" applyAlignment="1">
      <alignment horizontal="distributed" vertical="center"/>
    </xf>
    <xf numFmtId="0" fontId="10" fillId="0" borderId="0" xfId="5" applyFont="1" applyAlignment="1">
      <alignment horizontal="distributed" vertical="center"/>
    </xf>
    <xf numFmtId="0" fontId="12" fillId="0" borderId="0" xfId="5" applyFont="1" applyAlignment="1">
      <alignment horizontal="left" vertical="center" shrinkToFit="1"/>
    </xf>
    <xf numFmtId="0" fontId="12" fillId="0" borderId="0" xfId="5" applyFont="1" applyAlignment="1">
      <alignment vertical="center"/>
    </xf>
    <xf numFmtId="0" fontId="12" fillId="0" borderId="8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6" fillId="0" borderId="1" xfId="5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/>
    </xf>
    <xf numFmtId="0" fontId="12" fillId="0" borderId="8" xfId="6" applyFont="1" applyBorder="1" applyAlignment="1">
      <alignment horizontal="center" vertical="center"/>
    </xf>
    <xf numFmtId="0" fontId="12" fillId="0" borderId="0" xfId="6" applyFont="1" applyBorder="1" applyAlignment="1">
      <alignment horizontal="center" vertical="center"/>
    </xf>
    <xf numFmtId="0" fontId="12" fillId="0" borderId="9" xfId="6" applyFont="1" applyBorder="1" applyAlignment="1">
      <alignment horizontal="center" vertical="center"/>
    </xf>
    <xf numFmtId="0" fontId="16" fillId="0" borderId="32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6" fillId="0" borderId="32" xfId="14" applyFont="1" applyBorder="1" applyAlignment="1">
      <alignment horizontal="center" vertical="center" wrapText="1"/>
    </xf>
    <xf numFmtId="0" fontId="16" fillId="0" borderId="7" xfId="14" applyFont="1" applyBorder="1" applyAlignment="1">
      <alignment horizontal="center" vertical="center" wrapText="1"/>
    </xf>
    <xf numFmtId="0" fontId="16" fillId="5" borderId="32" xfId="9" applyFont="1" applyFill="1" applyBorder="1" applyAlignment="1">
      <alignment horizontal="center" vertical="center" wrapText="1"/>
    </xf>
    <xf numFmtId="0" fontId="16" fillId="5" borderId="7" xfId="9" applyFont="1" applyFill="1" applyBorder="1" applyAlignment="1">
      <alignment horizontal="center" vertical="center" wrapText="1"/>
    </xf>
    <xf numFmtId="0" fontId="19" fillId="5" borderId="44" xfId="13" applyFont="1" applyFill="1" applyBorder="1" applyAlignment="1">
      <alignment horizontal="center" vertical="center"/>
    </xf>
    <xf numFmtId="0" fontId="19" fillId="5" borderId="3" xfId="13" applyFont="1" applyFill="1" applyBorder="1" applyAlignment="1">
      <alignment horizontal="center" vertical="center"/>
    </xf>
    <xf numFmtId="0" fontId="19" fillId="5" borderId="32" xfId="13" applyFont="1" applyFill="1" applyBorder="1" applyAlignment="1">
      <alignment horizontal="center" vertical="center"/>
    </xf>
    <xf numFmtId="0" fontId="19" fillId="5" borderId="7" xfId="13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6" fillId="5" borderId="45" xfId="9" applyFont="1" applyFill="1" applyBorder="1" applyAlignment="1">
      <alignment horizontal="center" vertical="center" wrapText="1"/>
    </xf>
    <xf numFmtId="0" fontId="16" fillId="5" borderId="5" xfId="9" applyFont="1" applyFill="1" applyBorder="1" applyAlignment="1">
      <alignment horizontal="center" vertical="center" wrapText="1"/>
    </xf>
    <xf numFmtId="0" fontId="16" fillId="5" borderId="41" xfId="9" applyFont="1" applyFill="1" applyBorder="1" applyAlignment="1">
      <alignment horizontal="center" vertical="center" wrapText="1"/>
    </xf>
    <xf numFmtId="0" fontId="16" fillId="5" borderId="40" xfId="9" applyFont="1" applyFill="1" applyBorder="1" applyAlignment="1">
      <alignment horizontal="center" vertical="center" wrapText="1"/>
    </xf>
  </cellXfs>
  <cellStyles count="19">
    <cellStyle name="ハイパーリンク" xfId="1" builtinId="8"/>
    <cellStyle name="メモ 2" xfId="18" xr:uid="{00000000-0005-0000-0000-000001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3" xfId="7" xr:uid="{00000000-0005-0000-0000-000008000000}"/>
    <cellStyle name="標準 4" xfId="8" xr:uid="{00000000-0005-0000-0000-000009000000}"/>
    <cellStyle name="標準 4 2" xfId="9" xr:uid="{00000000-0005-0000-0000-00000A000000}"/>
    <cellStyle name="標準 5" xfId="10" xr:uid="{00000000-0005-0000-0000-00000B000000}"/>
    <cellStyle name="標準 6" xfId="11" xr:uid="{00000000-0005-0000-0000-00000C000000}"/>
    <cellStyle name="標準 8" xfId="12" xr:uid="{00000000-0005-0000-0000-00000D000000}"/>
    <cellStyle name="標準 9" xfId="13" xr:uid="{00000000-0005-0000-0000-00000E000000}"/>
    <cellStyle name="標準_関係書類（交付申請）（泉州）" xfId="14" xr:uid="{00000000-0005-0000-0000-00000F000000}"/>
    <cellStyle name="標準_関係書類（交付申請）（泉州） 2" xfId="15" xr:uid="{00000000-0005-0000-0000-000010000000}"/>
    <cellStyle name="標準_申請_別紙２５－(6)" xfId="16" xr:uid="{00000000-0005-0000-0000-000011000000}"/>
    <cellStyle name="未定義" xfId="17" xr:uid="{00000000-0005-0000-0000-00001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43"/>
  <sheetViews>
    <sheetView view="pageBreakPreview" topLeftCell="Z1" zoomScaleNormal="100" zoomScaleSheetLayoutView="100" workbookViewId="0">
      <selection activeCell="AG4" sqref="AG4"/>
    </sheetView>
  </sheetViews>
  <sheetFormatPr defaultRowHeight="15"/>
  <cols>
    <col min="1" max="1" width="3.44140625" style="112" customWidth="1"/>
    <col min="2" max="2" width="10" style="112" customWidth="1"/>
    <col min="3" max="3" width="10" style="113" customWidth="1"/>
    <col min="4" max="4" width="10" style="112" customWidth="1"/>
    <col min="5" max="5" width="10" style="113" customWidth="1"/>
    <col min="6" max="7" width="10" style="114" customWidth="1"/>
    <col min="8" max="11" width="10" style="115" customWidth="1"/>
    <col min="12" max="13" width="17.6640625" style="112" customWidth="1"/>
    <col min="14" max="21" width="13.33203125" style="112" customWidth="1"/>
    <col min="22" max="26" width="11.88671875" style="150" customWidth="1"/>
    <col min="27" max="28" width="10.88671875" style="150" customWidth="1"/>
    <col min="29" max="33" width="9" style="112"/>
    <col min="34" max="35" width="11" style="112" customWidth="1"/>
    <col min="36" max="37" width="9" style="112"/>
    <col min="38" max="38" width="7.21875" style="112" customWidth="1"/>
    <col min="39" max="68" width="9" style="112"/>
  </cols>
  <sheetData>
    <row r="1" spans="1:68" s="255" customFormat="1" ht="39.75" customHeight="1">
      <c r="A1" s="251"/>
      <c r="B1" s="252" t="s">
        <v>42</v>
      </c>
      <c r="C1" s="252" t="s">
        <v>43</v>
      </c>
      <c r="D1" s="252" t="s">
        <v>47</v>
      </c>
      <c r="E1" s="252" t="s">
        <v>39</v>
      </c>
      <c r="F1" s="183" t="s">
        <v>44</v>
      </c>
      <c r="G1" s="183" t="s">
        <v>45</v>
      </c>
      <c r="H1" s="184" t="s">
        <v>46</v>
      </c>
      <c r="I1" s="184" t="s">
        <v>71</v>
      </c>
      <c r="J1" s="184" t="s">
        <v>40</v>
      </c>
      <c r="K1" s="184" t="s">
        <v>41</v>
      </c>
      <c r="L1" s="246" t="s">
        <v>102</v>
      </c>
      <c r="M1" s="246" t="s">
        <v>103</v>
      </c>
      <c r="N1" s="185" t="s">
        <v>1</v>
      </c>
      <c r="O1" s="263" t="s">
        <v>76</v>
      </c>
      <c r="P1" s="260" t="s">
        <v>74</v>
      </c>
      <c r="Q1" s="260" t="s">
        <v>75</v>
      </c>
      <c r="R1" s="185" t="s">
        <v>20</v>
      </c>
      <c r="S1" s="262" t="s">
        <v>96</v>
      </c>
      <c r="T1" s="262" t="s">
        <v>97</v>
      </c>
      <c r="U1" s="185" t="s">
        <v>98</v>
      </c>
      <c r="V1" s="280" t="s">
        <v>73</v>
      </c>
      <c r="W1" s="281"/>
      <c r="X1" s="281"/>
      <c r="Y1" s="281"/>
      <c r="Z1" s="281"/>
      <c r="AA1" s="281"/>
      <c r="AB1" s="282"/>
      <c r="AC1" s="283" t="s">
        <v>72</v>
      </c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5"/>
      <c r="AO1" s="253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</row>
    <row r="2" spans="1:68" s="126" customFormat="1" ht="30" customHeight="1">
      <c r="A2" s="48"/>
      <c r="B2" s="175"/>
      <c r="C2" s="50"/>
      <c r="D2" s="187"/>
      <c r="E2" s="50"/>
      <c r="F2" s="186"/>
      <c r="G2" s="186"/>
      <c r="H2" s="128"/>
      <c r="I2" s="128"/>
      <c r="J2" s="187"/>
      <c r="K2" s="187"/>
      <c r="L2" s="187"/>
      <c r="M2" s="187"/>
      <c r="N2" s="129" t="s">
        <v>88</v>
      </c>
      <c r="O2" s="129" t="s">
        <v>77</v>
      </c>
      <c r="P2" s="216" t="s">
        <v>78</v>
      </c>
      <c r="Q2" s="129" t="s">
        <v>79</v>
      </c>
      <c r="R2" s="129" t="s">
        <v>91</v>
      </c>
      <c r="S2" s="129" t="s">
        <v>99</v>
      </c>
      <c r="T2" s="129" t="s">
        <v>100</v>
      </c>
      <c r="U2" s="261" t="s">
        <v>101</v>
      </c>
      <c r="V2" s="213" t="s">
        <v>16</v>
      </c>
      <c r="W2" s="213" t="s">
        <v>18</v>
      </c>
      <c r="X2" s="213" t="s">
        <v>51</v>
      </c>
      <c r="Y2" s="214" t="s">
        <v>52</v>
      </c>
      <c r="Z2" s="214" t="s">
        <v>53</v>
      </c>
      <c r="AA2" s="256" t="s">
        <v>54</v>
      </c>
      <c r="AB2" s="256" t="s">
        <v>55</v>
      </c>
      <c r="AC2" s="258" t="s">
        <v>65</v>
      </c>
      <c r="AD2" s="258" t="s">
        <v>61</v>
      </c>
      <c r="AE2" s="215" t="s">
        <v>60</v>
      </c>
      <c r="AF2" s="215" t="s">
        <v>122</v>
      </c>
      <c r="AG2" s="215" t="s">
        <v>123</v>
      </c>
      <c r="AH2" s="259" t="s">
        <v>121</v>
      </c>
      <c r="AI2" s="259" t="s">
        <v>56</v>
      </c>
      <c r="AJ2" s="258" t="s">
        <v>62</v>
      </c>
      <c r="AK2" s="258" t="s">
        <v>64</v>
      </c>
      <c r="AL2" s="257" t="s">
        <v>63</v>
      </c>
      <c r="AM2" s="257" t="s">
        <v>57</v>
      </c>
      <c r="AN2" s="257" t="s">
        <v>58</v>
      </c>
      <c r="AO2" s="47"/>
    </row>
    <row r="3" spans="1:68" ht="17.399999999999999">
      <c r="A3" s="155">
        <v>1</v>
      </c>
      <c r="B3" s="156" t="e">
        <f>IF(#REF!="", "",#REF!)</f>
        <v>#REF!</v>
      </c>
      <c r="C3" s="156" t="e">
        <f>IF(#REF!="", "",#REF!)</f>
        <v>#REF!</v>
      </c>
      <c r="D3" s="156" t="e">
        <f>IF(#REF!="", "",#REF!)</f>
        <v>#REF!</v>
      </c>
      <c r="E3" s="156" t="e">
        <f>IF(#REF!="", "",#REF!)</f>
        <v>#REF!</v>
      </c>
      <c r="F3" s="156" t="e">
        <f>IF(#REF!="", "",#REF!)</f>
        <v>#REF!</v>
      </c>
      <c r="G3" s="156" t="e">
        <f>IF(#REF!="", "",#REF!)</f>
        <v>#REF!</v>
      </c>
      <c r="H3" s="156" t="e">
        <f>IF(#REF!="", "",#REF!)</f>
        <v>#REF!</v>
      </c>
      <c r="I3" s="156" t="e">
        <f>IF(#REF!="", "",#REF!)</f>
        <v>#REF!</v>
      </c>
      <c r="J3" s="156" t="e">
        <f>IF(#REF!="", "",#REF!)</f>
        <v>#REF!</v>
      </c>
      <c r="K3" s="156" t="e">
        <f>IF(#REF!="", "",#REF!)</f>
        <v>#REF!</v>
      </c>
      <c r="L3" s="157"/>
      <c r="M3" s="157"/>
      <c r="N3" s="158" t="e">
        <f>#REF!</f>
        <v>#REF!</v>
      </c>
      <c r="O3" s="250" t="e">
        <f>#REF!</f>
        <v>#REF!</v>
      </c>
      <c r="P3" s="158" t="e">
        <f>#REF!</f>
        <v>#REF!</v>
      </c>
      <c r="Q3" s="158" t="e">
        <f>#REF!</f>
        <v>#REF!</v>
      </c>
      <c r="R3" s="159" t="e">
        <f>#REF!</f>
        <v>#REF!</v>
      </c>
      <c r="S3" s="160" t="e">
        <f>#REF!</f>
        <v>#REF!</v>
      </c>
      <c r="T3" s="160" t="e">
        <f>#REF!</f>
        <v>#REF!</v>
      </c>
      <c r="U3" s="160" t="e">
        <f>#REF!</f>
        <v>#REF!</v>
      </c>
      <c r="V3" s="160" t="e">
        <f>#REF!</f>
        <v>#REF!</v>
      </c>
      <c r="W3" s="160" t="e">
        <f>#REF!</f>
        <v>#REF!</v>
      </c>
      <c r="X3" s="160" t="e">
        <f>#REF!</f>
        <v>#REF!</v>
      </c>
      <c r="Y3" s="160" t="e">
        <f>#REF!</f>
        <v>#REF!</v>
      </c>
      <c r="Z3" s="160" t="e">
        <f>#REF!</f>
        <v>#REF!</v>
      </c>
      <c r="AA3" s="160" t="e">
        <f>#REF!</f>
        <v>#REF!</v>
      </c>
      <c r="AB3" s="160" t="e">
        <f>#REF!</f>
        <v>#REF!</v>
      </c>
      <c r="AC3" s="265" t="e">
        <f>#REF!</f>
        <v>#REF!</v>
      </c>
      <c r="AD3" s="266" t="e">
        <f>#REF!</f>
        <v>#REF!</v>
      </c>
      <c r="AE3" s="264" t="e">
        <f>#REF!</f>
        <v>#REF!</v>
      </c>
      <c r="AF3" s="264" t="e">
        <f>+#REF!</f>
        <v>#REF!</v>
      </c>
      <c r="AG3" s="264" t="e">
        <f>+#REF!</f>
        <v>#REF!</v>
      </c>
      <c r="AH3" s="264" t="e">
        <f>#REF!</f>
        <v>#REF!</v>
      </c>
      <c r="AI3" s="264" t="e">
        <f>#REF!</f>
        <v>#REF!</v>
      </c>
      <c r="AJ3" s="264" t="e">
        <f>#REF!</f>
        <v>#REF!</v>
      </c>
      <c r="AK3" s="164" t="e">
        <f>#REF!</f>
        <v>#REF!</v>
      </c>
      <c r="AL3" s="164" t="e">
        <f>#REF!</f>
        <v>#REF!</v>
      </c>
      <c r="AM3" s="264" t="e">
        <f>#REF!</f>
        <v>#REF!</v>
      </c>
      <c r="AN3" s="268" t="e">
        <f>#REF!</f>
        <v>#REF!</v>
      </c>
      <c r="AO3" s="47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</row>
    <row r="4" spans="1:68" s="166" customFormat="1" ht="17.399999999999999">
      <c r="A4" s="55">
        <v>2</v>
      </c>
      <c r="B4" s="56"/>
      <c r="C4" s="57"/>
      <c r="D4" s="60"/>
      <c r="E4" s="57"/>
      <c r="F4" s="58"/>
      <c r="G4" s="59"/>
      <c r="H4" s="59"/>
      <c r="I4" s="59"/>
      <c r="J4" s="59"/>
      <c r="K4" s="59"/>
      <c r="L4" s="59"/>
      <c r="M4" s="59"/>
      <c r="N4" s="61"/>
      <c r="O4" s="61"/>
      <c r="P4" s="61"/>
      <c r="Q4" s="61"/>
      <c r="R4" s="62"/>
      <c r="S4" s="63"/>
      <c r="T4" s="63"/>
      <c r="U4" s="63"/>
      <c r="V4" s="143"/>
      <c r="W4" s="143"/>
      <c r="X4" s="143"/>
      <c r="Y4" s="143"/>
      <c r="Z4" s="143"/>
      <c r="AA4" s="143"/>
      <c r="AB4" s="143"/>
      <c r="AC4" s="130"/>
      <c r="AD4" s="137"/>
      <c r="AE4" s="66"/>
      <c r="AF4" s="66"/>
      <c r="AG4" s="66"/>
      <c r="AH4" s="66"/>
      <c r="AI4" s="66"/>
      <c r="AJ4" s="66"/>
      <c r="AK4" s="66"/>
      <c r="AL4" s="66"/>
      <c r="AM4" s="66"/>
      <c r="AN4" s="178"/>
      <c r="AO4" s="165"/>
    </row>
    <row r="5" spans="1:68" ht="17.399999999999999">
      <c r="A5" s="55">
        <v>3</v>
      </c>
      <c r="B5" s="56"/>
      <c r="C5" s="57"/>
      <c r="D5" s="60"/>
      <c r="E5" s="57"/>
      <c r="F5" s="69"/>
      <c r="G5" s="59"/>
      <c r="H5" s="59"/>
      <c r="I5" s="59"/>
      <c r="J5" s="59"/>
      <c r="K5" s="59"/>
      <c r="L5" s="59"/>
      <c r="M5" s="59"/>
      <c r="N5" s="61"/>
      <c r="O5" s="61"/>
      <c r="P5" s="61"/>
      <c r="Q5" s="61"/>
      <c r="R5" s="62"/>
      <c r="S5" s="63"/>
      <c r="T5" s="63"/>
      <c r="U5" s="63"/>
      <c r="V5" s="144"/>
      <c r="W5" s="144"/>
      <c r="X5" s="144"/>
      <c r="Y5" s="144"/>
      <c r="Z5" s="144"/>
      <c r="AA5" s="144"/>
      <c r="AB5" s="144"/>
      <c r="AC5" s="131"/>
      <c r="AD5" s="138"/>
      <c r="AE5" s="66"/>
      <c r="AF5" s="66"/>
      <c r="AG5" s="66"/>
      <c r="AH5" s="66"/>
      <c r="AI5" s="66"/>
      <c r="AJ5" s="66"/>
      <c r="AK5" s="66"/>
      <c r="AL5" s="66"/>
      <c r="AM5" s="66"/>
      <c r="AN5" s="178"/>
      <c r="AO5" s="68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</row>
    <row r="6" spans="1:68" ht="17.399999999999999">
      <c r="A6" s="55">
        <v>4</v>
      </c>
      <c r="B6" s="176"/>
      <c r="C6" s="70"/>
      <c r="D6" s="73"/>
      <c r="E6" s="70"/>
      <c r="F6" s="71"/>
      <c r="G6" s="72"/>
      <c r="H6" s="72"/>
      <c r="I6" s="72"/>
      <c r="J6" s="72"/>
      <c r="K6" s="72"/>
      <c r="L6" s="72"/>
      <c r="M6" s="72"/>
      <c r="N6" s="74"/>
      <c r="O6" s="74"/>
      <c r="P6" s="74"/>
      <c r="Q6" s="74"/>
      <c r="R6" s="75"/>
      <c r="S6" s="76"/>
      <c r="T6" s="76"/>
      <c r="U6" s="76"/>
      <c r="V6" s="145"/>
      <c r="W6" s="145"/>
      <c r="X6" s="145"/>
      <c r="Y6" s="145"/>
      <c r="Z6" s="145"/>
      <c r="AA6" s="145"/>
      <c r="AB6" s="145"/>
      <c r="AC6" s="132"/>
      <c r="AD6" s="139"/>
      <c r="AE6" s="80"/>
      <c r="AF6" s="80"/>
      <c r="AG6" s="80"/>
      <c r="AH6" s="80"/>
      <c r="AI6" s="80"/>
      <c r="AJ6" s="80"/>
      <c r="AK6" s="80"/>
      <c r="AL6" s="80"/>
      <c r="AM6" s="80"/>
      <c r="AN6" s="179"/>
      <c r="AO6" s="68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</row>
    <row r="7" spans="1:68" ht="17.399999999999999">
      <c r="A7" s="55">
        <v>5</v>
      </c>
      <c r="B7" s="56"/>
      <c r="C7" s="57"/>
      <c r="D7" s="60"/>
      <c r="E7" s="57"/>
      <c r="F7" s="82"/>
      <c r="G7" s="59"/>
      <c r="H7" s="59"/>
      <c r="I7" s="59"/>
      <c r="J7" s="59"/>
      <c r="K7" s="59"/>
      <c r="L7" s="59"/>
      <c r="M7" s="59"/>
      <c r="N7" s="61"/>
      <c r="O7" s="61"/>
      <c r="P7" s="61"/>
      <c r="Q7" s="61"/>
      <c r="R7" s="62"/>
      <c r="S7" s="63"/>
      <c r="T7" s="63"/>
      <c r="U7" s="63"/>
      <c r="V7" s="146"/>
      <c r="W7" s="146"/>
      <c r="X7" s="146"/>
      <c r="Y7" s="146"/>
      <c r="Z7" s="146"/>
      <c r="AA7" s="146"/>
      <c r="AB7" s="146"/>
      <c r="AC7" s="133"/>
      <c r="AD7" s="140"/>
      <c r="AE7" s="84"/>
      <c r="AF7" s="84"/>
      <c r="AG7" s="84"/>
      <c r="AH7" s="84"/>
      <c r="AI7" s="84"/>
      <c r="AJ7" s="84"/>
      <c r="AK7" s="84"/>
      <c r="AL7" s="84"/>
      <c r="AM7" s="84"/>
      <c r="AN7" s="180"/>
      <c r="AO7" s="46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</row>
    <row r="8" spans="1:68" ht="17.399999999999999">
      <c r="A8" s="55">
        <v>6</v>
      </c>
      <c r="B8" s="176"/>
      <c r="C8" s="70"/>
      <c r="D8" s="73"/>
      <c r="E8" s="70"/>
      <c r="F8" s="71"/>
      <c r="G8" s="72"/>
      <c r="H8" s="72"/>
      <c r="I8" s="72"/>
      <c r="J8" s="72"/>
      <c r="K8" s="72"/>
      <c r="L8" s="72"/>
      <c r="M8" s="72"/>
      <c r="N8" s="74"/>
      <c r="O8" s="74"/>
      <c r="P8" s="74"/>
      <c r="Q8" s="74"/>
      <c r="R8" s="75"/>
      <c r="S8" s="76"/>
      <c r="T8" s="76"/>
      <c r="U8" s="76"/>
      <c r="V8" s="147"/>
      <c r="W8" s="147"/>
      <c r="X8" s="147"/>
      <c r="Y8" s="147"/>
      <c r="Z8" s="147"/>
      <c r="AA8" s="147"/>
      <c r="AB8" s="147"/>
      <c r="AC8" s="134"/>
      <c r="AD8" s="141"/>
      <c r="AE8" s="86"/>
      <c r="AF8" s="86"/>
      <c r="AG8" s="86"/>
      <c r="AH8" s="86"/>
      <c r="AI8" s="86"/>
      <c r="AJ8" s="86"/>
      <c r="AK8" s="86"/>
      <c r="AL8" s="86"/>
      <c r="AM8" s="86"/>
      <c r="AN8" s="181"/>
      <c r="AO8" s="87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</row>
    <row r="9" spans="1:68" ht="17.399999999999999">
      <c r="A9" s="55">
        <v>7</v>
      </c>
      <c r="B9" s="56"/>
      <c r="C9" s="57"/>
      <c r="D9" s="60"/>
      <c r="E9" s="57"/>
      <c r="F9" s="82"/>
      <c r="G9" s="59"/>
      <c r="H9" s="59"/>
      <c r="I9" s="59"/>
      <c r="J9" s="59"/>
      <c r="K9" s="59"/>
      <c r="L9" s="59"/>
      <c r="M9" s="59"/>
      <c r="N9" s="61"/>
      <c r="O9" s="61"/>
      <c r="P9" s="61"/>
      <c r="Q9" s="61"/>
      <c r="R9" s="62"/>
      <c r="S9" s="63"/>
      <c r="T9" s="63"/>
      <c r="U9" s="63"/>
      <c r="V9" s="146"/>
      <c r="W9" s="146"/>
      <c r="X9" s="146"/>
      <c r="Y9" s="146"/>
      <c r="Z9" s="146"/>
      <c r="AA9" s="146"/>
      <c r="AB9" s="146"/>
      <c r="AC9" s="133"/>
      <c r="AD9" s="140"/>
      <c r="AE9" s="84"/>
      <c r="AF9" s="84"/>
      <c r="AG9" s="84"/>
      <c r="AH9" s="84"/>
      <c r="AI9" s="84"/>
      <c r="AJ9" s="84"/>
      <c r="AK9" s="84"/>
      <c r="AL9" s="84"/>
      <c r="AM9" s="84"/>
      <c r="AN9" s="180"/>
      <c r="AO9" s="87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</row>
    <row r="10" spans="1:68" ht="17.399999999999999">
      <c r="A10" s="90">
        <v>8</v>
      </c>
      <c r="B10" s="177"/>
      <c r="C10" s="57"/>
      <c r="D10" s="60"/>
      <c r="E10" s="57"/>
      <c r="F10" s="60"/>
      <c r="G10" s="59"/>
      <c r="H10" s="59"/>
      <c r="I10" s="59"/>
      <c r="J10" s="59"/>
      <c r="K10" s="59"/>
      <c r="L10" s="59"/>
      <c r="M10" s="59"/>
      <c r="N10" s="61"/>
      <c r="O10" s="91"/>
      <c r="P10" s="61"/>
      <c r="Q10" s="61"/>
      <c r="R10" s="62"/>
      <c r="S10" s="63"/>
      <c r="T10" s="63"/>
      <c r="U10" s="63"/>
      <c r="V10" s="146"/>
      <c r="W10" s="146"/>
      <c r="X10" s="146"/>
      <c r="Y10" s="146"/>
      <c r="Z10" s="146"/>
      <c r="AA10" s="146"/>
      <c r="AB10" s="146"/>
      <c r="AC10" s="133"/>
      <c r="AD10" s="140"/>
      <c r="AE10" s="84"/>
      <c r="AF10" s="84"/>
      <c r="AG10" s="84"/>
      <c r="AH10" s="84"/>
      <c r="AI10" s="84"/>
      <c r="AJ10" s="84"/>
      <c r="AK10" s="84"/>
      <c r="AL10" s="84"/>
      <c r="AM10" s="84"/>
      <c r="AN10" s="180"/>
      <c r="AO10" s="89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</row>
    <row r="11" spans="1:68" ht="17.399999999999999">
      <c r="A11" s="174">
        <v>9</v>
      </c>
      <c r="B11" s="93"/>
      <c r="C11" s="94"/>
      <c r="D11" s="96"/>
      <c r="E11" s="94"/>
      <c r="F11" s="95"/>
      <c r="G11" s="54"/>
      <c r="H11" s="54"/>
      <c r="I11" s="54"/>
      <c r="J11" s="54"/>
      <c r="K11" s="54"/>
      <c r="L11" s="54"/>
      <c r="M11" s="54"/>
      <c r="N11" s="97"/>
      <c r="O11" s="98"/>
      <c r="P11" s="97"/>
      <c r="Q11" s="97"/>
      <c r="R11" s="99"/>
      <c r="S11" s="100"/>
      <c r="T11" s="100"/>
      <c r="U11" s="100"/>
      <c r="V11" s="148"/>
      <c r="W11" s="148"/>
      <c r="X11" s="148"/>
      <c r="Y11" s="148"/>
      <c r="Z11" s="148"/>
      <c r="AA11" s="148"/>
      <c r="AB11" s="148"/>
      <c r="AC11" s="135"/>
      <c r="AD11" s="142"/>
      <c r="AE11" s="103"/>
      <c r="AF11" s="103"/>
      <c r="AG11" s="103"/>
      <c r="AH11" s="103"/>
      <c r="AI11" s="103"/>
      <c r="AJ11" s="103"/>
      <c r="AK11" s="103"/>
      <c r="AL11" s="103"/>
      <c r="AM11" s="103"/>
      <c r="AN11" s="182"/>
      <c r="AO11" s="89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</row>
    <row r="12" spans="1:68" ht="29.25" customHeight="1" thickBot="1">
      <c r="A12" s="104"/>
      <c r="B12" s="105" t="s">
        <v>49</v>
      </c>
      <c r="C12" s="106"/>
      <c r="D12" s="108"/>
      <c r="E12" s="106"/>
      <c r="F12" s="106"/>
      <c r="G12" s="107"/>
      <c r="H12" s="106"/>
      <c r="I12" s="106"/>
      <c r="J12" s="106"/>
      <c r="K12" s="106"/>
      <c r="L12" s="106"/>
      <c r="M12" s="106"/>
      <c r="N12" s="109" t="e">
        <f t="shared" ref="N12:U12" si="0">SUM(N3:N11)</f>
        <v>#REF!</v>
      </c>
      <c r="O12" s="110" t="e">
        <f t="shared" si="0"/>
        <v>#REF!</v>
      </c>
      <c r="P12" s="109" t="e">
        <f t="shared" si="0"/>
        <v>#REF!</v>
      </c>
      <c r="Q12" s="109" t="e">
        <f t="shared" si="0"/>
        <v>#REF!</v>
      </c>
      <c r="R12" s="110" t="e">
        <f t="shared" si="0"/>
        <v>#REF!</v>
      </c>
      <c r="S12" s="109" t="e">
        <f t="shared" si="0"/>
        <v>#REF!</v>
      </c>
      <c r="T12" s="109" t="e">
        <f t="shared" si="0"/>
        <v>#REF!</v>
      </c>
      <c r="U12" s="109" t="e">
        <f t="shared" si="0"/>
        <v>#REF!</v>
      </c>
      <c r="V12" s="109" t="e">
        <f t="shared" ref="V12:AL12" si="1">SUM(V3:V11)</f>
        <v>#REF!</v>
      </c>
      <c r="W12" s="109" t="e">
        <f t="shared" si="1"/>
        <v>#REF!</v>
      </c>
      <c r="X12" s="109" t="e">
        <f t="shared" si="1"/>
        <v>#REF!</v>
      </c>
      <c r="Y12" s="109" t="e">
        <f t="shared" si="1"/>
        <v>#REF!</v>
      </c>
      <c r="Z12" s="109" t="e">
        <f t="shared" si="1"/>
        <v>#REF!</v>
      </c>
      <c r="AA12" s="109" t="e">
        <f t="shared" si="1"/>
        <v>#REF!</v>
      </c>
      <c r="AB12" s="109" t="e">
        <f t="shared" si="1"/>
        <v>#REF!</v>
      </c>
      <c r="AC12" s="109"/>
      <c r="AD12" s="109"/>
      <c r="AE12" s="109"/>
      <c r="AF12" s="109"/>
      <c r="AG12" s="109"/>
      <c r="AH12" s="109"/>
      <c r="AI12" s="109"/>
      <c r="AJ12" s="109"/>
      <c r="AK12" s="109" t="e">
        <f t="shared" si="1"/>
        <v>#REF!</v>
      </c>
      <c r="AL12" s="109" t="e">
        <f t="shared" si="1"/>
        <v>#REF!</v>
      </c>
      <c r="AM12" s="109"/>
      <c r="AN12" s="109"/>
      <c r="AO12" s="89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</row>
    <row r="13" spans="1:68" ht="16.2">
      <c r="V13" s="149"/>
      <c r="W13" s="149"/>
      <c r="X13" s="149"/>
      <c r="Y13" s="149"/>
      <c r="Z13" s="149"/>
      <c r="AA13" s="149"/>
      <c r="AB13" s="149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87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 s="173"/>
      <c r="BE13"/>
      <c r="BF13"/>
      <c r="BG13"/>
      <c r="BH13"/>
      <c r="BI13"/>
      <c r="BJ13"/>
      <c r="BK13"/>
      <c r="BL13"/>
      <c r="BM13"/>
      <c r="BN13"/>
      <c r="BO13"/>
      <c r="BP13"/>
    </row>
    <row r="14" spans="1:68">
      <c r="V14" s="149"/>
      <c r="W14" s="149"/>
      <c r="X14" s="149"/>
      <c r="Y14" s="149"/>
      <c r="Z14" s="149"/>
      <c r="AA14" s="149"/>
      <c r="AB14" s="149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72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</row>
    <row r="15" spans="1:68">
      <c r="V15" s="149"/>
      <c r="W15" s="149"/>
      <c r="X15" s="149"/>
      <c r="Y15" s="149"/>
      <c r="Z15" s="149"/>
      <c r="AA15" s="149"/>
      <c r="AB15" s="149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</row>
    <row r="16" spans="1:68">
      <c r="A16" s="117"/>
      <c r="B16" s="117"/>
      <c r="C16" s="118"/>
      <c r="D16" s="117"/>
      <c r="E16" s="118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36"/>
      <c r="W16" s="136"/>
      <c r="X16" s="136"/>
      <c r="Y16" s="136"/>
      <c r="Z16" s="136"/>
      <c r="AA16" s="136"/>
      <c r="AB16" s="136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</row>
    <row r="17" spans="41:68"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</row>
    <row r="38" spans="8:11">
      <c r="H38" s="120"/>
      <c r="I38" s="120"/>
      <c r="J38" s="120"/>
      <c r="K38" s="120"/>
    </row>
    <row r="43" spans="8:11">
      <c r="H43" s="121"/>
      <c r="I43" s="121"/>
      <c r="J43" s="121"/>
      <c r="K43" s="121"/>
    </row>
  </sheetData>
  <mergeCells count="2">
    <mergeCell ref="V1:AB1"/>
    <mergeCell ref="AC1:AN1"/>
  </mergeCells>
  <phoneticPr fontId="2"/>
  <dataValidations count="1">
    <dataValidation type="whole" imeMode="halfAlpha" operator="greaterThanOrEqual" allowBlank="1" showInputMessage="1" showErrorMessage="1" sqref="F65335:G65504 F4 F8 G12 F6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Width="0" fitToHeight="0" orientation="landscape" r:id="rId1"/>
  <headerFooter>
    <oddHeader>&amp;L&amp;"Meiryo UI,太字"&amp;24大阪府在宅医療普及促進事業補助金一覧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2:G40"/>
  <sheetViews>
    <sheetView view="pageBreakPreview" zoomScale="70" zoomScaleNormal="85" zoomScaleSheetLayoutView="70" workbookViewId="0">
      <selection activeCell="G12" sqref="G12"/>
    </sheetView>
  </sheetViews>
  <sheetFormatPr defaultColWidth="9" defaultRowHeight="13.2"/>
  <cols>
    <col min="1" max="1" width="3.77734375" style="6" customWidth="1"/>
    <col min="2" max="2" width="42.6640625" style="6" customWidth="1"/>
    <col min="3" max="4" width="37.109375" style="6" customWidth="1"/>
    <col min="5" max="5" width="3.44140625" style="6" customWidth="1"/>
    <col min="6" max="16384" width="9" style="6"/>
  </cols>
  <sheetData>
    <row r="2" spans="1:7" ht="21" customHeight="1">
      <c r="A2" s="9" t="s">
        <v>136</v>
      </c>
      <c r="C2" s="9"/>
      <c r="D2" s="9"/>
    </row>
    <row r="3" spans="1:7" ht="74.25" customHeight="1">
      <c r="A3" s="300" t="s">
        <v>134</v>
      </c>
      <c r="B3" s="300"/>
      <c r="C3" s="300"/>
      <c r="D3" s="300"/>
      <c r="E3" s="300"/>
    </row>
    <row r="4" spans="1:7" ht="43.5" customHeight="1">
      <c r="B4" s="218" t="s">
        <v>109</v>
      </c>
      <c r="E4" s="219"/>
      <c r="F4" s="221"/>
    </row>
    <row r="5" spans="1:7" s="8" customFormat="1" ht="54" customHeight="1">
      <c r="A5" s="220"/>
      <c r="B5" s="305"/>
      <c r="C5" s="305"/>
      <c r="D5" s="305"/>
      <c r="E5" s="219"/>
    </row>
    <row r="6" spans="1:7" ht="19.5" customHeight="1">
      <c r="A6" s="220"/>
      <c r="B6" s="220"/>
      <c r="C6" s="247" t="s">
        <v>104</v>
      </c>
      <c r="D6" s="247" t="s">
        <v>105</v>
      </c>
      <c r="E6" s="222"/>
    </row>
    <row r="7" spans="1:7" ht="39.9" customHeight="1">
      <c r="A7" s="220"/>
      <c r="B7" s="223" t="s">
        <v>83</v>
      </c>
      <c r="C7" s="301"/>
      <c r="D7" s="303">
        <f>'別紙２-２'!F61</f>
        <v>0</v>
      </c>
      <c r="E7" s="224"/>
      <c r="F7" s="225"/>
      <c r="G7" s="225"/>
    </row>
    <row r="8" spans="1:7" ht="39.9" customHeight="1">
      <c r="A8" s="220"/>
      <c r="B8" s="226" t="s">
        <v>128</v>
      </c>
      <c r="C8" s="302"/>
      <c r="D8" s="304"/>
      <c r="E8" s="227"/>
      <c r="F8" s="225"/>
      <c r="G8" s="225"/>
    </row>
    <row r="9" spans="1:7" ht="39.9" customHeight="1">
      <c r="A9" s="220"/>
      <c r="B9" s="223" t="s">
        <v>84</v>
      </c>
      <c r="C9" s="301"/>
      <c r="D9" s="303">
        <f>'別紙２-２'!F57</f>
        <v>0</v>
      </c>
      <c r="E9" s="224"/>
      <c r="F9" s="225"/>
      <c r="G9" s="225"/>
    </row>
    <row r="10" spans="1:7" ht="39.9" customHeight="1">
      <c r="A10" s="220"/>
      <c r="B10" s="228" t="s">
        <v>77</v>
      </c>
      <c r="C10" s="302"/>
      <c r="D10" s="304"/>
      <c r="E10" s="227"/>
      <c r="F10" s="225"/>
      <c r="G10" s="225"/>
    </row>
    <row r="11" spans="1:7" ht="39.9" customHeight="1">
      <c r="A11" s="220"/>
      <c r="B11" s="229" t="s">
        <v>89</v>
      </c>
      <c r="C11" s="294">
        <f>C7-C9</f>
        <v>0</v>
      </c>
      <c r="D11" s="294">
        <f>D7-D9</f>
        <v>0</v>
      </c>
      <c r="E11" s="224"/>
      <c r="F11" s="225"/>
      <c r="G11" s="225"/>
    </row>
    <row r="12" spans="1:7" ht="39.9" customHeight="1">
      <c r="A12" s="220"/>
      <c r="B12" s="230" t="s">
        <v>90</v>
      </c>
      <c r="C12" s="294"/>
      <c r="D12" s="294"/>
      <c r="E12" s="227"/>
      <c r="F12" s="225"/>
      <c r="G12" s="225"/>
    </row>
    <row r="13" spans="1:7" ht="39.9" customHeight="1">
      <c r="A13" s="220"/>
      <c r="B13" s="231" t="s">
        <v>75</v>
      </c>
      <c r="C13" s="297"/>
      <c r="D13" s="298">
        <f>'別紙２-２'!F50</f>
        <v>0</v>
      </c>
      <c r="E13" s="224"/>
      <c r="F13" s="225"/>
      <c r="G13" s="225"/>
    </row>
    <row r="14" spans="1:7" ht="39.9" customHeight="1">
      <c r="A14" s="220"/>
      <c r="B14" s="230" t="s">
        <v>79</v>
      </c>
      <c r="C14" s="297"/>
      <c r="D14" s="298"/>
      <c r="E14" s="227"/>
      <c r="F14" s="225"/>
      <c r="G14" s="225"/>
    </row>
    <row r="15" spans="1:7" ht="39.9" customHeight="1">
      <c r="A15" s="220"/>
      <c r="B15" s="231" t="s">
        <v>111</v>
      </c>
      <c r="C15" s="297"/>
      <c r="D15" s="299">
        <f>C15</f>
        <v>0</v>
      </c>
      <c r="E15" s="224"/>
      <c r="F15" s="225"/>
      <c r="G15" s="225"/>
    </row>
    <row r="16" spans="1:7" ht="39.9" customHeight="1">
      <c r="A16" s="220"/>
      <c r="B16" s="230" t="s">
        <v>91</v>
      </c>
      <c r="C16" s="297"/>
      <c r="D16" s="299"/>
      <c r="E16" s="227"/>
      <c r="F16" s="225"/>
      <c r="G16" s="225"/>
    </row>
    <row r="17" spans="1:7" ht="39.9" customHeight="1">
      <c r="A17" s="220"/>
      <c r="B17" s="232" t="s">
        <v>112</v>
      </c>
      <c r="C17" s="294">
        <f>MIN(C13,C15)</f>
        <v>0</v>
      </c>
      <c r="D17" s="294">
        <f>MIN(D13,D15)</f>
        <v>0</v>
      </c>
      <c r="E17" s="224"/>
      <c r="F17" s="225"/>
      <c r="G17" s="225"/>
    </row>
    <row r="18" spans="1:7" ht="39.9" customHeight="1">
      <c r="A18" s="220"/>
      <c r="B18" s="230" t="s">
        <v>92</v>
      </c>
      <c r="C18" s="294"/>
      <c r="D18" s="294"/>
      <c r="E18" s="227"/>
      <c r="F18" s="225"/>
      <c r="G18" s="225"/>
    </row>
    <row r="19" spans="1:7" ht="39.9" customHeight="1">
      <c r="A19" s="220"/>
      <c r="B19" s="232" t="s">
        <v>85</v>
      </c>
      <c r="C19" s="294">
        <f>MIN(C11,C17)</f>
        <v>0</v>
      </c>
      <c r="D19" s="294">
        <f>MIN(D11,D17)</f>
        <v>0</v>
      </c>
      <c r="E19" s="224"/>
      <c r="F19" s="225"/>
      <c r="G19" s="225"/>
    </row>
    <row r="20" spans="1:7" ht="39.9" customHeight="1">
      <c r="A20" s="220"/>
      <c r="B20" s="230" t="s">
        <v>93</v>
      </c>
      <c r="C20" s="294"/>
      <c r="D20" s="294"/>
      <c r="E20" s="227"/>
      <c r="F20" s="225"/>
      <c r="G20" s="225"/>
    </row>
    <row r="21" spans="1:7" ht="39.9" customHeight="1">
      <c r="A21" s="220"/>
      <c r="B21" s="233" t="s">
        <v>86</v>
      </c>
      <c r="C21" s="295" t="s">
        <v>110</v>
      </c>
      <c r="D21" s="295" t="s">
        <v>110</v>
      </c>
      <c r="E21" s="227"/>
      <c r="F21" s="225"/>
      <c r="G21" s="225"/>
    </row>
    <row r="22" spans="1:7" ht="39.9" customHeight="1">
      <c r="A22" s="220"/>
      <c r="B22" s="234" t="s">
        <v>94</v>
      </c>
      <c r="C22" s="296"/>
      <c r="D22" s="296"/>
      <c r="E22" s="227"/>
      <c r="F22" s="225"/>
      <c r="G22" s="225"/>
    </row>
    <row r="23" spans="1:7" ht="39.9" customHeight="1">
      <c r="A23" s="220"/>
      <c r="B23" s="233" t="s">
        <v>87</v>
      </c>
      <c r="C23" s="287">
        <f>ROUNDDOWN((C19),-3)</f>
        <v>0</v>
      </c>
      <c r="D23" s="287">
        <f>ROUNDDOWN((D19),-3)</f>
        <v>0</v>
      </c>
      <c r="E23" s="227"/>
      <c r="F23" s="225"/>
      <c r="G23" s="225"/>
    </row>
    <row r="24" spans="1:7" ht="39.9" customHeight="1">
      <c r="A24" s="220"/>
      <c r="B24" s="235" t="s">
        <v>95</v>
      </c>
      <c r="C24" s="288"/>
      <c r="D24" s="288"/>
      <c r="E24" s="225"/>
      <c r="F24" s="225"/>
      <c r="G24" s="225"/>
    </row>
    <row r="25" spans="1:7" ht="39.9" customHeight="1">
      <c r="A25" s="220"/>
      <c r="B25" s="289" t="s">
        <v>113</v>
      </c>
      <c r="C25" s="291"/>
      <c r="D25" s="292"/>
      <c r="E25" s="225"/>
      <c r="F25" s="225"/>
      <c r="G25" s="225"/>
    </row>
    <row r="26" spans="1:7" ht="39.9" customHeight="1">
      <c r="A26" s="220"/>
      <c r="B26" s="290"/>
      <c r="C26" s="291"/>
      <c r="D26" s="293"/>
      <c r="E26" s="236"/>
    </row>
    <row r="27" spans="1:7" s="8" customFormat="1" ht="19.5" customHeight="1">
      <c r="A27" s="286"/>
      <c r="B27" s="286"/>
      <c r="C27" s="286"/>
      <c r="D27" s="286"/>
      <c r="E27" s="286"/>
    </row>
    <row r="28" spans="1:7" ht="19.5" customHeight="1">
      <c r="A28" s="286" t="s">
        <v>116</v>
      </c>
      <c r="B28" s="286"/>
      <c r="C28" s="286"/>
      <c r="D28" s="286"/>
      <c r="E28" s="286"/>
    </row>
    <row r="29" spans="1:7" ht="19.5" customHeight="1">
      <c r="A29" s="286"/>
      <c r="B29" s="286"/>
      <c r="C29" s="286"/>
      <c r="D29" s="286"/>
      <c r="E29" s="286"/>
    </row>
    <row r="30" spans="1:7" ht="19.5" customHeight="1">
      <c r="A30" s="286" t="s">
        <v>115</v>
      </c>
      <c r="B30" s="286"/>
      <c r="C30" s="286"/>
      <c r="D30" s="286"/>
      <c r="E30" s="286"/>
    </row>
    <row r="31" spans="1:7" ht="19.5" customHeight="1"/>
    <row r="32" spans="1:7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</sheetData>
  <mergeCells count="27">
    <mergeCell ref="A3:E3"/>
    <mergeCell ref="C7:C8"/>
    <mergeCell ref="D7:D8"/>
    <mergeCell ref="C9:C10"/>
    <mergeCell ref="D9:D10"/>
    <mergeCell ref="B5:D5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A28:E28"/>
    <mergeCell ref="A29:E29"/>
    <mergeCell ref="A30:E30"/>
    <mergeCell ref="C23:C24"/>
    <mergeCell ref="D23:D24"/>
    <mergeCell ref="B25:B26"/>
    <mergeCell ref="C25:C26"/>
    <mergeCell ref="D25:D26"/>
    <mergeCell ref="A27:E27"/>
  </mergeCells>
  <phoneticPr fontId="2"/>
  <printOptions horizontalCentered="1"/>
  <pageMargins left="0.7" right="0.7" top="0.75" bottom="0.75" header="0.3" footer="0.3"/>
  <pageSetup paperSize="9" scale="7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  <pageSetUpPr fitToPage="1"/>
  </sheetPr>
  <dimension ref="A1:H71"/>
  <sheetViews>
    <sheetView tabSelected="1" view="pageBreakPreview" zoomScaleNormal="100" zoomScaleSheetLayoutView="100" workbookViewId="0">
      <selection activeCell="F25" sqref="F25"/>
    </sheetView>
  </sheetViews>
  <sheetFormatPr defaultColWidth="9" defaultRowHeight="13.2"/>
  <cols>
    <col min="1" max="1" width="1.88671875" style="1" customWidth="1"/>
    <col min="2" max="3" width="2.109375" style="1" customWidth="1"/>
    <col min="4" max="4" width="15.33203125" style="1" customWidth="1"/>
    <col min="5" max="5" width="2.109375" style="1" customWidth="1"/>
    <col min="6" max="6" width="20.88671875" style="1" customWidth="1"/>
    <col min="7" max="7" width="50.33203125" style="1" customWidth="1"/>
    <col min="8" max="8" width="4" style="1" customWidth="1"/>
    <col min="9" max="16384" width="9" style="1"/>
  </cols>
  <sheetData>
    <row r="1" spans="1:8" ht="21" customHeight="1">
      <c r="A1" s="13" t="s">
        <v>137</v>
      </c>
      <c r="B1" s="13"/>
      <c r="C1" s="13"/>
      <c r="D1" s="13"/>
      <c r="G1" s="2"/>
    </row>
    <row r="2" spans="1:8" ht="12" customHeight="1">
      <c r="G2" s="7"/>
    </row>
    <row r="3" spans="1:8" s="5" customFormat="1" ht="25.5" customHeight="1">
      <c r="A3" s="4"/>
      <c r="B3" s="319" t="s">
        <v>135</v>
      </c>
      <c r="C3" s="319"/>
      <c r="D3" s="319"/>
      <c r="E3" s="319"/>
      <c r="F3" s="319"/>
      <c r="G3" s="319"/>
    </row>
    <row r="4" spans="1:8" customFormat="1" ht="22.5" customHeight="1" thickBot="1">
      <c r="A4" s="189"/>
      <c r="B4" s="324" t="s">
        <v>66</v>
      </c>
      <c r="C4" s="324"/>
      <c r="D4" s="324"/>
      <c r="E4" s="324"/>
      <c r="F4" s="325"/>
      <c r="G4" s="325"/>
      <c r="H4" s="190"/>
    </row>
    <row r="5" spans="1:8" s="5" customFormat="1" ht="8.25" customHeight="1">
      <c r="A5" s="4"/>
      <c r="B5" s="11"/>
      <c r="C5" s="11"/>
      <c r="D5" s="11"/>
      <c r="E5" s="11"/>
      <c r="F5" s="11"/>
      <c r="G5" s="11"/>
    </row>
    <row r="6" spans="1:8" s="3" customFormat="1" ht="18.75" customHeight="1">
      <c r="B6" s="14"/>
      <c r="C6" s="308" t="s">
        <v>0</v>
      </c>
      <c r="D6" s="308"/>
      <c r="E6" s="15"/>
      <c r="F6" s="16" t="s">
        <v>3</v>
      </c>
      <c r="G6" s="16" t="s">
        <v>4</v>
      </c>
    </row>
    <row r="7" spans="1:8" s="3" customFormat="1" ht="18" customHeight="1">
      <c r="B7" s="309" t="s">
        <v>38</v>
      </c>
      <c r="C7" s="310"/>
      <c r="D7" s="310"/>
      <c r="E7" s="311"/>
      <c r="F7" s="17" t="s">
        <v>130</v>
      </c>
      <c r="G7" s="18"/>
    </row>
    <row r="8" spans="1:8" s="3" customFormat="1" ht="13.5" customHeight="1">
      <c r="B8" s="33"/>
      <c r="C8" s="312" t="s">
        <v>16</v>
      </c>
      <c r="D8" s="312"/>
      <c r="E8" s="35"/>
      <c r="F8" s="238">
        <f>SUM(F10,F12)</f>
        <v>0</v>
      </c>
      <c r="G8" s="23"/>
    </row>
    <row r="9" spans="1:8" s="3" customFormat="1" ht="13.5" customHeight="1">
      <c r="B9" s="33"/>
      <c r="C9" s="34"/>
      <c r="D9" s="34"/>
      <c r="E9" s="35"/>
      <c r="F9" s="30"/>
      <c r="G9" s="23"/>
    </row>
    <row r="10" spans="1:8" s="3" customFormat="1" ht="13.5" customHeight="1">
      <c r="B10" s="33"/>
      <c r="C10" s="34"/>
      <c r="D10" s="10" t="s">
        <v>17</v>
      </c>
      <c r="E10" s="35"/>
      <c r="F10" s="239"/>
      <c r="G10" s="23"/>
    </row>
    <row r="11" spans="1:8" s="3" customFormat="1" ht="13.5" customHeight="1">
      <c r="B11" s="33"/>
      <c r="C11" s="34"/>
      <c r="D11" s="10"/>
      <c r="E11" s="35"/>
      <c r="F11" s="240"/>
      <c r="G11" s="23"/>
    </row>
    <row r="12" spans="1:8" s="3" customFormat="1" ht="13.5" customHeight="1">
      <c r="B12" s="33"/>
      <c r="C12" s="34"/>
      <c r="D12" s="45" t="s">
        <v>31</v>
      </c>
      <c r="E12" s="35"/>
      <c r="F12" s="239"/>
      <c r="G12" s="23"/>
    </row>
    <row r="13" spans="1:8" s="3" customFormat="1" ht="13.5" customHeight="1">
      <c r="B13" s="33"/>
      <c r="C13" s="34"/>
      <c r="D13" s="34"/>
      <c r="E13" s="35"/>
      <c r="F13" s="238"/>
      <c r="G13" s="272"/>
    </row>
    <row r="14" spans="1:8" s="3" customFormat="1" ht="13.5" customHeight="1">
      <c r="B14" s="33"/>
      <c r="C14" s="312" t="s">
        <v>18</v>
      </c>
      <c r="D14" s="312"/>
      <c r="E14" s="35"/>
      <c r="F14" s="30">
        <f>SUM(F16,F18)</f>
        <v>0</v>
      </c>
      <c r="G14" s="23"/>
    </row>
    <row r="15" spans="1:8" s="3" customFormat="1" ht="13.5" customHeight="1">
      <c r="B15" s="33"/>
      <c r="C15" s="34"/>
      <c r="D15" s="34"/>
      <c r="E15" s="35"/>
      <c r="F15" s="30"/>
      <c r="G15" s="23"/>
    </row>
    <row r="16" spans="1:8" s="3" customFormat="1" ht="13.5" customHeight="1">
      <c r="B16" s="33"/>
      <c r="C16" s="34"/>
      <c r="D16" s="10" t="s">
        <v>30</v>
      </c>
      <c r="E16" s="35"/>
      <c r="F16" s="32"/>
      <c r="G16" s="23"/>
    </row>
    <row r="17" spans="2:7" s="3" customFormat="1" ht="13.5" customHeight="1">
      <c r="B17" s="33"/>
      <c r="C17" s="34"/>
      <c r="D17" s="10"/>
      <c r="E17" s="35"/>
      <c r="F17" s="37"/>
      <c r="G17" s="23"/>
    </row>
    <row r="18" spans="2:7" s="3" customFormat="1" ht="13.5" customHeight="1">
      <c r="B18" s="33"/>
      <c r="C18" s="34"/>
      <c r="D18" s="45" t="s">
        <v>29</v>
      </c>
      <c r="E18" s="35"/>
      <c r="F18" s="32"/>
      <c r="G18" s="23"/>
    </row>
    <row r="19" spans="2:7" s="3" customFormat="1" ht="13.5" customHeight="1">
      <c r="B19" s="33"/>
      <c r="C19" s="34"/>
      <c r="D19" s="34"/>
      <c r="E19" s="35"/>
      <c r="F19" s="30"/>
      <c r="G19" s="23"/>
    </row>
    <row r="20" spans="2:7" s="3" customFormat="1" ht="13.5" customHeight="1">
      <c r="B20" s="19"/>
      <c r="C20" s="312" t="s">
        <v>11</v>
      </c>
      <c r="D20" s="312"/>
      <c r="E20" s="20"/>
      <c r="F20" s="238">
        <f>SUM(F22,F24,F26)</f>
        <v>0</v>
      </c>
      <c r="G20" s="23"/>
    </row>
    <row r="21" spans="2:7" s="3" customFormat="1" ht="13.5" customHeight="1">
      <c r="B21" s="19"/>
      <c r="C21" s="22"/>
      <c r="D21" s="10"/>
      <c r="E21" s="20"/>
      <c r="F21" s="30"/>
      <c r="G21" s="23"/>
    </row>
    <row r="22" spans="2:7" s="3" customFormat="1" ht="13.5" customHeight="1">
      <c r="B22" s="19"/>
      <c r="C22" s="22"/>
      <c r="D22" s="10" t="s">
        <v>5</v>
      </c>
      <c r="E22" s="20"/>
      <c r="F22" s="239"/>
      <c r="G22" s="272"/>
    </row>
    <row r="23" spans="2:7" s="3" customFormat="1" ht="13.5" customHeight="1">
      <c r="B23" s="19"/>
      <c r="C23" s="22"/>
      <c r="D23" s="10"/>
      <c r="E23" s="20"/>
      <c r="F23" s="238"/>
      <c r="G23" s="272"/>
    </row>
    <row r="24" spans="2:7" s="3" customFormat="1" ht="13.5" customHeight="1">
      <c r="B24" s="19"/>
      <c r="C24" s="22"/>
      <c r="D24" s="10" t="s">
        <v>12</v>
      </c>
      <c r="E24" s="20"/>
      <c r="F24" s="239"/>
      <c r="G24" s="272"/>
    </row>
    <row r="25" spans="2:7" s="3" customFormat="1" ht="13.5" customHeight="1">
      <c r="B25" s="19"/>
      <c r="C25" s="22"/>
      <c r="D25" s="10"/>
      <c r="E25" s="20"/>
      <c r="F25" s="238"/>
      <c r="G25" s="272"/>
    </row>
    <row r="26" spans="2:7" s="3" customFormat="1" ht="13.5" customHeight="1">
      <c r="B26" s="19"/>
      <c r="C26" s="22"/>
      <c r="D26" s="12" t="s">
        <v>19</v>
      </c>
      <c r="E26" s="20"/>
      <c r="F26" s="239"/>
      <c r="G26" s="273"/>
    </row>
    <row r="27" spans="2:7" s="3" customFormat="1" ht="13.5" customHeight="1">
      <c r="B27" s="19"/>
      <c r="C27" s="22"/>
      <c r="D27" s="10"/>
      <c r="E27" s="20"/>
      <c r="F27" s="30"/>
      <c r="G27" s="272"/>
    </row>
    <row r="28" spans="2:7" s="3" customFormat="1" ht="13.5" customHeight="1">
      <c r="B28" s="19"/>
      <c r="C28" s="313" t="s">
        <v>6</v>
      </c>
      <c r="D28" s="313"/>
      <c r="E28" s="20"/>
      <c r="F28" s="30">
        <f>SUM(F30,F32)</f>
        <v>0</v>
      </c>
      <c r="G28" s="273"/>
    </row>
    <row r="29" spans="2:7" s="3" customFormat="1" ht="13.5" customHeight="1">
      <c r="B29" s="19"/>
      <c r="C29" s="22"/>
      <c r="D29" s="24"/>
      <c r="E29" s="20"/>
      <c r="F29" s="30"/>
      <c r="G29" s="23"/>
    </row>
    <row r="30" spans="2:7" s="3" customFormat="1" ht="13.5" customHeight="1">
      <c r="B30" s="19"/>
      <c r="C30" s="22"/>
      <c r="D30" s="24" t="s">
        <v>7</v>
      </c>
      <c r="E30" s="20"/>
      <c r="F30" s="32"/>
      <c r="G30" s="23"/>
    </row>
    <row r="31" spans="2:7" s="3" customFormat="1" ht="13.5" customHeight="1">
      <c r="B31" s="19"/>
      <c r="C31" s="22"/>
      <c r="D31" s="24"/>
      <c r="E31" s="20"/>
      <c r="F31" s="30"/>
      <c r="G31" s="23"/>
    </row>
    <row r="32" spans="2:7" s="3" customFormat="1" ht="13.5" customHeight="1">
      <c r="B32" s="19"/>
      <c r="C32" s="22"/>
      <c r="D32" s="24" t="s">
        <v>13</v>
      </c>
      <c r="E32" s="20"/>
      <c r="F32" s="32"/>
      <c r="G32" s="23"/>
    </row>
    <row r="33" spans="2:7" s="3" customFormat="1" ht="13.5" customHeight="1">
      <c r="B33" s="19"/>
      <c r="C33" s="22"/>
      <c r="D33" s="24"/>
      <c r="E33" s="20"/>
      <c r="F33" s="277"/>
      <c r="G33" s="23"/>
    </row>
    <row r="34" spans="2:7" s="3" customFormat="1" ht="13.5" customHeight="1">
      <c r="B34" s="19"/>
      <c r="C34" s="313" t="s">
        <v>8</v>
      </c>
      <c r="D34" s="313"/>
      <c r="E34" s="20"/>
      <c r="F34" s="277">
        <f>SUM(F36)</f>
        <v>0</v>
      </c>
      <c r="G34" s="23"/>
    </row>
    <row r="35" spans="2:7" s="3" customFormat="1" ht="13.5" customHeight="1">
      <c r="B35" s="19"/>
      <c r="C35" s="24"/>
      <c r="D35" s="24"/>
      <c r="E35" s="20"/>
      <c r="F35" s="277"/>
      <c r="G35" s="23"/>
    </row>
    <row r="36" spans="2:7" s="3" customFormat="1" ht="13.5" customHeight="1">
      <c r="B36" s="19"/>
      <c r="C36" s="24"/>
      <c r="D36" s="24"/>
      <c r="E36" s="20"/>
      <c r="F36" s="278"/>
      <c r="G36" s="23"/>
    </row>
    <row r="37" spans="2:7" s="3" customFormat="1" ht="13.5" customHeight="1">
      <c r="B37" s="19"/>
      <c r="C37" s="22"/>
      <c r="D37" s="24"/>
      <c r="E37" s="20"/>
      <c r="F37" s="277"/>
      <c r="G37" s="23"/>
    </row>
    <row r="38" spans="2:7" s="3" customFormat="1" ht="13.5" customHeight="1">
      <c r="B38" s="19"/>
      <c r="C38" s="312" t="s">
        <v>26</v>
      </c>
      <c r="D38" s="312"/>
      <c r="E38" s="20"/>
      <c r="F38" s="277">
        <f>SUM(F40)</f>
        <v>0</v>
      </c>
      <c r="G38" s="23"/>
    </row>
    <row r="39" spans="2:7" s="3" customFormat="1" ht="13.5" customHeight="1">
      <c r="B39" s="19"/>
      <c r="C39" s="28"/>
      <c r="D39" s="28"/>
      <c r="E39" s="20"/>
      <c r="F39" s="277"/>
      <c r="G39" s="23"/>
    </row>
    <row r="40" spans="2:7" s="3" customFormat="1" ht="13.5" customHeight="1">
      <c r="B40" s="19"/>
      <c r="C40" s="28"/>
      <c r="D40" s="10" t="s">
        <v>27</v>
      </c>
      <c r="E40" s="20"/>
      <c r="F40" s="32"/>
      <c r="G40" s="23"/>
    </row>
    <row r="41" spans="2:7" s="3" customFormat="1" ht="13.5" customHeight="1">
      <c r="B41" s="19"/>
      <c r="C41" s="22"/>
      <c r="D41" s="10"/>
      <c r="E41" s="20"/>
      <c r="F41" s="30"/>
      <c r="G41" s="23"/>
    </row>
    <row r="42" spans="2:7" s="3" customFormat="1" ht="18.75" customHeight="1">
      <c r="B42" s="25"/>
      <c r="C42" s="308" t="s">
        <v>37</v>
      </c>
      <c r="D42" s="308"/>
      <c r="E42" s="26"/>
      <c r="F42" s="279">
        <f>SUM(F8,F14,F20,F28,F34,F38)</f>
        <v>0</v>
      </c>
      <c r="G42" s="27" t="s">
        <v>131</v>
      </c>
    </row>
    <row r="43" spans="2:7" s="3" customFormat="1" ht="18.75" customHeight="1">
      <c r="B43" s="309" t="s">
        <v>36</v>
      </c>
      <c r="C43" s="310"/>
      <c r="D43" s="310"/>
      <c r="E43" s="311"/>
      <c r="F43" s="17" t="s">
        <v>130</v>
      </c>
      <c r="G43" s="18"/>
    </row>
    <row r="44" spans="2:7" s="3" customFormat="1" ht="13.5" customHeight="1">
      <c r="B44" s="19"/>
      <c r="C44" s="312"/>
      <c r="D44" s="312"/>
      <c r="E44" s="20"/>
      <c r="F44" s="21"/>
      <c r="G44" s="21"/>
    </row>
    <row r="45" spans="2:7" s="3" customFormat="1" ht="13.5" customHeight="1">
      <c r="B45" s="19"/>
      <c r="C45" s="306"/>
      <c r="D45" s="306"/>
      <c r="E45" s="307"/>
      <c r="F45" s="23"/>
      <c r="G45" s="23"/>
    </row>
    <row r="46" spans="2:7" s="3" customFormat="1" ht="13.5" customHeight="1">
      <c r="B46" s="19"/>
      <c r="C46" s="317"/>
      <c r="D46" s="317"/>
      <c r="E46" s="20"/>
      <c r="F46" s="29"/>
      <c r="G46" s="21"/>
    </row>
    <row r="47" spans="2:7" s="3" customFormat="1" ht="13.5" customHeight="1">
      <c r="B47" s="19"/>
      <c r="C47" s="306"/>
      <c r="D47" s="306"/>
      <c r="E47" s="307"/>
      <c r="F47" s="23"/>
      <c r="G47" s="23"/>
    </row>
    <row r="48" spans="2:7" s="3" customFormat="1" ht="13.5" customHeight="1">
      <c r="B48" s="19"/>
      <c r="C48" s="22"/>
      <c r="D48" s="10"/>
      <c r="E48" s="20"/>
      <c r="F48" s="29"/>
      <c r="G48" s="21"/>
    </row>
    <row r="49" spans="1:8" s="3" customFormat="1" ht="18.75" customHeight="1">
      <c r="B49" s="25"/>
      <c r="C49" s="308" t="s">
        <v>37</v>
      </c>
      <c r="D49" s="308"/>
      <c r="E49" s="39"/>
      <c r="F49" s="27">
        <f>SUM(F45,F47)</f>
        <v>0</v>
      </c>
      <c r="G49" s="26"/>
    </row>
    <row r="50" spans="1:8" s="3" customFormat="1" ht="18.75" customHeight="1">
      <c r="B50" s="40"/>
      <c r="C50" s="308" t="s">
        <v>14</v>
      </c>
      <c r="D50" s="308"/>
      <c r="E50" s="41"/>
      <c r="F50" s="242">
        <f>SUM(F42,F49)</f>
        <v>0</v>
      </c>
      <c r="G50" s="42" t="s">
        <v>132</v>
      </c>
    </row>
    <row r="51" spans="1:8" s="3" customFormat="1" ht="15" customHeight="1">
      <c r="B51" s="43"/>
      <c r="C51" s="44"/>
      <c r="D51" s="44"/>
      <c r="E51" s="43"/>
      <c r="F51" s="43"/>
      <c r="G51" s="43"/>
    </row>
    <row r="52" spans="1:8" s="3" customFormat="1" ht="19.5" customHeight="1">
      <c r="B52" s="323" t="s">
        <v>15</v>
      </c>
      <c r="C52" s="323"/>
      <c r="D52" s="323"/>
      <c r="E52" s="323"/>
      <c r="F52" s="323"/>
      <c r="G52" s="323"/>
    </row>
    <row r="53" spans="1:8" s="3" customFormat="1" ht="18.75" customHeight="1">
      <c r="B53" s="14"/>
      <c r="C53" s="308" t="s">
        <v>0</v>
      </c>
      <c r="D53" s="308"/>
      <c r="E53" s="15"/>
      <c r="F53" s="16" t="s">
        <v>28</v>
      </c>
      <c r="G53" s="16" t="s">
        <v>4</v>
      </c>
    </row>
    <row r="54" spans="1:8">
      <c r="B54" s="309"/>
      <c r="C54" s="310"/>
      <c r="D54" s="310"/>
      <c r="E54" s="311"/>
      <c r="F54" s="17" t="s">
        <v>130</v>
      </c>
      <c r="G54" s="18"/>
    </row>
    <row r="55" spans="1:8" customFormat="1">
      <c r="A55" s="192"/>
      <c r="B55" s="326" t="s">
        <v>69</v>
      </c>
      <c r="C55" s="327"/>
      <c r="D55" s="327"/>
      <c r="E55" s="328"/>
      <c r="F55" s="243"/>
      <c r="G55" s="193"/>
      <c r="H55" s="192"/>
    </row>
    <row r="56" spans="1:8" customFormat="1">
      <c r="A56" s="192"/>
      <c r="B56" s="194"/>
      <c r="C56" s="195"/>
      <c r="D56" s="195"/>
      <c r="E56" s="196"/>
      <c r="F56" s="244"/>
      <c r="G56" s="197"/>
      <c r="H56" s="192"/>
    </row>
    <row r="57" spans="1:8">
      <c r="B57" s="316" t="s">
        <v>32</v>
      </c>
      <c r="C57" s="317"/>
      <c r="D57" s="317"/>
      <c r="E57" s="318"/>
      <c r="F57" s="239"/>
      <c r="G57" s="23" t="s">
        <v>133</v>
      </c>
    </row>
    <row r="58" spans="1:8">
      <c r="B58" s="274"/>
      <c r="C58" s="275"/>
      <c r="D58" s="275"/>
      <c r="E58" s="276"/>
      <c r="F58" s="240"/>
      <c r="G58" s="29"/>
    </row>
    <row r="59" spans="1:8">
      <c r="B59" s="316" t="s">
        <v>129</v>
      </c>
      <c r="C59" s="317"/>
      <c r="D59" s="317"/>
      <c r="E59" s="318"/>
      <c r="F59" s="239"/>
      <c r="G59" s="23"/>
    </row>
    <row r="60" spans="1:8">
      <c r="B60" s="320"/>
      <c r="C60" s="321"/>
      <c r="D60" s="321"/>
      <c r="E60" s="322"/>
      <c r="F60" s="241"/>
      <c r="G60" s="21"/>
    </row>
    <row r="61" spans="1:8" ht="18.75" customHeight="1">
      <c r="B61" s="14"/>
      <c r="C61" s="308" t="s">
        <v>14</v>
      </c>
      <c r="D61" s="308"/>
      <c r="E61" s="31"/>
      <c r="F61" s="245">
        <f>SUM(F55,F57,F59)</f>
        <v>0</v>
      </c>
      <c r="G61" s="26"/>
    </row>
    <row r="62" spans="1:8" ht="18.75" customHeight="1">
      <c r="B62" s="38"/>
      <c r="C62" s="38"/>
      <c r="D62" s="28"/>
      <c r="E62" s="38"/>
      <c r="F62" s="38"/>
      <c r="G62" s="22"/>
    </row>
    <row r="63" spans="1:8" ht="15" customHeight="1">
      <c r="B63" s="315" t="s">
        <v>35</v>
      </c>
      <c r="C63" s="315"/>
      <c r="D63" s="315"/>
      <c r="E63" s="36"/>
      <c r="F63" s="36"/>
      <c r="G63" s="36"/>
      <c r="H63" s="36"/>
    </row>
    <row r="64" spans="1:8" ht="15" customHeight="1">
      <c r="B64" s="36"/>
      <c r="C64" s="237" t="s">
        <v>106</v>
      </c>
      <c r="D64" s="237" t="s">
        <v>114</v>
      </c>
      <c r="E64" s="237"/>
      <c r="F64" s="248"/>
      <c r="G64" s="237"/>
      <c r="H64" s="36"/>
    </row>
    <row r="65" spans="1:8" ht="15" customHeight="1">
      <c r="B65" s="36"/>
      <c r="C65" s="237"/>
      <c r="D65" s="22" t="s">
        <v>107</v>
      </c>
      <c r="E65" s="22"/>
      <c r="F65" s="249"/>
      <c r="G65" s="22"/>
      <c r="H65" s="36"/>
    </row>
    <row r="66" spans="1:8" ht="15" customHeight="1">
      <c r="B66" s="36"/>
      <c r="C66" s="237" t="s">
        <v>106</v>
      </c>
      <c r="D66" s="314" t="s">
        <v>33</v>
      </c>
      <c r="E66" s="314"/>
      <c r="F66" s="314"/>
      <c r="G66" s="314"/>
      <c r="H66" s="36"/>
    </row>
    <row r="67" spans="1:8">
      <c r="B67" s="36"/>
      <c r="C67" s="237" t="s">
        <v>106</v>
      </c>
      <c r="D67" s="315" t="s">
        <v>34</v>
      </c>
      <c r="E67" s="315"/>
      <c r="F67" s="315"/>
      <c r="G67" s="315"/>
      <c r="H67" s="36"/>
    </row>
    <row r="68" spans="1:8">
      <c r="B68" s="122"/>
    </row>
    <row r="69" spans="1:8">
      <c r="A69" s="191"/>
      <c r="B69" s="191"/>
      <c r="C69" s="191"/>
      <c r="D69" s="191"/>
      <c r="E69" s="191"/>
      <c r="F69" s="123"/>
    </row>
    <row r="70" spans="1:8">
      <c r="H70" s="125"/>
    </row>
    <row r="71" spans="1:8">
      <c r="F71" s="124"/>
      <c r="H71" s="125"/>
    </row>
  </sheetData>
  <mergeCells count="30">
    <mergeCell ref="B3:G3"/>
    <mergeCell ref="B57:E57"/>
    <mergeCell ref="B60:E60"/>
    <mergeCell ref="C34:D34"/>
    <mergeCell ref="C38:D38"/>
    <mergeCell ref="C42:D42"/>
    <mergeCell ref="B43:E43"/>
    <mergeCell ref="C44:D44"/>
    <mergeCell ref="C46:D46"/>
    <mergeCell ref="C49:D49"/>
    <mergeCell ref="B52:G52"/>
    <mergeCell ref="C53:D53"/>
    <mergeCell ref="B4:E4"/>
    <mergeCell ref="F4:G4"/>
    <mergeCell ref="B55:E55"/>
    <mergeCell ref="C45:E45"/>
    <mergeCell ref="D66:G66"/>
    <mergeCell ref="D67:G67"/>
    <mergeCell ref="B54:E54"/>
    <mergeCell ref="B63:D63"/>
    <mergeCell ref="C61:D61"/>
    <mergeCell ref="B59:E59"/>
    <mergeCell ref="C47:E47"/>
    <mergeCell ref="C50:D50"/>
    <mergeCell ref="C6:D6"/>
    <mergeCell ref="B7:E7"/>
    <mergeCell ref="C8:D8"/>
    <mergeCell ref="C14:D14"/>
    <mergeCell ref="C20:D20"/>
    <mergeCell ref="C28:D28"/>
  </mergeCells>
  <phoneticPr fontId="2"/>
  <printOptions horizontalCentered="1"/>
  <pageMargins left="0.59055118110236227" right="0.47244094488188981" top="0.74803149606299213" bottom="0.31496062992125984" header="0.51181102362204722" footer="0.51181102362204722"/>
  <pageSetup paperSize="9" scale="83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43"/>
  <sheetViews>
    <sheetView view="pageBreakPreview" zoomScaleNormal="100" zoomScaleSheetLayoutView="100" workbookViewId="0">
      <selection activeCell="B3" sqref="B3"/>
    </sheetView>
  </sheetViews>
  <sheetFormatPr defaultRowHeight="15"/>
  <cols>
    <col min="1" max="1" width="3.44140625" style="112" customWidth="1"/>
    <col min="2" max="2" width="10.109375" style="112" customWidth="1"/>
    <col min="3" max="4" width="10.109375" style="113" customWidth="1"/>
    <col min="5" max="6" width="10.109375" style="114" customWidth="1"/>
    <col min="7" max="10" width="10.109375" style="115" customWidth="1"/>
    <col min="11" max="11" width="10.109375" style="112" customWidth="1"/>
    <col min="12" max="12" width="17.44140625" style="112" customWidth="1"/>
    <col min="13" max="24" width="13.88671875" style="112" customWidth="1"/>
    <col min="25" max="31" width="9" style="112"/>
    <col min="32" max="43" width="9.109375" style="112" customWidth="1"/>
    <col min="44" max="71" width="9" style="112"/>
  </cols>
  <sheetData>
    <row r="1" spans="1:71" s="153" customFormat="1" ht="30">
      <c r="A1" s="168"/>
      <c r="B1" s="252" t="s">
        <v>42</v>
      </c>
      <c r="C1" s="252" t="s">
        <v>43</v>
      </c>
      <c r="D1" s="252" t="s">
        <v>47</v>
      </c>
      <c r="E1" s="252" t="s">
        <v>39</v>
      </c>
      <c r="F1" s="183" t="s">
        <v>44</v>
      </c>
      <c r="G1" s="183" t="s">
        <v>45</v>
      </c>
      <c r="H1" s="184" t="s">
        <v>46</v>
      </c>
      <c r="I1" s="184" t="s">
        <v>71</v>
      </c>
      <c r="J1" s="184" t="s">
        <v>40</v>
      </c>
      <c r="K1" s="184" t="s">
        <v>41</v>
      </c>
      <c r="L1" s="169" t="s">
        <v>48</v>
      </c>
      <c r="M1" s="170" t="s">
        <v>1</v>
      </c>
      <c r="N1" s="170" t="s">
        <v>82</v>
      </c>
      <c r="O1" s="170" t="s">
        <v>81</v>
      </c>
      <c r="P1" s="170" t="s">
        <v>80</v>
      </c>
      <c r="Q1" s="170" t="s">
        <v>20</v>
      </c>
      <c r="R1" s="170" t="s">
        <v>2</v>
      </c>
      <c r="S1" s="170" t="s">
        <v>86</v>
      </c>
      <c r="T1" s="198" t="s">
        <v>25</v>
      </c>
      <c r="U1" s="170" t="s">
        <v>21</v>
      </c>
      <c r="V1" s="170" t="s">
        <v>108</v>
      </c>
      <c r="W1" s="171" t="s">
        <v>22</v>
      </c>
      <c r="X1" s="188" t="s">
        <v>23</v>
      </c>
      <c r="Y1" s="329" t="s">
        <v>16</v>
      </c>
      <c r="Z1" s="329" t="s">
        <v>18</v>
      </c>
      <c r="AA1" s="329" t="s">
        <v>51</v>
      </c>
      <c r="AB1" s="331" t="s">
        <v>52</v>
      </c>
      <c r="AC1" s="331" t="s">
        <v>53</v>
      </c>
      <c r="AD1" s="331" t="s">
        <v>54</v>
      </c>
      <c r="AE1" s="331" t="s">
        <v>55</v>
      </c>
      <c r="AF1" s="335" t="s">
        <v>65</v>
      </c>
      <c r="AG1" s="337" t="s">
        <v>61</v>
      </c>
      <c r="AH1" s="333" t="s">
        <v>60</v>
      </c>
      <c r="AI1" s="339" t="s">
        <v>59</v>
      </c>
      <c r="AJ1" s="339" t="s">
        <v>124</v>
      </c>
      <c r="AK1" s="339" t="s">
        <v>125</v>
      </c>
      <c r="AL1" s="339" t="s">
        <v>68</v>
      </c>
      <c r="AM1" s="337" t="s">
        <v>62</v>
      </c>
      <c r="AN1" s="337" t="s">
        <v>64</v>
      </c>
      <c r="AO1" s="333" t="s">
        <v>67</v>
      </c>
      <c r="AP1" s="333" t="s">
        <v>57</v>
      </c>
      <c r="AQ1" s="341" t="s">
        <v>70</v>
      </c>
      <c r="AR1" s="341" t="s">
        <v>126</v>
      </c>
      <c r="AS1" s="343" t="s">
        <v>127</v>
      </c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</row>
    <row r="2" spans="1:71" s="126" customFormat="1" ht="30" customHeight="1">
      <c r="A2" s="48"/>
      <c r="B2" s="175"/>
      <c r="C2" s="49"/>
      <c r="D2" s="50"/>
      <c r="E2" s="51"/>
      <c r="F2" s="51"/>
      <c r="G2" s="127"/>
      <c r="H2" s="127"/>
      <c r="I2" s="127"/>
      <c r="J2" s="128"/>
      <c r="K2" s="52"/>
      <c r="L2" s="53"/>
      <c r="M2" s="217" t="s">
        <v>9</v>
      </c>
      <c r="N2" s="217" t="s">
        <v>77</v>
      </c>
      <c r="O2" s="217" t="s">
        <v>78</v>
      </c>
      <c r="P2" s="217" t="s">
        <v>79</v>
      </c>
      <c r="Q2" s="217" t="s">
        <v>10</v>
      </c>
      <c r="R2" s="217" t="s">
        <v>50</v>
      </c>
      <c r="S2" s="217" t="s">
        <v>100</v>
      </c>
      <c r="T2" s="269" t="s">
        <v>120</v>
      </c>
      <c r="U2" s="217" t="s">
        <v>24</v>
      </c>
      <c r="V2" s="217" t="s">
        <v>117</v>
      </c>
      <c r="W2" s="217" t="s">
        <v>118</v>
      </c>
      <c r="X2" s="270" t="s">
        <v>119</v>
      </c>
      <c r="Y2" s="330"/>
      <c r="Z2" s="330"/>
      <c r="AA2" s="330"/>
      <c r="AB2" s="332"/>
      <c r="AC2" s="332"/>
      <c r="AD2" s="332"/>
      <c r="AE2" s="332"/>
      <c r="AF2" s="336"/>
      <c r="AG2" s="338"/>
      <c r="AH2" s="334"/>
      <c r="AI2" s="340"/>
      <c r="AJ2" s="340"/>
      <c r="AK2" s="340"/>
      <c r="AL2" s="340"/>
      <c r="AM2" s="338"/>
      <c r="AN2" s="338"/>
      <c r="AO2" s="334"/>
      <c r="AP2" s="334"/>
      <c r="AQ2" s="342"/>
      <c r="AR2" s="342"/>
      <c r="AS2" s="344"/>
    </row>
    <row r="3" spans="1:71" s="166" customFormat="1" ht="17.399999999999999">
      <c r="A3" s="155">
        <v>1</v>
      </c>
      <c r="B3" s="156" t="e">
        <f>IF(#REF!="", "",#REF!)</f>
        <v>#REF!</v>
      </c>
      <c r="C3" s="156" t="e">
        <f>IF(#REF!="", "",#REF!)</f>
        <v>#REF!</v>
      </c>
      <c r="D3" s="156" t="e">
        <f>IF(#REF!="", "",#REF!)</f>
        <v>#REF!</v>
      </c>
      <c r="E3" s="156" t="e">
        <f>IF(#REF!="", "",#REF!)</f>
        <v>#REF!</v>
      </c>
      <c r="F3" s="156" t="e">
        <f>IF(#REF!="", "",#REF!)</f>
        <v>#REF!</v>
      </c>
      <c r="G3" s="156" t="e">
        <f>IF(#REF!="", "",#REF!)</f>
        <v>#REF!</v>
      </c>
      <c r="H3" s="156" t="e">
        <f>IF(#REF!="", "",#REF!)</f>
        <v>#REF!</v>
      </c>
      <c r="I3" s="156" t="e">
        <f>IF(#REF!="", "",#REF!)</f>
        <v>#REF!</v>
      </c>
      <c r="J3" s="156" t="e">
        <f>IF(#REF!="", "",#REF!)</f>
        <v>#REF!</v>
      </c>
      <c r="K3" s="156" t="e">
        <f>IF(#REF!="", "",#REF!)</f>
        <v>#REF!</v>
      </c>
      <c r="L3" s="157"/>
      <c r="M3" s="154" t="e">
        <f>#REF!</f>
        <v>#REF!</v>
      </c>
      <c r="N3" s="161" t="e">
        <f>#REF!</f>
        <v>#REF!</v>
      </c>
      <c r="O3" s="161" t="e">
        <f>#REF!</f>
        <v>#REF!</v>
      </c>
      <c r="P3" s="161" t="e">
        <f>#REF!</f>
        <v>#REF!</v>
      </c>
      <c r="Q3" s="161" t="e">
        <f>#REF!</f>
        <v>#REF!</v>
      </c>
      <c r="R3" s="160" t="e">
        <f>#REF!</f>
        <v>#REF!</v>
      </c>
      <c r="S3" s="160" t="e">
        <f>#REF!</f>
        <v>#REF!</v>
      </c>
      <c r="T3" s="163" t="e">
        <f>#REF!</f>
        <v>#REF!</v>
      </c>
      <c r="U3" s="161" t="e">
        <f>#REF!</f>
        <v>#REF!</v>
      </c>
      <c r="V3" s="161" t="e">
        <f>#REF!</f>
        <v>#REF!</v>
      </c>
      <c r="W3" s="162" t="e">
        <f>#REF!</f>
        <v>#REF!</v>
      </c>
      <c r="X3" s="160" t="e">
        <f>#REF!</f>
        <v>#REF!</v>
      </c>
      <c r="Y3" s="159" t="e">
        <f>#REF!</f>
        <v>#REF!</v>
      </c>
      <c r="Z3" s="160" t="e">
        <f>#REF!</f>
        <v>#REF!</v>
      </c>
      <c r="AA3" s="160" t="e">
        <f>#REF!</f>
        <v>#REF!</v>
      </c>
      <c r="AB3" s="160" t="e">
        <f>#REF!</f>
        <v>#REF!</v>
      </c>
      <c r="AC3" s="160" t="e">
        <f>#REF!</f>
        <v>#REF!</v>
      </c>
      <c r="AD3" s="160" t="e">
        <f>#REF!</f>
        <v>#REF!</v>
      </c>
      <c r="AE3" s="160" t="e">
        <f>#REF!</f>
        <v>#REF!</v>
      </c>
      <c r="AF3" s="265" t="e">
        <f>#REF!</f>
        <v>#REF!</v>
      </c>
      <c r="AG3" s="266" t="e">
        <f>#REF!</f>
        <v>#REF!</v>
      </c>
      <c r="AH3" s="264" t="e">
        <f>#REF!</f>
        <v>#REF!</v>
      </c>
      <c r="AI3" s="264" t="e">
        <f>+#REF!</f>
        <v>#REF!</v>
      </c>
      <c r="AJ3" s="264" t="e">
        <f>+#REF!</f>
        <v>#REF!</v>
      </c>
      <c r="AK3" s="264" t="e">
        <f>+#REF!</f>
        <v>#REF!</v>
      </c>
      <c r="AL3" s="264" t="e">
        <f>+#REF!</f>
        <v>#REF!</v>
      </c>
      <c r="AM3" s="264" t="e">
        <f>+#REF!</f>
        <v>#REF!</v>
      </c>
      <c r="AN3" s="164" t="e">
        <f>+#REF!</f>
        <v>#REF!</v>
      </c>
      <c r="AO3" s="164" t="e">
        <f>+#REF!</f>
        <v>#REF!</v>
      </c>
      <c r="AP3" s="264" t="e">
        <f>+#REF!</f>
        <v>#REF!</v>
      </c>
      <c r="AQ3" s="264" t="e">
        <f>+#REF!</f>
        <v>#REF!</v>
      </c>
      <c r="AR3" s="264" t="e">
        <f>+#REF!</f>
        <v>#REF!</v>
      </c>
      <c r="AS3" s="267" t="e">
        <f>+#REF!</f>
        <v>#REF!</v>
      </c>
    </row>
    <row r="4" spans="1:71" ht="17.399999999999999">
      <c r="A4" s="55">
        <v>2</v>
      </c>
      <c r="B4" s="56"/>
      <c r="C4" s="57"/>
      <c r="D4" s="57"/>
      <c r="E4" s="58"/>
      <c r="F4" s="59"/>
      <c r="G4" s="59"/>
      <c r="H4" s="59"/>
      <c r="I4" s="59"/>
      <c r="J4" s="59"/>
      <c r="K4" s="60"/>
      <c r="L4" s="59"/>
      <c r="M4" s="63"/>
      <c r="N4" s="65"/>
      <c r="O4" s="63"/>
      <c r="P4" s="65"/>
      <c r="Q4" s="65"/>
      <c r="R4" s="63"/>
      <c r="S4" s="63"/>
      <c r="T4" s="199"/>
      <c r="U4" s="65"/>
      <c r="V4" s="65"/>
      <c r="W4" s="83"/>
      <c r="X4" s="63"/>
      <c r="Y4" s="207"/>
      <c r="Z4" s="143"/>
      <c r="AA4" s="143"/>
      <c r="AB4" s="143"/>
      <c r="AC4" s="143"/>
      <c r="AD4" s="143"/>
      <c r="AE4" s="143"/>
      <c r="AF4" s="130"/>
      <c r="AG4" s="137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7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</row>
    <row r="5" spans="1:71" ht="17.399999999999999">
      <c r="A5" s="55">
        <v>3</v>
      </c>
      <c r="B5" s="56"/>
      <c r="C5" s="57"/>
      <c r="D5" s="57"/>
      <c r="E5" s="69"/>
      <c r="F5" s="59"/>
      <c r="G5" s="59"/>
      <c r="H5" s="59"/>
      <c r="I5" s="59"/>
      <c r="J5" s="59"/>
      <c r="K5" s="60"/>
      <c r="L5" s="59"/>
      <c r="M5" s="63"/>
      <c r="N5" s="65"/>
      <c r="O5" s="63"/>
      <c r="P5" s="65"/>
      <c r="Q5" s="65"/>
      <c r="R5" s="63"/>
      <c r="S5" s="63"/>
      <c r="T5" s="199"/>
      <c r="U5" s="65"/>
      <c r="V5" s="65"/>
      <c r="W5" s="83"/>
      <c r="X5" s="63"/>
      <c r="Y5" s="208"/>
      <c r="Z5" s="144"/>
      <c r="AA5" s="144"/>
      <c r="AB5" s="144"/>
      <c r="AC5" s="144"/>
      <c r="AD5" s="144"/>
      <c r="AE5" s="144"/>
      <c r="AF5" s="131"/>
      <c r="AG5" s="138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7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</row>
    <row r="6" spans="1:71" ht="17.399999999999999">
      <c r="A6" s="55">
        <v>4</v>
      </c>
      <c r="B6" s="176"/>
      <c r="C6" s="70"/>
      <c r="D6" s="70"/>
      <c r="E6" s="71"/>
      <c r="F6" s="72"/>
      <c r="G6" s="72"/>
      <c r="H6" s="72"/>
      <c r="I6" s="72"/>
      <c r="J6" s="72"/>
      <c r="K6" s="73"/>
      <c r="L6" s="72"/>
      <c r="M6" s="76"/>
      <c r="N6" s="78"/>
      <c r="O6" s="76"/>
      <c r="P6" s="78"/>
      <c r="Q6" s="78"/>
      <c r="R6" s="76"/>
      <c r="S6" s="77"/>
      <c r="T6" s="200"/>
      <c r="U6" s="79"/>
      <c r="V6" s="79"/>
      <c r="W6" s="79"/>
      <c r="X6" s="76"/>
      <c r="Y6" s="209"/>
      <c r="Z6" s="145"/>
      <c r="AA6" s="145"/>
      <c r="AB6" s="145"/>
      <c r="AC6" s="145"/>
      <c r="AD6" s="145"/>
      <c r="AE6" s="145"/>
      <c r="AF6" s="132"/>
      <c r="AG6" s="139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1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1:71" ht="17.399999999999999">
      <c r="A7" s="55">
        <v>5</v>
      </c>
      <c r="B7" s="56"/>
      <c r="C7" s="57"/>
      <c r="D7" s="57"/>
      <c r="E7" s="82"/>
      <c r="F7" s="59"/>
      <c r="G7" s="59"/>
      <c r="H7" s="59"/>
      <c r="I7" s="59"/>
      <c r="J7" s="59"/>
      <c r="K7" s="60"/>
      <c r="L7" s="59"/>
      <c r="M7" s="63"/>
      <c r="N7" s="65"/>
      <c r="O7" s="63"/>
      <c r="P7" s="65"/>
      <c r="Q7" s="65"/>
      <c r="R7" s="63"/>
      <c r="S7" s="64"/>
      <c r="T7" s="201"/>
      <c r="U7" s="83"/>
      <c r="V7" s="83"/>
      <c r="W7" s="83"/>
      <c r="X7" s="63"/>
      <c r="Y7" s="210"/>
      <c r="Z7" s="146"/>
      <c r="AA7" s="146"/>
      <c r="AB7" s="146"/>
      <c r="AC7" s="146"/>
      <c r="AD7" s="146"/>
      <c r="AE7" s="146"/>
      <c r="AF7" s="133"/>
      <c r="AG7" s="140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5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  <row r="8" spans="1:71" ht="17.399999999999999">
      <c r="A8" s="55">
        <v>6</v>
      </c>
      <c r="B8" s="176"/>
      <c r="C8" s="70"/>
      <c r="D8" s="70"/>
      <c r="E8" s="71"/>
      <c r="F8" s="72"/>
      <c r="G8" s="72"/>
      <c r="H8" s="72"/>
      <c r="I8" s="72"/>
      <c r="J8" s="72"/>
      <c r="K8" s="73"/>
      <c r="L8" s="72"/>
      <c r="M8" s="76"/>
      <c r="N8" s="78"/>
      <c r="O8" s="76"/>
      <c r="P8" s="78"/>
      <c r="Q8" s="78"/>
      <c r="R8" s="76"/>
      <c r="S8" s="76"/>
      <c r="T8" s="202"/>
      <c r="U8" s="78"/>
      <c r="V8" s="78"/>
      <c r="W8" s="79"/>
      <c r="X8" s="76"/>
      <c r="Y8" s="211"/>
      <c r="Z8" s="147"/>
      <c r="AA8" s="147"/>
      <c r="AB8" s="147"/>
      <c r="AC8" s="147"/>
      <c r="AD8" s="147"/>
      <c r="AE8" s="147"/>
      <c r="AF8" s="134"/>
      <c r="AG8" s="141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1:71" ht="17.399999999999999">
      <c r="A9" s="55">
        <v>7</v>
      </c>
      <c r="B9" s="56"/>
      <c r="C9" s="57"/>
      <c r="D9" s="57"/>
      <c r="E9" s="82"/>
      <c r="F9" s="59"/>
      <c r="G9" s="59"/>
      <c r="H9" s="59"/>
      <c r="I9" s="59"/>
      <c r="J9" s="59"/>
      <c r="K9" s="60"/>
      <c r="L9" s="59"/>
      <c r="M9" s="63"/>
      <c r="N9" s="65"/>
      <c r="O9" s="63"/>
      <c r="P9" s="65"/>
      <c r="Q9" s="65"/>
      <c r="R9" s="63"/>
      <c r="S9" s="63"/>
      <c r="T9" s="199"/>
      <c r="U9" s="65"/>
      <c r="V9" s="65"/>
      <c r="W9" s="83"/>
      <c r="X9" s="63"/>
      <c r="Y9" s="210"/>
      <c r="Z9" s="146"/>
      <c r="AA9" s="146"/>
      <c r="AB9" s="146"/>
      <c r="AC9" s="146"/>
      <c r="AD9" s="146"/>
      <c r="AE9" s="146"/>
      <c r="AF9" s="133"/>
      <c r="AG9" s="140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5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71" ht="17.399999999999999">
      <c r="A10" s="90">
        <v>8</v>
      </c>
      <c r="B10" s="177"/>
      <c r="C10" s="57"/>
      <c r="D10" s="57"/>
      <c r="E10" s="60"/>
      <c r="F10" s="59"/>
      <c r="G10" s="59"/>
      <c r="H10" s="59"/>
      <c r="I10" s="59"/>
      <c r="J10" s="59"/>
      <c r="K10" s="60"/>
      <c r="L10" s="59"/>
      <c r="M10" s="63"/>
      <c r="N10" s="65"/>
      <c r="O10" s="63"/>
      <c r="P10" s="65"/>
      <c r="Q10" s="65"/>
      <c r="R10" s="63"/>
      <c r="S10" s="64"/>
      <c r="T10" s="201"/>
      <c r="U10" s="83"/>
      <c r="V10" s="83"/>
      <c r="W10" s="83"/>
      <c r="X10" s="63"/>
      <c r="Y10" s="210"/>
      <c r="Z10" s="146"/>
      <c r="AA10" s="146"/>
      <c r="AB10" s="146"/>
      <c r="AC10" s="146"/>
      <c r="AD10" s="146"/>
      <c r="AE10" s="146"/>
      <c r="AF10" s="133"/>
      <c r="AG10" s="140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5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1:71" ht="17.399999999999999">
      <c r="A11" s="92">
        <v>9</v>
      </c>
      <c r="B11" s="93"/>
      <c r="C11" s="94"/>
      <c r="D11" s="94"/>
      <c r="E11" s="95"/>
      <c r="F11" s="54"/>
      <c r="G11" s="54"/>
      <c r="H11" s="54"/>
      <c r="I11" s="54"/>
      <c r="J11" s="54"/>
      <c r="K11" s="96"/>
      <c r="L11" s="54"/>
      <c r="M11" s="100"/>
      <c r="N11" s="101"/>
      <c r="O11" s="100"/>
      <c r="P11" s="101"/>
      <c r="Q11" s="101"/>
      <c r="R11" s="100"/>
      <c r="S11" s="204"/>
      <c r="T11" s="203"/>
      <c r="U11" s="102"/>
      <c r="V11" s="102"/>
      <c r="W11" s="102"/>
      <c r="X11" s="100"/>
      <c r="Y11" s="212"/>
      <c r="Z11" s="148"/>
      <c r="AA11" s="148"/>
      <c r="AB11" s="148"/>
      <c r="AC11" s="148"/>
      <c r="AD11" s="148"/>
      <c r="AE11" s="148"/>
      <c r="AF11" s="135"/>
      <c r="AG11" s="142"/>
      <c r="AH11" s="103"/>
      <c r="AI11" s="103"/>
      <c r="AJ11" s="103"/>
      <c r="AK11" s="103"/>
      <c r="AL11" s="103"/>
      <c r="AM11" s="103"/>
      <c r="AN11" s="103"/>
      <c r="AO11" s="103"/>
      <c r="AP11" s="103"/>
      <c r="AQ11" s="271"/>
      <c r="AR11" s="271"/>
      <c r="AS11" s="15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1:71" ht="36" thickBot="1">
      <c r="A12" s="104"/>
      <c r="B12" s="105" t="s">
        <v>49</v>
      </c>
      <c r="C12" s="106"/>
      <c r="D12" s="106"/>
      <c r="E12" s="106"/>
      <c r="F12" s="107"/>
      <c r="G12" s="106"/>
      <c r="H12" s="106"/>
      <c r="I12" s="106"/>
      <c r="J12" s="106"/>
      <c r="K12" s="108"/>
      <c r="L12" s="106"/>
      <c r="M12" s="109" t="e">
        <f t="shared" ref="M12:W12" si="0">SUM(M3:M11)</f>
        <v>#REF!</v>
      </c>
      <c r="N12" s="111" t="e">
        <f t="shared" si="0"/>
        <v>#REF!</v>
      </c>
      <c r="O12" s="109" t="e">
        <f t="shared" si="0"/>
        <v>#REF!</v>
      </c>
      <c r="P12" s="109" t="e">
        <f t="shared" si="0"/>
        <v>#REF!</v>
      </c>
      <c r="Q12" s="109" t="e">
        <f t="shared" si="0"/>
        <v>#REF!</v>
      </c>
      <c r="R12" s="109" t="e">
        <f t="shared" si="0"/>
        <v>#REF!</v>
      </c>
      <c r="S12" s="205" t="e">
        <f t="shared" si="0"/>
        <v>#REF!</v>
      </c>
      <c r="T12" s="206" t="e">
        <f t="shared" si="0"/>
        <v>#REF!</v>
      </c>
      <c r="U12" s="205" t="e">
        <f t="shared" si="0"/>
        <v>#REF!</v>
      </c>
      <c r="V12" s="205" t="e">
        <f>SUM(V3:V11)</f>
        <v>#REF!</v>
      </c>
      <c r="W12" s="111" t="e">
        <f t="shared" si="0"/>
        <v>#REF!</v>
      </c>
      <c r="X12" s="109" t="e">
        <f>SUM(X3:X11)</f>
        <v>#REF!</v>
      </c>
      <c r="Y12" s="110" t="e">
        <f t="shared" ref="Y12:AE12" si="1">SUM(Y3:Y11)</f>
        <v>#REF!</v>
      </c>
      <c r="Z12" s="109" t="e">
        <f t="shared" si="1"/>
        <v>#REF!</v>
      </c>
      <c r="AA12" s="109" t="e">
        <f t="shared" si="1"/>
        <v>#REF!</v>
      </c>
      <c r="AB12" s="109" t="e">
        <f t="shared" si="1"/>
        <v>#REF!</v>
      </c>
      <c r="AC12" s="109" t="e">
        <f t="shared" si="1"/>
        <v>#REF!</v>
      </c>
      <c r="AD12" s="109" t="e">
        <f t="shared" si="1"/>
        <v>#REF!</v>
      </c>
      <c r="AE12" s="109" t="e">
        <f t="shared" si="1"/>
        <v>#REF!</v>
      </c>
      <c r="AF12" s="109"/>
      <c r="AG12" s="109"/>
      <c r="AH12" s="109"/>
      <c r="AI12" s="109"/>
      <c r="AJ12" s="109"/>
      <c r="AK12" s="109"/>
      <c r="AL12" s="109"/>
      <c r="AM12" s="109"/>
      <c r="AN12" s="109" t="e">
        <f>SUM(AN3:AN11)</f>
        <v>#REF!</v>
      </c>
      <c r="AO12" s="109" t="e">
        <f>SUM(AO3:AO11)</f>
        <v>#REF!</v>
      </c>
      <c r="AP12" s="109"/>
      <c r="AQ12" s="111"/>
      <c r="AR12" s="111"/>
      <c r="AS12" s="167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 s="173"/>
      <c r="BH12"/>
      <c r="BI12"/>
      <c r="BJ12"/>
      <c r="BK12"/>
      <c r="BL12"/>
      <c r="BM12"/>
      <c r="BN12"/>
      <c r="BO12"/>
      <c r="BP12"/>
      <c r="BQ12"/>
      <c r="BR12"/>
      <c r="BS12"/>
    </row>
    <row r="13" spans="1:71"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72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</row>
    <row r="14" spans="1:71"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</row>
    <row r="15" spans="1:71"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</row>
    <row r="16" spans="1:71">
      <c r="A16" s="117"/>
      <c r="B16" s="117"/>
      <c r="C16" s="118"/>
      <c r="D16" s="118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</row>
    <row r="38" spans="7:10">
      <c r="G38" s="120"/>
      <c r="H38" s="120"/>
      <c r="I38" s="120"/>
      <c r="J38" s="120"/>
    </row>
    <row r="43" spans="7:10">
      <c r="G43" s="121"/>
      <c r="H43" s="121"/>
      <c r="I43" s="121"/>
      <c r="J43" s="121"/>
    </row>
  </sheetData>
  <mergeCells count="21">
    <mergeCell ref="AR1:AR2"/>
    <mergeCell ref="AQ1:AQ2"/>
    <mergeCell ref="AI1:AI2"/>
    <mergeCell ref="AJ1:AJ2"/>
    <mergeCell ref="AS1:AS2"/>
    <mergeCell ref="Y1:Y2"/>
    <mergeCell ref="Z1:Z2"/>
    <mergeCell ref="AA1:AA2"/>
    <mergeCell ref="AB1:AB2"/>
    <mergeCell ref="AP1:AP2"/>
    <mergeCell ref="AC1:AC2"/>
    <mergeCell ref="AD1:AD2"/>
    <mergeCell ref="AE1:AE2"/>
    <mergeCell ref="AF1:AF2"/>
    <mergeCell ref="AG1:AG2"/>
    <mergeCell ref="AH1:AH2"/>
    <mergeCell ref="AK1:AK2"/>
    <mergeCell ref="AL1:AL2"/>
    <mergeCell ref="AM1:AM2"/>
    <mergeCell ref="AN1:AN2"/>
    <mergeCell ref="AO1:AO2"/>
  </mergeCells>
  <phoneticPr fontId="2"/>
  <dataValidations count="2">
    <dataValidation type="whole" imeMode="halfAlpha" operator="greaterThanOrEqual" allowBlank="1" showInputMessage="1" showErrorMessage="1" sqref="E65335:F65504 E4 E8 F12 E6" xr:uid="{00000000-0002-0000-0300-000000000000}">
      <formula1>0</formula1>
    </dataValidation>
    <dataValidation type="whole" operator="greaterThan" allowBlank="1" showInputMessage="1" showErrorMessage="1" sqref="O65335:R65504 O6:R7 O10:R11" xr:uid="{00000000-0002-0000-0300-000001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7" fitToWidth="2" fitToHeight="2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(非表示)交付申請補助金一覧</vt:lpstr>
      <vt:lpstr>別紙２-１</vt:lpstr>
      <vt:lpstr>別紙２-２</vt:lpstr>
      <vt:lpstr>(非表示)実績報告補助金一覧</vt:lpstr>
      <vt:lpstr>'(非表示)交付申請補助金一覧'!Print_Area</vt:lpstr>
      <vt:lpstr>'(非表示)実績報告補助金一覧'!Print_Area</vt:lpstr>
      <vt:lpstr>'別紙２-１'!Print_Area</vt:lpstr>
      <vt:lpstr>'別紙２-２'!Print_Area</vt:lpstr>
      <vt:lpstr>'(非表示)交付申請補助金一覧'!Print_Titles</vt:lpstr>
      <vt:lpstr>'(非表示)実績報告補助金一覧'!Print_Titles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2022-06-29T00:46:45Z</dcterms:created>
  <dcterms:modified xsi:type="dcterms:W3CDTF">2024-06-20T03:03:57Z</dcterms:modified>
</cp:coreProperties>
</file>