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2CFFFDA-DC68-4D3B-B0C2-E4415E0C8265}" xr6:coauthVersionLast="47" xr6:coauthVersionMax="47" xr10:uidLastSave="{00000000-0000-0000-0000-000000000000}"/>
  <bookViews>
    <workbookView xWindow="-110" yWindow="-110" windowWidth="19420" windowHeight="10560" xr2:uid="{00000000-000D-0000-FFFF-FFFF00000000}"/>
  </bookViews>
  <sheets>
    <sheet name="基本情報" sheetId="100" r:id="rId1"/>
    <sheet name="別紙３" sheetId="120" r:id="rId2"/>
    <sheet name="別紙３－２" sheetId="118" r:id="rId3"/>
    <sheet name="別紙４" sheetId="123" r:id="rId4"/>
    <sheet name="（非表示）交付申請補助金一覧" sheetId="106" state="hidden" r:id="rId5"/>
    <sheet name="（非表示）実績報告補助金一覧" sheetId="115" state="hidden" r:id="rId6"/>
  </sheets>
  <definedNames>
    <definedName name="_Key1" localSheetId="4" hidden="1">#REF!</definedName>
    <definedName name="_Key1" localSheetId="5" hidden="1">#REF!</definedName>
    <definedName name="_Key1" localSheetId="0" hidden="1">#REF!</definedName>
    <definedName name="_Key1" localSheetId="1" hidden="1">#REF!</definedName>
    <definedName name="_Key1" localSheetId="2" hidden="1">#REF!</definedName>
    <definedName name="_Key1" localSheetId="3" hidden="1">#REF!</definedName>
    <definedName name="_Key1" hidden="1">#REF!</definedName>
    <definedName name="_Key2" localSheetId="4" hidden="1">#REF!</definedName>
    <definedName name="_Key2" localSheetId="5" hidden="1">#REF!</definedName>
    <definedName name="_Key2" localSheetId="0" hidden="1">#REF!</definedName>
    <definedName name="_Key2" localSheetId="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0" hidden="1">#REF!</definedName>
    <definedName name="_Sort" localSheetId="1" hidden="1">#REF!</definedName>
    <definedName name="_Sort" localSheetId="2" hidden="1">#REF!</definedName>
    <definedName name="_Sort" localSheetId="3" hidden="1">#REF!</definedName>
    <definedName name="_Sort" hidden="1">#REF!</definedName>
    <definedName name="_xlnm.Print_Area" localSheetId="4">'（非表示）交付申請補助金一覧'!$A$1:$AZ$12</definedName>
    <definedName name="_xlnm.Print_Area" localSheetId="5">'（非表示）実績報告補助金一覧'!$A$1:$BD$12</definedName>
    <definedName name="_xlnm.Print_Area" localSheetId="1">別紙３!$A$2:$E$30</definedName>
    <definedName name="_xlnm.Print_Area" localSheetId="2">'別紙３－２'!$A$1:$H$64</definedName>
    <definedName name="_xlnm.Print_Area" localSheetId="3">別紙４!$A$1:$L$51</definedName>
    <definedName name="_xlnm.Print_Titles" localSheetId="4">'（非表示）交付申請補助金一覧'!$C:$C,'（非表示）交付申請補助金一覧'!$3:$3</definedName>
    <definedName name="_xlnm.Print_Titles" localSheetId="5">'（非表示）実績報告補助金一覧'!$C:$C,'（非表示）実績報告補助金一覧'!$3:$3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18" l="1"/>
  <c r="F28" i="118"/>
  <c r="F34" i="118" l="1"/>
  <c r="F16" i="118"/>
  <c r="F10" i="118"/>
  <c r="F40" i="118" s="1"/>
  <c r="F47" i="118"/>
  <c r="F59" i="118"/>
  <c r="C17" i="120"/>
  <c r="C11" i="120"/>
  <c r="C19" i="120" s="1"/>
  <c r="C23" i="120" s="1"/>
  <c r="D9" i="120"/>
  <c r="D13" i="120" l="1"/>
  <c r="D17" i="120" s="1"/>
  <c r="F48" i="118"/>
  <c r="D7" i="120" s="1"/>
  <c r="D11" i="120" s="1"/>
  <c r="AR3" i="115"/>
  <c r="AN3" i="106"/>
  <c r="D19" i="120" l="1"/>
  <c r="D23" i="120" s="1"/>
  <c r="AA3" i="106"/>
  <c r="AE3" i="115" l="1"/>
  <c r="AE12" i="115" s="1"/>
  <c r="BD3" i="115"/>
  <c r="BB3" i="115"/>
  <c r="BB12" i="115" s="1"/>
  <c r="BA3" i="115"/>
  <c r="BA12" i="115" s="1"/>
  <c r="BB2" i="115"/>
  <c r="BA2" i="115"/>
  <c r="AZ3" i="115"/>
  <c r="AZ12" i="115" s="1"/>
  <c r="AY3" i="115"/>
  <c r="AY12" i="115" s="1"/>
  <c r="AW3" i="115"/>
  <c r="AW12" i="115" s="1"/>
  <c r="AV3" i="115"/>
  <c r="AV12" i="115" s="1"/>
  <c r="AW2" i="115"/>
  <c r="AV2" i="115"/>
  <c r="AU3" i="115"/>
  <c r="AU12" i="115" s="1"/>
  <c r="AT3" i="115"/>
  <c r="AT12" i="115" s="1"/>
  <c r="AS3" i="115"/>
  <c r="AQ3" i="115"/>
  <c r="AP3" i="115"/>
  <c r="AP12" i="115" s="1"/>
  <c r="AO3" i="115"/>
  <c r="AO12" i="115" s="1"/>
  <c r="AN3" i="115"/>
  <c r="AN12" i="115" s="1"/>
  <c r="AM3" i="115"/>
  <c r="AM12" i="115" s="1"/>
  <c r="AL3" i="115"/>
  <c r="AL12" i="115" s="1"/>
  <c r="AK3" i="115"/>
  <c r="AK12" i="115" s="1"/>
  <c r="AJ3" i="115"/>
  <c r="AI3" i="115"/>
  <c r="AG3" i="115"/>
  <c r="AF3" i="115"/>
  <c r="AI1" i="115"/>
  <c r="AG1" i="115"/>
  <c r="AF1" i="115"/>
  <c r="AD3" i="115"/>
  <c r="AD12" i="115" s="1"/>
  <c r="AC3" i="115"/>
  <c r="AC12" i="115" s="1"/>
  <c r="AB3" i="115"/>
  <c r="AB12" i="115" s="1"/>
  <c r="AA3" i="115"/>
  <c r="AA12" i="115" s="1"/>
  <c r="AH3" i="115"/>
  <c r="AH12" i="115" s="1"/>
  <c r="Z3" i="115"/>
  <c r="Z12" i="115" s="1"/>
  <c r="AG3" i="106"/>
  <c r="AE1" i="106"/>
  <c r="AC1" i="106"/>
  <c r="AB1" i="106"/>
  <c r="AX2" i="106"/>
  <c r="AW2" i="106"/>
  <c r="AV3" i="106"/>
  <c r="AV12" i="106" s="1"/>
  <c r="AW3" i="106"/>
  <c r="AW12" i="106" s="1"/>
  <c r="AX3" i="106"/>
  <c r="AX12" i="106" s="1"/>
  <c r="AU3" i="106"/>
  <c r="AU12" i="106" s="1"/>
  <c r="AS3" i="106"/>
  <c r="AS12" i="106" s="1"/>
  <c r="AR3" i="106"/>
  <c r="AR12" i="106" s="1"/>
  <c r="AQ3" i="106"/>
  <c r="AQ12" i="106" s="1"/>
  <c r="AP3" i="106"/>
  <c r="AP12" i="106" s="1"/>
  <c r="AS2" i="106"/>
  <c r="AR2" i="106"/>
  <c r="AM3" i="106"/>
  <c r="AE3" i="106"/>
  <c r="AC3" i="106"/>
  <c r="AB3" i="106"/>
  <c r="BC3" i="115"/>
  <c r="BC12" i="115" s="1"/>
  <c r="AX3" i="115"/>
  <c r="AX12" i="115" s="1"/>
  <c r="K42" i="123"/>
  <c r="K40" i="123"/>
  <c r="E9" i="123"/>
  <c r="E8" i="123"/>
  <c r="E7" i="123"/>
  <c r="AY3" i="106"/>
  <c r="AY12" i="106" s="1"/>
  <c r="AF3" i="106" l="1"/>
  <c r="X3" i="115" l="1"/>
  <c r="X12" i="115" s="1"/>
  <c r="V3" i="115"/>
  <c r="T3" i="115" l="1"/>
  <c r="O3" i="115" l="1"/>
  <c r="B5" i="120"/>
  <c r="R12" i="115" l="1"/>
  <c r="V12" i="115"/>
  <c r="T12" i="115"/>
  <c r="K3" i="115"/>
  <c r="J3" i="115"/>
  <c r="I3" i="115"/>
  <c r="H3" i="115"/>
  <c r="G3" i="115"/>
  <c r="F3" i="115"/>
  <c r="E3" i="115"/>
  <c r="D3" i="115"/>
  <c r="C3" i="115"/>
  <c r="B3" i="115"/>
  <c r="O12" i="115"/>
  <c r="F5" i="118"/>
  <c r="R12" i="106"/>
  <c r="AZ3" i="106"/>
  <c r="AO3" i="106"/>
  <c r="AL3" i="106"/>
  <c r="AL12" i="106" s="1"/>
  <c r="AK3" i="106"/>
  <c r="AK12" i="106" s="1"/>
  <c r="AJ3" i="106"/>
  <c r="AJ12" i="106" s="1"/>
  <c r="AI3" i="106"/>
  <c r="AI12" i="106" s="1"/>
  <c r="AH3" i="106"/>
  <c r="AH12" i="106" s="1"/>
  <c r="AG12" i="106"/>
  <c r="AD3" i="106"/>
  <c r="AD12" i="106" s="1"/>
  <c r="Z3" i="106"/>
  <c r="Z12" i="106" s="1"/>
  <c r="Y3" i="106"/>
  <c r="Y12" i="106" s="1"/>
  <c r="X3" i="106"/>
  <c r="X12" i="106" s="1"/>
  <c r="W3" i="106"/>
  <c r="W12" i="106" s="1"/>
  <c r="V3" i="106"/>
  <c r="V12" i="106" s="1"/>
  <c r="K3" i="106"/>
  <c r="J3" i="106"/>
  <c r="I3" i="106"/>
  <c r="H3" i="106"/>
  <c r="G3" i="106"/>
  <c r="F3" i="106"/>
  <c r="E3" i="106"/>
  <c r="D3" i="106"/>
  <c r="C3" i="106"/>
  <c r="B3" i="106"/>
  <c r="AT3" i="106"/>
  <c r="AT12" i="106" s="1"/>
  <c r="O3" i="106" l="1"/>
  <c r="O12" i="106" s="1"/>
  <c r="N3" i="106" l="1"/>
  <c r="N12" i="106" s="1"/>
  <c r="Q3" i="115" l="1"/>
  <c r="Q12" i="115" s="1"/>
  <c r="S3" i="106"/>
  <c r="S12" i="106" s="1"/>
  <c r="Q3" i="106"/>
  <c r="Q12" i="106" s="1"/>
  <c r="N3" i="115"/>
  <c r="N12" i="115" s="1"/>
  <c r="T3" i="106" l="1"/>
  <c r="T12" i="106" s="1"/>
  <c r="Y3" i="115"/>
  <c r="Y12" i="115" s="1"/>
  <c r="W3" i="115"/>
  <c r="W12" i="115" s="1"/>
  <c r="S3" i="115"/>
  <c r="S12" i="115" s="1"/>
  <c r="P3" i="115"/>
  <c r="P12" i="115" s="1"/>
  <c r="P3" i="106"/>
  <c r="P12" i="106" s="1"/>
  <c r="U3" i="106" l="1"/>
  <c r="U12" i="106" s="1"/>
  <c r="U3" i="115" l="1"/>
  <c r="U12" i="1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8" authorId="0" shapeId="0" xr:uid="{00000000-0006-0000-0200-000001000000}">
      <text>
        <r>
          <rPr>
            <b/>
            <sz val="10"/>
            <color indexed="81"/>
            <rFont val="ＭＳ Ｐゴシック"/>
            <family val="3"/>
            <charset val="128"/>
          </rPr>
          <t>収入と支出の合計の一致を確認</t>
        </r>
      </text>
    </comment>
    <comment ref="F59" authorId="0" shapeId="0" xr:uid="{00000000-0006-0000-0200-000002000000}">
      <text>
        <r>
          <rPr>
            <b/>
            <sz val="10"/>
            <color indexed="81"/>
            <rFont val="ＭＳ Ｐゴシック"/>
            <family val="3"/>
            <charset val="128"/>
          </rPr>
          <t>収入と支出の合計の一致を確認</t>
        </r>
      </text>
    </comment>
  </commentList>
</comments>
</file>

<file path=xl/sharedStrings.xml><?xml version="1.0" encoding="utf-8"?>
<sst xmlns="http://schemas.openxmlformats.org/spreadsheetml/2006/main" count="302" uniqueCount="201">
  <si>
    <t>補助率</t>
    <rPh sb="0" eb="3">
      <t>ホジョリツ</t>
    </rPh>
    <phoneticPr fontId="2"/>
  </si>
  <si>
    <t>施設名等</t>
    <rPh sb="0" eb="2">
      <t>シセツ</t>
    </rPh>
    <rPh sb="2" eb="3">
      <t>メイ</t>
    </rPh>
    <rPh sb="3" eb="4">
      <t>トウ</t>
    </rPh>
    <phoneticPr fontId="2"/>
  </si>
  <si>
    <t>医療機関名</t>
    <rPh sb="0" eb="2">
      <t>イリョウ</t>
    </rPh>
    <rPh sb="2" eb="4">
      <t>キカン</t>
    </rPh>
    <rPh sb="4" eb="5">
      <t>メイ</t>
    </rPh>
    <phoneticPr fontId="2"/>
  </si>
  <si>
    <t>許可病床数</t>
    <rPh sb="0" eb="2">
      <t>キョカ</t>
    </rPh>
    <rPh sb="2" eb="4">
      <t>ビョウショウ</t>
    </rPh>
    <rPh sb="4" eb="5">
      <t>スウ</t>
    </rPh>
    <phoneticPr fontId="2"/>
  </si>
  <si>
    <t>床</t>
    <rPh sb="0" eb="1">
      <t>ユカ</t>
    </rPh>
    <phoneticPr fontId="2"/>
  </si>
  <si>
    <t>内訳</t>
    <rPh sb="0" eb="2">
      <t>ウチワケ</t>
    </rPh>
    <phoneticPr fontId="2"/>
  </si>
  <si>
    <t>一般</t>
    <rPh sb="0" eb="2">
      <t>イッパン</t>
    </rPh>
    <phoneticPr fontId="2"/>
  </si>
  <si>
    <t>療養</t>
    <rPh sb="0" eb="2">
      <t>リョウヨウ</t>
    </rPh>
    <phoneticPr fontId="2"/>
  </si>
  <si>
    <t>精神</t>
    <rPh sb="0" eb="2">
      <t>セイシン</t>
    </rPh>
    <phoneticPr fontId="2"/>
  </si>
  <si>
    <t>その他</t>
    <rPh sb="2" eb="3">
      <t>タ</t>
    </rPh>
    <phoneticPr fontId="2"/>
  </si>
  <si>
    <t>職種</t>
    <rPh sb="0" eb="2">
      <t>ショクシュ</t>
    </rPh>
    <phoneticPr fontId="2"/>
  </si>
  <si>
    <t>看護師</t>
    <rPh sb="0" eb="2">
      <t>カンゴ</t>
    </rPh>
    <rPh sb="2" eb="3">
      <t>シ</t>
    </rPh>
    <phoneticPr fontId="2"/>
  </si>
  <si>
    <t>(1)</t>
  </si>
  <si>
    <t>(2)</t>
  </si>
  <si>
    <t>合計</t>
    <rPh sb="0" eb="2">
      <t>ゴウケイ</t>
    </rPh>
    <phoneticPr fontId="2"/>
  </si>
  <si>
    <t>人</t>
    <rPh sb="0" eb="1">
      <t>ニン</t>
    </rPh>
    <phoneticPr fontId="2"/>
  </si>
  <si>
    <t>(1)</t>
    <phoneticPr fontId="2"/>
  </si>
  <si>
    <t>(3)</t>
    <phoneticPr fontId="2"/>
  </si>
  <si>
    <t>予定</t>
    <rPh sb="0" eb="2">
      <t>ヨテイ</t>
    </rPh>
    <phoneticPr fontId="2"/>
  </si>
  <si>
    <t>【取得に向けての考え方及びスケジュールを記載すること】</t>
    <rPh sb="1" eb="3">
      <t>シュトク</t>
    </rPh>
    <rPh sb="4" eb="5">
      <t>ム</t>
    </rPh>
    <rPh sb="8" eb="9">
      <t>カンガ</t>
    </rPh>
    <rPh sb="10" eb="11">
      <t>カタ</t>
    </rPh>
    <rPh sb="11" eb="12">
      <t>オヨ</t>
    </rPh>
    <rPh sb="20" eb="22">
      <t>キサイ</t>
    </rPh>
    <phoneticPr fontId="2"/>
  </si>
  <si>
    <t>3</t>
    <phoneticPr fontId="2"/>
  </si>
  <si>
    <t>実施概要</t>
    <rPh sb="0" eb="2">
      <t>ジッシ</t>
    </rPh>
    <rPh sb="2" eb="4">
      <t>ガイヨウ</t>
    </rPh>
    <phoneticPr fontId="2"/>
  </si>
  <si>
    <t>※①人員体制、②病床確保、③地域の関係機関との連携の視点を踏まえて、具体的な取組体制を記載すること。受入体制を確認できる資料がある場合は、添付すること。</t>
    <rPh sb="2" eb="4">
      <t>ジンイン</t>
    </rPh>
    <rPh sb="4" eb="6">
      <t>タイセイ</t>
    </rPh>
    <rPh sb="8" eb="10">
      <t>ビョウショウ</t>
    </rPh>
    <rPh sb="10" eb="12">
      <t>カクホ</t>
    </rPh>
    <rPh sb="14" eb="16">
      <t>チイキ</t>
    </rPh>
    <rPh sb="17" eb="19">
      <t>カンケイ</t>
    </rPh>
    <rPh sb="19" eb="21">
      <t>キカン</t>
    </rPh>
    <rPh sb="23" eb="25">
      <t>レンケイ</t>
    </rPh>
    <rPh sb="26" eb="28">
      <t>シテン</t>
    </rPh>
    <rPh sb="29" eb="30">
      <t>フ</t>
    </rPh>
    <rPh sb="34" eb="36">
      <t>グタイ</t>
    </rPh>
    <rPh sb="36" eb="37">
      <t>テキ</t>
    </rPh>
    <rPh sb="38" eb="40">
      <t>トリクミ</t>
    </rPh>
    <rPh sb="40" eb="42">
      <t>タイセイ</t>
    </rPh>
    <rPh sb="43" eb="45">
      <t>キサイ</t>
    </rPh>
    <rPh sb="50" eb="52">
      <t>ウケイ</t>
    </rPh>
    <rPh sb="52" eb="54">
      <t>タイセイ</t>
    </rPh>
    <rPh sb="55" eb="57">
      <t>カクニン</t>
    </rPh>
    <rPh sb="60" eb="62">
      <t>シリョウ</t>
    </rPh>
    <rPh sb="65" eb="67">
      <t>バアイ</t>
    </rPh>
    <rPh sb="69" eb="71">
      <t>テンプ</t>
    </rPh>
    <phoneticPr fontId="2"/>
  </si>
  <si>
    <t>社会
福祉士</t>
    <rPh sb="0" eb="2">
      <t>シャカイ</t>
    </rPh>
    <rPh sb="3" eb="5">
      <t>フクシ</t>
    </rPh>
    <rPh sb="5" eb="6">
      <t>シ</t>
    </rPh>
    <phoneticPr fontId="2"/>
  </si>
  <si>
    <t>* 下記に該当する者で主治医が緊急一時的な医療処理が必要と認めた者を受け入れた場合を指す。
　○在宅において療養する者　○特別養護老人ホーム及び介護老人保健施設等に入所している者</t>
    <rPh sb="2" eb="4">
      <t>カキ</t>
    </rPh>
    <rPh sb="5" eb="7">
      <t>ガイトウ</t>
    </rPh>
    <rPh sb="9" eb="10">
      <t>モノ</t>
    </rPh>
    <rPh sb="11" eb="14">
      <t>シュジイ</t>
    </rPh>
    <rPh sb="15" eb="17">
      <t>キンキュウ</t>
    </rPh>
    <rPh sb="17" eb="20">
      <t>イチジテキ</t>
    </rPh>
    <rPh sb="21" eb="23">
      <t>イリョウ</t>
    </rPh>
    <rPh sb="23" eb="25">
      <t>ショリ</t>
    </rPh>
    <rPh sb="26" eb="28">
      <t>ヒツヨウ</t>
    </rPh>
    <rPh sb="29" eb="30">
      <t>ミト</t>
    </rPh>
    <rPh sb="32" eb="33">
      <t>モノ</t>
    </rPh>
    <rPh sb="34" eb="35">
      <t>ウ</t>
    </rPh>
    <rPh sb="36" eb="37">
      <t>イ</t>
    </rPh>
    <rPh sb="39" eb="41">
      <t>バアイ</t>
    </rPh>
    <rPh sb="42" eb="43">
      <t>サ</t>
    </rPh>
    <rPh sb="48" eb="50">
      <t>ザイタク</t>
    </rPh>
    <rPh sb="54" eb="56">
      <t>リョウヨウ</t>
    </rPh>
    <rPh sb="58" eb="59">
      <t>モノ</t>
    </rPh>
    <rPh sb="61" eb="63">
      <t>トクベツ</t>
    </rPh>
    <rPh sb="63" eb="65">
      <t>ヨウゴ</t>
    </rPh>
    <rPh sb="65" eb="67">
      <t>ロウジン</t>
    </rPh>
    <rPh sb="70" eb="71">
      <t>オヨ</t>
    </rPh>
    <rPh sb="72" eb="74">
      <t>カイゴ</t>
    </rPh>
    <rPh sb="74" eb="76">
      <t>ロウジン</t>
    </rPh>
    <rPh sb="76" eb="78">
      <t>ホケン</t>
    </rPh>
    <rPh sb="78" eb="80">
      <t>シセツ</t>
    </rPh>
    <rPh sb="80" eb="81">
      <t>トウ</t>
    </rPh>
    <rPh sb="82" eb="84">
      <t>ニュウショ</t>
    </rPh>
    <rPh sb="88" eb="89">
      <t>モノ</t>
    </rPh>
    <phoneticPr fontId="2"/>
  </si>
  <si>
    <t>医療機関所在地</t>
    <rPh sb="0" eb="2">
      <t>イリョウ</t>
    </rPh>
    <rPh sb="2" eb="4">
      <t>キカン</t>
    </rPh>
    <rPh sb="4" eb="7">
      <t>ショザイチ</t>
    </rPh>
    <phoneticPr fontId="2"/>
  </si>
  <si>
    <t>4</t>
    <phoneticPr fontId="2"/>
  </si>
  <si>
    <t>総事業費</t>
  </si>
  <si>
    <t>補助基準額</t>
    <rPh sb="0" eb="2">
      <t>ホジョ</t>
    </rPh>
    <rPh sb="2" eb="4">
      <t>キジュン</t>
    </rPh>
    <rPh sb="4" eb="5">
      <t>ガク</t>
    </rPh>
    <phoneticPr fontId="2"/>
  </si>
  <si>
    <t>Ａ</t>
    <phoneticPr fontId="29"/>
  </si>
  <si>
    <t>B</t>
    <phoneticPr fontId="29"/>
  </si>
  <si>
    <t>D</t>
    <phoneticPr fontId="29"/>
  </si>
  <si>
    <t>Ｅ</t>
    <phoneticPr fontId="2"/>
  </si>
  <si>
    <t>Ｆ</t>
    <phoneticPr fontId="29"/>
  </si>
  <si>
    <t>Ｈ</t>
    <phoneticPr fontId="29"/>
  </si>
  <si>
    <t>基本情報</t>
    <rPh sb="0" eb="2">
      <t>キホン</t>
    </rPh>
    <rPh sb="2" eb="4">
      <t>ジョウホウ</t>
    </rPh>
    <phoneticPr fontId="2"/>
  </si>
  <si>
    <t>区分</t>
    <rPh sb="0" eb="2">
      <t>クブン</t>
    </rPh>
    <phoneticPr fontId="2"/>
  </si>
  <si>
    <t>代表者職・氏名</t>
    <rPh sb="0" eb="2">
      <t>ダイヒョウ</t>
    </rPh>
    <rPh sb="2" eb="3">
      <t>シャ</t>
    </rPh>
    <rPh sb="3" eb="4">
      <t>ショク</t>
    </rPh>
    <rPh sb="5" eb="7">
      <t>シメイ</t>
    </rPh>
    <phoneticPr fontId="2"/>
  </si>
  <si>
    <t>事業者郵便番号</t>
    <rPh sb="3" eb="7">
      <t>ユウビンバンゴウ</t>
    </rPh>
    <phoneticPr fontId="2"/>
  </si>
  <si>
    <t>事業者住所</t>
    <rPh sb="0" eb="3">
      <t>ジギョウシャ</t>
    </rPh>
    <rPh sb="3" eb="5">
      <t>ジュウショ</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</si>
  <si>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</si>
  <si>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</si>
  <si>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連絡先ＦＡＸ</t>
    <phoneticPr fontId="2"/>
  </si>
  <si>
    <t>メールアドレス</t>
    <phoneticPr fontId="2"/>
  </si>
  <si>
    <t>圏域</t>
    <rPh sb="0" eb="2">
      <t>ケンイキ</t>
    </rPh>
    <phoneticPr fontId="2"/>
  </si>
  <si>
    <t>基本情報（記入例）</t>
    <rPh sb="0" eb="2">
      <t>キホン</t>
    </rPh>
    <rPh sb="2" eb="4">
      <t>ジョウホウ</t>
    </rPh>
    <rPh sb="5" eb="7">
      <t>キニュウ</t>
    </rPh>
    <rPh sb="7" eb="8">
      <t>レイ</t>
    </rPh>
    <phoneticPr fontId="2"/>
  </si>
  <si>
    <t>理事長　 大阪太郎</t>
    <rPh sb="0" eb="3">
      <t>リジチョウ</t>
    </rPh>
    <rPh sb="5" eb="7">
      <t>オオサカ</t>
    </rPh>
    <rPh sb="7" eb="9">
      <t>タロウ</t>
    </rPh>
    <phoneticPr fontId="2"/>
  </si>
  <si>
    <t>郵便番号</t>
    <rPh sb="0" eb="4">
      <t>ユウビンバンゴウ</t>
    </rPh>
    <phoneticPr fontId="2"/>
  </si>
  <si>
    <t>大阪市中央区大手前○－○</t>
    <rPh sb="0" eb="3">
      <t>オオサカシ</t>
    </rPh>
    <rPh sb="3" eb="5">
      <t>チュウオウ</t>
    </rPh>
    <rPh sb="5" eb="6">
      <t>ク</t>
    </rPh>
    <rPh sb="6" eb="9">
      <t>オオテマエ</t>
    </rPh>
    <phoneticPr fontId="2"/>
  </si>
  <si>
    <t>事務局長　 □□□□</t>
    <rPh sb="0" eb="2">
      <t>ジム</t>
    </rPh>
    <rPh sb="2" eb="4">
      <t>キョクチョウ</t>
    </rPh>
    <phoneticPr fontId="2"/>
  </si>
  <si>
    <t>06-1234-5679</t>
  </si>
  <si>
    <t>大阪市</t>
    <rPh sb="0" eb="3">
      <t>オオサカシ</t>
    </rPh>
    <phoneticPr fontId="2"/>
  </si>
  <si>
    <t>区分</t>
    <rPh sb="0" eb="2">
      <t>クブン</t>
    </rPh>
    <phoneticPr fontId="41"/>
  </si>
  <si>
    <t>代表者職・氏名</t>
  </si>
  <si>
    <t>郵便番号</t>
    <rPh sb="0" eb="2">
      <t>ユウビン</t>
    </rPh>
    <rPh sb="2" eb="4">
      <t>バンゴウ</t>
    </rPh>
    <phoneticPr fontId="41"/>
  </si>
  <si>
    <t>補助金担当者職・氏名</t>
    <phoneticPr fontId="2"/>
  </si>
  <si>
    <t>圏域</t>
    <rPh sb="0" eb="2">
      <t>ケンイキ</t>
    </rPh>
    <phoneticPr fontId="29"/>
  </si>
  <si>
    <t>選定額（ＤとＥを比較して少ない方の額）</t>
    <phoneticPr fontId="2"/>
  </si>
  <si>
    <t>補助基本額（ＣとＦを比較して少ない方の額）</t>
    <rPh sb="0" eb="2">
      <t>ホジョ</t>
    </rPh>
    <rPh sb="2" eb="4">
      <t>キホン</t>
    </rPh>
    <rPh sb="4" eb="5">
      <t>ガク</t>
    </rPh>
    <phoneticPr fontId="2"/>
  </si>
  <si>
    <t>Ａ</t>
    <phoneticPr fontId="29"/>
  </si>
  <si>
    <t>B</t>
    <phoneticPr fontId="29"/>
  </si>
  <si>
    <t>C　(A-B）</t>
    <phoneticPr fontId="29"/>
  </si>
  <si>
    <t>D</t>
    <phoneticPr fontId="29"/>
  </si>
  <si>
    <t>Ｅ</t>
    <phoneticPr fontId="2"/>
  </si>
  <si>
    <t>Ｆ</t>
    <phoneticPr fontId="29"/>
  </si>
  <si>
    <t>Ｇ</t>
    <phoneticPr fontId="2"/>
  </si>
  <si>
    <t>計</t>
    <rPh sb="0" eb="1">
      <t>ケイ</t>
    </rPh>
    <phoneticPr fontId="41"/>
  </si>
  <si>
    <t>許可病床数</t>
  </si>
  <si>
    <t>社会福祉士</t>
  </si>
  <si>
    <t>その他</t>
    <phoneticPr fontId="2"/>
  </si>
  <si>
    <t>医療機関名</t>
    <rPh sb="0" eb="2">
      <t>イリョウ</t>
    </rPh>
    <rPh sb="2" eb="4">
      <t>キカン</t>
    </rPh>
    <rPh sb="4" eb="5">
      <t>メイ</t>
    </rPh>
    <phoneticPr fontId="2"/>
  </si>
  <si>
    <t>医療機関名</t>
    <rPh sb="0" eb="4">
      <t>イリョウキカン</t>
    </rPh>
    <rPh sb="4" eb="5">
      <t>メイ</t>
    </rPh>
    <phoneticPr fontId="2"/>
  </si>
  <si>
    <t>（その他の職種は下記に記載してください）</t>
    <rPh sb="3" eb="4">
      <t>タ</t>
    </rPh>
    <rPh sb="5" eb="6">
      <t>ショク</t>
    </rPh>
    <rPh sb="6" eb="7">
      <t>シュ</t>
    </rPh>
    <rPh sb="11" eb="13">
      <t>キサイ</t>
    </rPh>
    <phoneticPr fontId="2"/>
  </si>
  <si>
    <t>補助所要額</t>
    <rPh sb="0" eb="2">
      <t>ホジョ</t>
    </rPh>
    <rPh sb="2" eb="3">
      <t>トコロ</t>
    </rPh>
    <rPh sb="3" eb="4">
      <t>ヨウ</t>
    </rPh>
    <rPh sb="4" eb="5">
      <t>ガク</t>
    </rPh>
    <phoneticPr fontId="2"/>
  </si>
  <si>
    <t>代表者氏名</t>
    <rPh sb="0" eb="3">
      <t>ダイヒョウシャ</t>
    </rPh>
    <rPh sb="3" eb="5">
      <t>シメイ</t>
    </rPh>
    <phoneticPr fontId="2"/>
  </si>
  <si>
    <t>(　)</t>
    <phoneticPr fontId="2"/>
  </si>
  <si>
    <t>住所</t>
    <rPh sb="0" eb="2">
      <t>ジュウショ</t>
    </rPh>
    <phoneticPr fontId="41"/>
  </si>
  <si>
    <t>実績報告日</t>
    <rPh sb="0" eb="2">
      <t>ジッセキ</t>
    </rPh>
    <rPh sb="2" eb="4">
      <t>ホウコク</t>
    </rPh>
    <rPh sb="4" eb="5">
      <t>ビ</t>
    </rPh>
    <phoneticPr fontId="29"/>
  </si>
  <si>
    <t>ア　支出</t>
    <rPh sb="2" eb="4">
      <t>シシュツ</t>
    </rPh>
    <phoneticPr fontId="2"/>
  </si>
  <si>
    <t>区分</t>
  </si>
  <si>
    <t>支出予定額</t>
  </si>
  <si>
    <t>積算内訳</t>
  </si>
  <si>
    <t>小計</t>
    <rPh sb="0" eb="2">
      <t>ショウケイ</t>
    </rPh>
    <phoneticPr fontId="2"/>
  </si>
  <si>
    <t>イ　収入</t>
    <rPh sb="2" eb="4">
      <t>シュウニュウ</t>
    </rPh>
    <phoneticPr fontId="2"/>
  </si>
  <si>
    <t>収入予定額</t>
    <rPh sb="0" eb="2">
      <t>シュウニュウ</t>
    </rPh>
    <rPh sb="2" eb="4">
      <t>ヨテイ</t>
    </rPh>
    <rPh sb="4" eb="5">
      <t>ガク</t>
    </rPh>
    <phoneticPr fontId="2"/>
  </si>
  <si>
    <t>寄付金その他の収入</t>
    <rPh sb="0" eb="2">
      <t>キフ</t>
    </rPh>
    <rPh sb="2" eb="3">
      <t>キン</t>
    </rPh>
    <rPh sb="5" eb="6">
      <t>タ</t>
    </rPh>
    <rPh sb="7" eb="9">
      <t>シュウニュウ</t>
    </rPh>
    <phoneticPr fontId="2"/>
  </si>
  <si>
    <t>（補助対象外経費）</t>
    <rPh sb="1" eb="3">
      <t>ホジョ</t>
    </rPh>
    <rPh sb="3" eb="5">
      <t>タイショウ</t>
    </rPh>
    <rPh sb="5" eb="6">
      <t>ガイ</t>
    </rPh>
    <rPh sb="6" eb="8">
      <t>ケイヒ</t>
    </rPh>
    <phoneticPr fontId="2"/>
  </si>
  <si>
    <t>※</t>
    <phoneticPr fontId="2"/>
  </si>
  <si>
    <t>経費見積の積算がわかるように記入すること。</t>
    <rPh sb="0" eb="2">
      <t>ケイヒ</t>
    </rPh>
    <rPh sb="2" eb="4">
      <t>ミツ</t>
    </rPh>
    <rPh sb="5" eb="7">
      <t>セキサン</t>
    </rPh>
    <rPh sb="14" eb="16">
      <t>キニュウ</t>
    </rPh>
    <phoneticPr fontId="2"/>
  </si>
  <si>
    <t>「イ　収入」欄は、本事業実施による収入が見込まれる場合に記入すること。</t>
    <rPh sb="3" eb="5">
      <t>シュウニュウ</t>
    </rPh>
    <rPh sb="6" eb="7">
      <t>ラン</t>
    </rPh>
    <rPh sb="9" eb="10">
      <t>ホン</t>
    </rPh>
    <rPh sb="10" eb="12">
      <t>ジギョウ</t>
    </rPh>
    <rPh sb="12" eb="14">
      <t>ジッシ</t>
    </rPh>
    <rPh sb="17" eb="19">
      <t>シュウニュウ</t>
    </rPh>
    <rPh sb="20" eb="22">
      <t>ミコ</t>
    </rPh>
    <rPh sb="25" eb="27">
      <t>バアイ</t>
    </rPh>
    <rPh sb="28" eb="30">
      <t>キニュウ</t>
    </rPh>
    <phoneticPr fontId="2"/>
  </si>
  <si>
    <t>※紙面が不足する場合は、枠を拡大または別葉として下さい。</t>
  </si>
  <si>
    <t>別紙４</t>
    <rPh sb="0" eb="2">
      <t>ベッシ</t>
    </rPh>
    <phoneticPr fontId="2"/>
  </si>
  <si>
    <t>年　　月　　日</t>
    <rPh sb="0" eb="1">
      <t>ネン</t>
    </rPh>
    <rPh sb="3" eb="4">
      <t>ツキ</t>
    </rPh>
    <rPh sb="6" eb="7">
      <t>ヒ</t>
    </rPh>
    <phoneticPr fontId="2"/>
  </si>
  <si>
    <t>在宅医療患者の受入体制について（予定）</t>
    <rPh sb="4" eb="6">
      <t>カンジャ</t>
    </rPh>
    <rPh sb="7" eb="9">
      <t>ウケイレ</t>
    </rPh>
    <rPh sb="9" eb="11">
      <t>タイセイ</t>
    </rPh>
    <rPh sb="16" eb="18">
      <t>ヨテイ</t>
    </rPh>
    <phoneticPr fontId="2"/>
  </si>
  <si>
    <t>在宅医療患者受入体制(*)</t>
    <rPh sb="4" eb="6">
      <t>カンジャ</t>
    </rPh>
    <rPh sb="6" eb="8">
      <t>ウケイ</t>
    </rPh>
    <rPh sb="8" eb="10">
      <t>タイセイ</t>
    </rPh>
    <phoneticPr fontId="2"/>
  </si>
  <si>
    <t>大阪府在宅医療移行体制確保事業　経費変更算出内訳書</t>
    <rPh sb="20" eb="22">
      <t>サンシュツ</t>
    </rPh>
    <rPh sb="22" eb="24">
      <t>ウチワケ</t>
    </rPh>
    <rPh sb="24" eb="25">
      <t>ショ</t>
    </rPh>
    <phoneticPr fontId="2"/>
  </si>
  <si>
    <t>別紙３-２</t>
    <rPh sb="0" eb="2">
      <t>ベッシ</t>
    </rPh>
    <phoneticPr fontId="29"/>
  </si>
  <si>
    <t>府補助金</t>
    <rPh sb="0" eb="1">
      <t>フ</t>
    </rPh>
    <rPh sb="1" eb="4">
      <t>ホジョキン</t>
    </rPh>
    <phoneticPr fontId="2"/>
  </si>
  <si>
    <t>在宅療養患者受入体制(*)</t>
    <phoneticPr fontId="2"/>
  </si>
  <si>
    <t>連絡先</t>
    <rPh sb="0" eb="3">
      <t>レンラクサキ</t>
    </rPh>
    <phoneticPr fontId="2"/>
  </si>
  <si>
    <t>●●会　△△△病院</t>
    <rPh sb="2" eb="3">
      <t>カイ</t>
    </rPh>
    <phoneticPr fontId="2"/>
  </si>
  <si>
    <t>申請日</t>
    <rPh sb="0" eb="2">
      <t>シンセイ</t>
    </rPh>
    <rPh sb="2" eb="3">
      <t>ビ</t>
    </rPh>
    <phoneticPr fontId="29"/>
  </si>
  <si>
    <t>対象経費の実支出額（予定）</t>
  </si>
  <si>
    <t>差引事業費（予定）</t>
  </si>
  <si>
    <t>寄附金
その他の収入額(予定)　</t>
    <rPh sb="0" eb="3">
      <t>キフキン</t>
    </rPh>
    <rPh sb="6" eb="7">
      <t>タ</t>
    </rPh>
    <rPh sb="8" eb="10">
      <t>シュウニュウ</t>
    </rPh>
    <rPh sb="10" eb="11">
      <t>ガク</t>
    </rPh>
    <rPh sb="12" eb="14">
      <t>ヨテイ</t>
    </rPh>
    <phoneticPr fontId="2"/>
  </si>
  <si>
    <t>差引事業費</t>
    <phoneticPr fontId="2"/>
  </si>
  <si>
    <t>対象経費の実支出額</t>
    <phoneticPr fontId="2"/>
  </si>
  <si>
    <t>寄附金
その他の収入額</t>
    <rPh sb="0" eb="3">
      <t>キフキン</t>
    </rPh>
    <rPh sb="6" eb="7">
      <t>タ</t>
    </rPh>
    <rPh sb="8" eb="10">
      <t>シュウニュウ</t>
    </rPh>
    <rPh sb="10" eb="11">
      <t>ガク</t>
    </rPh>
    <phoneticPr fontId="2"/>
  </si>
  <si>
    <t>寄附金その他の収入額(予定)　</t>
    <rPh sb="0" eb="3">
      <t>キフキン</t>
    </rPh>
    <rPh sb="5" eb="6">
      <t>タ</t>
    </rPh>
    <rPh sb="7" eb="9">
      <t>シュウニュウ</t>
    </rPh>
    <rPh sb="9" eb="10">
      <t>ガク</t>
    </rPh>
    <rPh sb="11" eb="13">
      <t>ヨテイ</t>
    </rPh>
    <phoneticPr fontId="2"/>
  </si>
  <si>
    <t>総事業費</t>
    <rPh sb="0" eb="4">
      <t>ソウジギョウヒ</t>
    </rPh>
    <phoneticPr fontId="2"/>
  </si>
  <si>
    <t>差引事業費（予定）　</t>
    <phoneticPr fontId="2"/>
  </si>
  <si>
    <t>　(A-B）・・・C</t>
    <phoneticPr fontId="29"/>
  </si>
  <si>
    <t>（D)と（E)で少ない方・・・Ｆ</t>
    <phoneticPr fontId="29"/>
  </si>
  <si>
    <t>補助基本額　</t>
    <rPh sb="0" eb="2">
      <t>ホジョ</t>
    </rPh>
    <rPh sb="2" eb="4">
      <t>キホン</t>
    </rPh>
    <rPh sb="4" eb="5">
      <t>ガク</t>
    </rPh>
    <phoneticPr fontId="2"/>
  </si>
  <si>
    <t>（C)と（F)で少ない方・・・Ｇ</t>
    <phoneticPr fontId="2"/>
  </si>
  <si>
    <t>補助所要額　</t>
    <rPh sb="0" eb="2">
      <t>ホジョ</t>
    </rPh>
    <rPh sb="2" eb="3">
      <t>トコロ</t>
    </rPh>
    <rPh sb="3" eb="4">
      <t>ヨウ</t>
    </rPh>
    <rPh sb="4" eb="5">
      <t>ガク</t>
    </rPh>
    <phoneticPr fontId="2"/>
  </si>
  <si>
    <t>（記入上の注意）</t>
    <phoneticPr fontId="2"/>
  </si>
  <si>
    <t>別紙3</t>
    <rPh sb="0" eb="2">
      <t>ベッシ</t>
    </rPh>
    <phoneticPr fontId="2"/>
  </si>
  <si>
    <t>●●法人</t>
  </si>
  <si>
    <t>〒５４０－○○○○</t>
  </si>
  <si>
    <t>06-1234-5678</t>
  </si>
  <si>
    <t>連絡先ＦＡＸ</t>
  </si>
  <si>
    <t>メールアドレス</t>
  </si>
  <si>
    <t>*****@***.**.jp</t>
  </si>
  <si>
    <t>(G)×（H）・・・Ｉ</t>
    <phoneticPr fontId="2"/>
  </si>
  <si>
    <t>受入済額</t>
    <rPh sb="0" eb="2">
      <t>ウケイ</t>
    </rPh>
    <rPh sb="2" eb="3">
      <t>スミ</t>
    </rPh>
    <rPh sb="3" eb="4">
      <t>ガク</t>
    </rPh>
    <phoneticPr fontId="2"/>
  </si>
  <si>
    <t>差引過不足額</t>
    <rPh sb="0" eb="2">
      <t>サシヒキ</t>
    </rPh>
    <rPh sb="2" eb="5">
      <t>カブソク</t>
    </rPh>
    <rPh sb="5" eb="6">
      <t>ガク</t>
    </rPh>
    <phoneticPr fontId="2"/>
  </si>
  <si>
    <t>G　（1/2）</t>
    <phoneticPr fontId="2"/>
  </si>
  <si>
    <t>I</t>
    <phoneticPr fontId="2"/>
  </si>
  <si>
    <t>(G)×H(1/2)　1000円未満切り捨て　　Ｉ</t>
    <rPh sb="15" eb="16">
      <t>エン</t>
    </rPh>
    <rPh sb="16" eb="18">
      <t>ミマン</t>
    </rPh>
    <rPh sb="18" eb="19">
      <t>キ</t>
    </rPh>
    <rPh sb="20" eb="21">
      <t>ス</t>
    </rPh>
    <phoneticPr fontId="2"/>
  </si>
  <si>
    <t>F×G（1/2）1000円未満切り捨て H</t>
    <phoneticPr fontId="2"/>
  </si>
  <si>
    <t>補助率</t>
    <rPh sb="0" eb="2">
      <t>ホジョ</t>
    </rPh>
    <rPh sb="2" eb="3">
      <t>リツ</t>
    </rPh>
    <phoneticPr fontId="29"/>
  </si>
  <si>
    <t>額確定日</t>
    <rPh sb="0" eb="1">
      <t>ガク</t>
    </rPh>
    <rPh sb="1" eb="3">
      <t>カクテイ</t>
    </rPh>
    <rPh sb="3" eb="4">
      <t>ビ</t>
    </rPh>
    <phoneticPr fontId="2"/>
  </si>
  <si>
    <t>交付決定日</t>
    <rPh sb="0" eb="2">
      <t>コウフ</t>
    </rPh>
    <rPh sb="2" eb="4">
      <t>ケッテイ</t>
    </rPh>
    <rPh sb="4" eb="5">
      <t>ビ</t>
    </rPh>
    <phoneticPr fontId="29"/>
  </si>
  <si>
    <t>交付決定額 　</t>
    <rPh sb="0" eb="2">
      <t>コウフ</t>
    </rPh>
    <rPh sb="2" eb="4">
      <t>ケッテイ</t>
    </rPh>
    <rPh sb="4" eb="5">
      <t>ガク</t>
    </rPh>
    <phoneticPr fontId="2"/>
  </si>
  <si>
    <t>確定額（精算額）</t>
    <rPh sb="0" eb="2">
      <t>カクテイ</t>
    </rPh>
    <rPh sb="2" eb="3">
      <t>ガク</t>
    </rPh>
    <rPh sb="4" eb="7">
      <t>セイサンガク</t>
    </rPh>
    <phoneticPr fontId="2"/>
  </si>
  <si>
    <t>Ｋ</t>
    <phoneticPr fontId="2"/>
  </si>
  <si>
    <t>（J-Ｋ）…L</t>
    <phoneticPr fontId="2"/>
  </si>
  <si>
    <t>(H)と(Ｉ)で少ない方…J</t>
    <phoneticPr fontId="2"/>
  </si>
  <si>
    <t>(変更前)       （円）</t>
    <rPh sb="1" eb="3">
      <t>ヘンコウ</t>
    </rPh>
    <rPh sb="3" eb="4">
      <t>マエ</t>
    </rPh>
    <phoneticPr fontId="2"/>
  </si>
  <si>
    <t>(変更後)        （円）</t>
    <rPh sb="1" eb="3">
      <t>ヘンコウ</t>
    </rPh>
    <rPh sb="3" eb="4">
      <t>ゴ</t>
    </rPh>
    <phoneticPr fontId="2"/>
  </si>
  <si>
    <t>※</t>
    <phoneticPr fontId="2"/>
  </si>
  <si>
    <t>上段に（　）書きで記入し、小計・合計額欄には変更後の金額を記載すること。</t>
    <rPh sb="13" eb="15">
      <t>ショウケイ</t>
    </rPh>
    <rPh sb="16" eb="18">
      <t>ゴウケイ</t>
    </rPh>
    <rPh sb="18" eb="19">
      <t>ガク</t>
    </rPh>
    <rPh sb="19" eb="20">
      <t>ラン</t>
    </rPh>
    <rPh sb="26" eb="28">
      <t>キンガク</t>
    </rPh>
    <rPh sb="29" eb="31">
      <t>キサイ</t>
    </rPh>
    <phoneticPr fontId="2"/>
  </si>
  <si>
    <t>基準額</t>
    <rPh sb="0" eb="1">
      <t>モト</t>
    </rPh>
    <rPh sb="1" eb="2">
      <t>ジュン</t>
    </rPh>
    <rPh sb="2" eb="3">
      <t>ガク</t>
    </rPh>
    <phoneticPr fontId="2"/>
  </si>
  <si>
    <t>選定額</t>
    <rPh sb="0" eb="1">
      <t>セン</t>
    </rPh>
    <rPh sb="1" eb="2">
      <t>サダム</t>
    </rPh>
    <rPh sb="2" eb="3">
      <t>ガク</t>
    </rPh>
    <phoneticPr fontId="2"/>
  </si>
  <si>
    <t>備考</t>
    <phoneticPr fontId="2"/>
  </si>
  <si>
    <t>　</t>
    <phoneticPr fontId="2"/>
  </si>
  <si>
    <t>　変更前の経費所要額調書と同一の内容を左側に記入し、今回の変更部分については、右側に記入すること。</t>
    <rPh sb="19" eb="21">
      <t>ヒダリガワ</t>
    </rPh>
    <phoneticPr fontId="2"/>
  </si>
  <si>
    <t>変更前の経費算出内訳書と同一の内容を記載し、今回の変更部分については、</t>
    <rPh sb="0" eb="2">
      <t>ヘンコウ</t>
    </rPh>
    <rPh sb="2" eb="3">
      <t>マエ</t>
    </rPh>
    <rPh sb="4" eb="6">
      <t>ケイヒ</t>
    </rPh>
    <rPh sb="6" eb="8">
      <t>サンシュツ</t>
    </rPh>
    <rPh sb="8" eb="11">
      <t>ウチワケショ</t>
    </rPh>
    <rPh sb="12" eb="14">
      <t>ドウイツ</t>
    </rPh>
    <rPh sb="15" eb="17">
      <t>ナイヨウ</t>
    </rPh>
    <rPh sb="18" eb="20">
      <t>キサイ</t>
    </rPh>
    <phoneticPr fontId="2"/>
  </si>
  <si>
    <t>①職種</t>
    <rPh sb="1" eb="3">
      <t>ショクシュ</t>
    </rPh>
    <phoneticPr fontId="2"/>
  </si>
  <si>
    <t>（イ）</t>
    <phoneticPr fontId="2"/>
  </si>
  <si>
    <t>（ウ）</t>
    <phoneticPr fontId="2"/>
  </si>
  <si>
    <t>④配置時期</t>
    <rPh sb="1" eb="3">
      <t>ハイチ</t>
    </rPh>
    <rPh sb="3" eb="5">
      <t>ジキ</t>
    </rPh>
    <phoneticPr fontId="2"/>
  </si>
  <si>
    <t>既配人数</t>
    <rPh sb="0" eb="1">
      <t>スデ</t>
    </rPh>
    <rPh sb="1" eb="2">
      <t>ハイ</t>
    </rPh>
    <rPh sb="2" eb="4">
      <t>ニンズウ</t>
    </rPh>
    <phoneticPr fontId="2"/>
  </si>
  <si>
    <t>(2)</t>
    <phoneticPr fontId="2"/>
  </si>
  <si>
    <t>(2)</t>
    <phoneticPr fontId="2"/>
  </si>
  <si>
    <t>病棟の人員体制</t>
    <rPh sb="0" eb="2">
      <t>ビョウトウ</t>
    </rPh>
    <rPh sb="3" eb="5">
      <t>ジンイン</t>
    </rPh>
    <rPh sb="5" eb="7">
      <t>タイセイ</t>
    </rPh>
    <phoneticPr fontId="2"/>
  </si>
  <si>
    <t>（ア）</t>
    <phoneticPr fontId="2"/>
  </si>
  <si>
    <t>退院支援の専門部門の
人員体制</t>
    <phoneticPr fontId="2"/>
  </si>
  <si>
    <t>看護師</t>
    <rPh sb="0" eb="3">
      <t>カンゴシ</t>
    </rPh>
    <phoneticPr fontId="2"/>
  </si>
  <si>
    <t>社会福祉士</t>
    <phoneticPr fontId="2"/>
  </si>
  <si>
    <t xml:space="preserve">
病棟の人員体制</t>
    <rPh sb="1" eb="3">
      <t>ビョウトウ</t>
    </rPh>
    <phoneticPr fontId="2"/>
  </si>
  <si>
    <t>合計</t>
    <rPh sb="0" eb="2">
      <t>ゴウケイ</t>
    </rPh>
    <phoneticPr fontId="2"/>
  </si>
  <si>
    <t>補助条件</t>
    <rPh sb="0" eb="2">
      <t>ホジョ</t>
    </rPh>
    <rPh sb="2" eb="4">
      <t>ジョウケン</t>
    </rPh>
    <phoneticPr fontId="2"/>
  </si>
  <si>
    <t>補助対象者</t>
    <rPh sb="0" eb="2">
      <t>ホジョ</t>
    </rPh>
    <rPh sb="2" eb="5">
      <t>タイショウシャ</t>
    </rPh>
    <phoneticPr fontId="2"/>
  </si>
  <si>
    <t>（ウ）
後方支援病院の施設基準届出日</t>
    <rPh sb="4" eb="6">
      <t>コウホウ</t>
    </rPh>
    <rPh sb="6" eb="8">
      <t>シエン</t>
    </rPh>
    <rPh sb="8" eb="10">
      <t>ビョウイン</t>
    </rPh>
    <rPh sb="11" eb="13">
      <t>シセツ</t>
    </rPh>
    <rPh sb="13" eb="15">
      <t>キジュン</t>
    </rPh>
    <rPh sb="15" eb="17">
      <t>トドケデ</t>
    </rPh>
    <rPh sb="17" eb="18">
      <t>ビ</t>
    </rPh>
    <phoneticPr fontId="2"/>
  </si>
  <si>
    <t>事業者負担</t>
    <rPh sb="0" eb="2">
      <t>ジギョウ</t>
    </rPh>
    <rPh sb="2" eb="3">
      <t>シャ</t>
    </rPh>
    <rPh sb="3" eb="5">
      <t>フタン</t>
    </rPh>
    <phoneticPr fontId="2"/>
  </si>
  <si>
    <t>病棟</t>
    <phoneticPr fontId="2"/>
  </si>
  <si>
    <t>③専従確認</t>
    <rPh sb="1" eb="3">
      <t>センジュウ</t>
    </rPh>
    <rPh sb="3" eb="5">
      <t>カクニン</t>
    </rPh>
    <phoneticPr fontId="2"/>
  </si>
  <si>
    <t>○</t>
    <phoneticPr fontId="2"/>
  </si>
  <si>
    <t>その他職種</t>
    <rPh sb="2" eb="3">
      <t>タ</t>
    </rPh>
    <rPh sb="3" eb="4">
      <t>ショク</t>
    </rPh>
    <rPh sb="4" eb="5">
      <t>シュ</t>
    </rPh>
    <phoneticPr fontId="2"/>
  </si>
  <si>
    <t>②配置先</t>
    <rPh sb="1" eb="3">
      <t>ハイチ</t>
    </rPh>
    <rPh sb="3" eb="4">
      <t>サキ</t>
    </rPh>
    <phoneticPr fontId="2"/>
  </si>
  <si>
    <t>年　　月　　日</t>
    <phoneticPr fontId="2"/>
  </si>
  <si>
    <t>専従であれば、○を記載願います。</t>
    <rPh sb="0" eb="2">
      <t>センジュウ</t>
    </rPh>
    <rPh sb="9" eb="11">
      <t>キサイ</t>
    </rPh>
    <rPh sb="11" eb="12">
      <t>ネガ</t>
    </rPh>
    <phoneticPr fontId="2"/>
  </si>
  <si>
    <t>　</t>
    <phoneticPr fontId="2"/>
  </si>
  <si>
    <t>令和</t>
    <rPh sb="0" eb="2">
      <t>レイワ</t>
    </rPh>
    <phoneticPr fontId="2"/>
  </si>
  <si>
    <t>（ア）
入退院支援加算の施設基準届出日</t>
    <rPh sb="4" eb="7">
      <t>ニュウタイイン</t>
    </rPh>
    <rPh sb="5" eb="7">
      <t>タイイン</t>
    </rPh>
    <rPh sb="7" eb="9">
      <t>シエン</t>
    </rPh>
    <rPh sb="9" eb="11">
      <t>カサン</t>
    </rPh>
    <rPh sb="12" eb="14">
      <t>シセツ</t>
    </rPh>
    <rPh sb="14" eb="16">
      <t>キジュン</t>
    </rPh>
    <rPh sb="16" eb="18">
      <t>トドケデ</t>
    </rPh>
    <rPh sb="18" eb="19">
      <t>ビ</t>
    </rPh>
    <phoneticPr fontId="2"/>
  </si>
  <si>
    <t>（イ）
入退院支援加算１の算定日</t>
    <rPh sb="4" eb="7">
      <t>ニュウタイイン</t>
    </rPh>
    <rPh sb="5" eb="7">
      <t>タイイン</t>
    </rPh>
    <rPh sb="7" eb="9">
      <t>シエン</t>
    </rPh>
    <rPh sb="9" eb="11">
      <t>カサン</t>
    </rPh>
    <rPh sb="13" eb="15">
      <t>サンテイ</t>
    </rPh>
    <rPh sb="15" eb="16">
      <t>ビ</t>
    </rPh>
    <phoneticPr fontId="2"/>
  </si>
  <si>
    <t>単位：円</t>
    <rPh sb="0" eb="2">
      <t>タンイ</t>
    </rPh>
    <rPh sb="3" eb="4">
      <t>エン</t>
    </rPh>
    <phoneticPr fontId="2"/>
  </si>
  <si>
    <t>（左記の金額は別紙３のＤ欄との一致を確認すること）</t>
    <rPh sb="1" eb="3">
      <t>サキ</t>
    </rPh>
    <rPh sb="4" eb="6">
      <t>キンガク</t>
    </rPh>
    <rPh sb="7" eb="9">
      <t>ベッシ</t>
    </rPh>
    <rPh sb="12" eb="13">
      <t>ラン</t>
    </rPh>
    <rPh sb="15" eb="17">
      <t>イッチ</t>
    </rPh>
    <rPh sb="18" eb="20">
      <t>カクニン</t>
    </rPh>
    <phoneticPr fontId="2"/>
  </si>
  <si>
    <t>（左記の金額は別紙３のＡ欄との一致を確認すること）</t>
    <rPh sb="1" eb="3">
      <t>サキ</t>
    </rPh>
    <rPh sb="4" eb="6">
      <t>キンガク</t>
    </rPh>
    <rPh sb="7" eb="9">
      <t>ベッシ</t>
    </rPh>
    <rPh sb="12" eb="13">
      <t>ラン</t>
    </rPh>
    <rPh sb="15" eb="17">
      <t>イッチ</t>
    </rPh>
    <rPh sb="18" eb="20">
      <t>カクニン</t>
    </rPh>
    <phoneticPr fontId="2"/>
  </si>
  <si>
    <t>（左記の金額は別紙３のＢ欄との一致を確認すること）</t>
    <rPh sb="15" eb="17">
      <t>イッチ</t>
    </rPh>
    <rPh sb="18" eb="20">
      <t>カクニン</t>
    </rPh>
    <phoneticPr fontId="2"/>
  </si>
  <si>
    <r>
      <t xml:space="preserve">（エ）
予め連携する医療機関名
（200床以上の病院の場合）
</t>
    </r>
    <r>
      <rPr>
        <sz val="9"/>
        <rFont val="ＭＳ 明朝"/>
        <family val="1"/>
        <charset val="128"/>
      </rPr>
      <t>※欄が足りない場合は、行挿入等でご対応ください。</t>
    </r>
    <rPh sb="4" eb="5">
      <t>アラカジ</t>
    </rPh>
    <rPh sb="6" eb="8">
      <t>レンケイ</t>
    </rPh>
    <rPh sb="10" eb="12">
      <t>イリョウ</t>
    </rPh>
    <rPh sb="12" eb="14">
      <t>キカン</t>
    </rPh>
    <rPh sb="14" eb="15">
      <t>メイ</t>
    </rPh>
    <rPh sb="20" eb="21">
      <t>ショウ</t>
    </rPh>
    <rPh sb="21" eb="23">
      <t>イジョウ</t>
    </rPh>
    <rPh sb="24" eb="26">
      <t>ビョウイン</t>
    </rPh>
    <rPh sb="27" eb="29">
      <t>バアイ</t>
    </rPh>
    <rPh sb="33" eb="34">
      <t>ラン</t>
    </rPh>
    <rPh sb="35" eb="36">
      <t>タ</t>
    </rPh>
    <rPh sb="39" eb="41">
      <t>バアイ</t>
    </rPh>
    <rPh sb="43" eb="44">
      <t>ギョウ</t>
    </rPh>
    <rPh sb="44" eb="46">
      <t>ソウニュウ</t>
    </rPh>
    <rPh sb="46" eb="47">
      <t>トウ</t>
    </rPh>
    <rPh sb="49" eb="51">
      <t>タイオウ</t>
    </rPh>
    <phoneticPr fontId="2"/>
  </si>
  <si>
    <r>
      <t xml:space="preserve">（オ）
予め連携する医療機関名
（200床未満の病院の場合）
</t>
    </r>
    <r>
      <rPr>
        <sz val="9"/>
        <rFont val="ＭＳ 明朝"/>
        <family val="1"/>
        <charset val="128"/>
      </rPr>
      <t xml:space="preserve">
※欄が足りない場合は、行挿入等でご対応ください。</t>
    </r>
    <rPh sb="4" eb="5">
      <t>アラカジ</t>
    </rPh>
    <rPh sb="6" eb="8">
      <t>レンケイ</t>
    </rPh>
    <rPh sb="10" eb="12">
      <t>イリョウ</t>
    </rPh>
    <rPh sb="12" eb="14">
      <t>キカン</t>
    </rPh>
    <rPh sb="14" eb="15">
      <t>メイ</t>
    </rPh>
    <rPh sb="20" eb="21">
      <t>ショウ</t>
    </rPh>
    <rPh sb="21" eb="23">
      <t>ミマン</t>
    </rPh>
    <rPh sb="24" eb="26">
      <t>ビョウイン</t>
    </rPh>
    <rPh sb="27" eb="29">
      <t>バアイ</t>
    </rPh>
    <phoneticPr fontId="2"/>
  </si>
  <si>
    <t>【受入数の内訳】　※（エ）の場合60回以上/年、（オ）の場合30回以上/年</t>
    <rPh sb="1" eb="4">
      <t>ウケイレスウ</t>
    </rPh>
    <rPh sb="5" eb="7">
      <t>ウチワケ</t>
    </rPh>
    <rPh sb="14" eb="16">
      <t>バアイ</t>
    </rPh>
    <rPh sb="18" eb="21">
      <t>カイイジョウ</t>
    </rPh>
    <rPh sb="22" eb="23">
      <t>ネン</t>
    </rPh>
    <rPh sb="28" eb="30">
      <t>バアイ</t>
    </rPh>
    <rPh sb="32" eb="35">
      <t>カイイジョウ</t>
    </rPh>
    <rPh sb="36" eb="37">
      <t>ネン</t>
    </rPh>
    <phoneticPr fontId="2"/>
  </si>
  <si>
    <t>（例）〇〇病院：●回、△△医院：▲回　計■回</t>
    <rPh sb="1" eb="2">
      <t>レイ</t>
    </rPh>
    <rPh sb="5" eb="7">
      <t>ビョウイン</t>
    </rPh>
    <rPh sb="9" eb="10">
      <t>カイ</t>
    </rPh>
    <rPh sb="13" eb="15">
      <t>イイン</t>
    </rPh>
    <rPh sb="17" eb="18">
      <t>カイ</t>
    </rPh>
    <rPh sb="19" eb="20">
      <t>ケイ</t>
    </rPh>
    <rPh sb="21" eb="22">
      <t>カイ</t>
    </rPh>
    <phoneticPr fontId="2"/>
  </si>
  <si>
    <t>入退院支援の専門部門</t>
    <rPh sb="0" eb="1">
      <t>ニュウ</t>
    </rPh>
    <rPh sb="1" eb="3">
      <t>タイイン</t>
    </rPh>
    <rPh sb="3" eb="5">
      <t>シエン</t>
    </rPh>
    <rPh sb="6" eb="8">
      <t>センモン</t>
    </rPh>
    <rPh sb="8" eb="10">
      <t>ブモン</t>
    </rPh>
    <phoneticPr fontId="2"/>
  </si>
  <si>
    <t>入退院支援の体制について（予定）</t>
    <rPh sb="0" eb="1">
      <t>ニュウ</t>
    </rPh>
    <rPh sb="1" eb="3">
      <t>タイイン</t>
    </rPh>
    <rPh sb="3" eb="5">
      <t>シエン</t>
    </rPh>
    <rPh sb="6" eb="8">
      <t>タイセイ</t>
    </rPh>
    <rPh sb="13" eb="15">
      <t>ヨテイ</t>
    </rPh>
    <phoneticPr fontId="2"/>
  </si>
  <si>
    <t>入退院支援の専門部門の
人員体制</t>
    <rPh sb="0" eb="1">
      <t>ニュウ</t>
    </rPh>
    <rPh sb="1" eb="3">
      <t>タイイン</t>
    </rPh>
    <rPh sb="3" eb="5">
      <t>シエン</t>
    </rPh>
    <rPh sb="6" eb="8">
      <t>センモン</t>
    </rPh>
    <rPh sb="8" eb="10">
      <t>ブモン</t>
    </rPh>
    <rPh sb="12" eb="14">
      <t>ジンイン</t>
    </rPh>
    <rPh sb="14" eb="16">
      <t>タイセイ</t>
    </rPh>
    <phoneticPr fontId="2"/>
  </si>
  <si>
    <r>
      <t>①職種</t>
    </r>
    <r>
      <rPr>
        <sz val="9"/>
        <rFont val="ＭＳ 明朝"/>
        <family val="1"/>
        <charset val="128"/>
      </rPr>
      <t>（選択）</t>
    </r>
    <rPh sb="1" eb="3">
      <t>ショクシュ</t>
    </rPh>
    <rPh sb="4" eb="6">
      <t>センタク</t>
    </rPh>
    <phoneticPr fontId="2"/>
  </si>
  <si>
    <r>
      <t>その他の職種</t>
    </r>
    <r>
      <rPr>
        <sz val="9"/>
        <rFont val="ＭＳ 明朝"/>
        <family val="1"/>
        <charset val="128"/>
      </rPr>
      <t>（記載）</t>
    </r>
    <rPh sb="2" eb="3">
      <t>タ</t>
    </rPh>
    <rPh sb="4" eb="6">
      <t>ショクシュ</t>
    </rPh>
    <rPh sb="7" eb="9">
      <t>キサイ</t>
    </rPh>
    <phoneticPr fontId="2"/>
  </si>
  <si>
    <r>
      <t>②配置先</t>
    </r>
    <r>
      <rPr>
        <sz val="9"/>
        <rFont val="ＭＳ 明朝"/>
        <family val="1"/>
        <charset val="128"/>
      </rPr>
      <t>（選択）</t>
    </r>
    <rPh sb="1" eb="4">
      <t>ハイチサキ</t>
    </rPh>
    <phoneticPr fontId="2"/>
  </si>
  <si>
    <r>
      <t>③専従確認</t>
    </r>
    <r>
      <rPr>
        <sz val="9"/>
        <rFont val="ＭＳ 明朝"/>
        <family val="1"/>
        <charset val="128"/>
      </rPr>
      <t>（選択）</t>
    </r>
    <rPh sb="1" eb="3">
      <t>センジュウ</t>
    </rPh>
    <rPh sb="3" eb="5">
      <t>カクニン</t>
    </rPh>
    <phoneticPr fontId="2"/>
  </si>
  <si>
    <r>
      <t>④配置時期</t>
    </r>
    <r>
      <rPr>
        <sz val="9"/>
        <rFont val="ＭＳ 明朝"/>
        <family val="1"/>
        <charset val="128"/>
      </rPr>
      <t>（記載）</t>
    </r>
    <rPh sb="1" eb="3">
      <t>ハイチ</t>
    </rPh>
    <rPh sb="3" eb="5">
      <t>ジキ</t>
    </rPh>
    <rPh sb="6" eb="8">
      <t>キサイ</t>
    </rPh>
    <phoneticPr fontId="2"/>
  </si>
  <si>
    <t>令和６年度　大阪府在宅医療移行体制確保事業　経費変更所要額調書</t>
    <rPh sb="0" eb="2">
      <t>レイワ</t>
    </rPh>
    <rPh sb="3" eb="5">
      <t>ネンド</t>
    </rPh>
    <rPh sb="6" eb="9">
      <t>オオサカフ</t>
    </rPh>
    <rPh sb="9" eb="11">
      <t>ザイタク</t>
    </rPh>
    <rPh sb="11" eb="13">
      <t>イリョウ</t>
    </rPh>
    <rPh sb="13" eb="15">
      <t>イコウ</t>
    </rPh>
    <rPh sb="15" eb="17">
      <t>タイセイ</t>
    </rPh>
    <rPh sb="17" eb="19">
      <t>カクホ</t>
    </rPh>
    <rPh sb="19" eb="21">
      <t>ジギョウ</t>
    </rPh>
    <rPh sb="22" eb="24">
      <t>ケイヒ</t>
    </rPh>
    <rPh sb="24" eb="26">
      <t>ヘンコウ</t>
    </rPh>
    <rPh sb="26" eb="28">
      <t>ショヨウ</t>
    </rPh>
    <rPh sb="28" eb="29">
      <t>ガク</t>
    </rPh>
    <rPh sb="29" eb="31">
      <t>チョウショ</t>
    </rPh>
    <phoneticPr fontId="2"/>
  </si>
  <si>
    <t>報酬</t>
    <rPh sb="0" eb="2">
      <t>ホウシュウ</t>
    </rPh>
    <phoneticPr fontId="2"/>
  </si>
  <si>
    <t>給与</t>
    <rPh sb="0" eb="2">
      <t>キュウヨ</t>
    </rPh>
    <phoneticPr fontId="2"/>
  </si>
  <si>
    <t>職員手当等</t>
    <rPh sb="0" eb="5">
      <t>ショクインテアテトウ</t>
    </rPh>
    <phoneticPr fontId="2"/>
  </si>
  <si>
    <t>共済費</t>
    <rPh sb="0" eb="3">
      <t>キョウサイヒ</t>
    </rPh>
    <phoneticPr fontId="2"/>
  </si>
  <si>
    <t>賃金</t>
    <rPh sb="0" eb="2">
      <t>チンギン</t>
    </rPh>
    <phoneticPr fontId="2"/>
  </si>
  <si>
    <t>令和６年度　大阪府在宅医療移行体制確保事業　事業変更計画書</t>
    <rPh sb="0" eb="2">
      <t>レイワ</t>
    </rPh>
    <rPh sb="3" eb="5">
      <t>ネンド</t>
    </rPh>
    <rPh sb="6" eb="9">
      <t>オオサカフ</t>
    </rPh>
    <rPh sb="9" eb="11">
      <t>ザイタク</t>
    </rPh>
    <rPh sb="11" eb="13">
      <t>イリョウ</t>
    </rPh>
    <rPh sb="13" eb="15">
      <t>イコウ</t>
    </rPh>
    <rPh sb="15" eb="17">
      <t>タイセイ</t>
    </rPh>
    <rPh sb="17" eb="19">
      <t>カクホ</t>
    </rPh>
    <rPh sb="19" eb="21">
      <t>ジギョウ</t>
    </rPh>
    <rPh sb="22" eb="24">
      <t>ジギョウ</t>
    </rPh>
    <rPh sb="24" eb="26">
      <t>ヘンコウ</t>
    </rPh>
    <rPh sb="26" eb="28">
      <t>ケイカク</t>
    </rPh>
    <rPh sb="28" eb="2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</si>
</sst>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411]ggge&quot;年&quot;m&quot;月&quot;d&quot;日&quot;;@"/>
    <numFmt numFmtId="178" formatCode="#,##0_ "/>
    <numFmt numFmtId="179" formatCode="#,##0_);[Red]\(#,##0\)"/>
    <numFmt numFmtId="180" formatCode="[$-800411]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2"/>
      <name val="ＭＳ 明朝"/>
      <family val="1"/>
      <charset val="128"/>
    </font>
    <font>
      <sz val="14"/>
      <name val="ＭＳ 明朝"/>
      <family val="1"/>
      <charset val="128"/>
    </font>
    <font>
      <sz val="11"/>
      <name val="ＭＳ Ｐゴシック"/>
      <family val="3"/>
      <charset val="128"/>
    </font>
    <font>
      <b/>
      <sz val="11"/>
      <name val="ＭＳ 明朝"/>
      <family val="1"/>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11"/>
      <name val="ＭＳ Ｐ明朝"/>
      <family val="1"/>
      <charset val="128"/>
    </font>
    <font>
      <sz val="18"/>
      <name val="ＭＳ Ｐゴシック"/>
      <family val="3"/>
      <charset val="128"/>
      <scheme val="minor"/>
    </font>
    <font>
      <sz val="18"/>
      <name val="ＭＳ Ｐ明朝"/>
      <family val="1"/>
      <charset val="128"/>
    </font>
    <font>
      <sz val="12"/>
      <name val="ＭＳ Ｐ明朝"/>
      <family val="1"/>
      <charset val="128"/>
    </font>
    <font>
      <sz val="10"/>
      <name val="ＭＳ Ｐ明朝"/>
      <family val="1"/>
      <charset val="128"/>
    </font>
    <font>
      <sz val="10"/>
      <color theme="1"/>
      <name val="HG丸ｺﾞｼｯｸM-PRO"/>
      <family val="3"/>
      <charset val="128"/>
    </font>
    <font>
      <u/>
      <sz val="11"/>
      <color indexed="12"/>
      <name val="ＭＳ Ｐゴシック"/>
      <family val="3"/>
      <charset val="128"/>
    </font>
    <font>
      <sz val="11"/>
      <color theme="1"/>
      <name val="ＭＳ Ｐゴシック"/>
      <family val="3"/>
      <charset val="128"/>
    </font>
    <font>
      <sz val="12"/>
      <color theme="1"/>
      <name val="ＭＳ 明朝"/>
      <family val="1"/>
      <charset val="128"/>
    </font>
    <font>
      <u/>
      <sz val="11"/>
      <color theme="1"/>
      <name val="ＭＳ Ｐゴシック"/>
      <family val="3"/>
      <charset val="128"/>
    </font>
    <font>
      <sz val="12"/>
      <name val="メイリオ"/>
      <family val="3"/>
      <charset val="128"/>
    </font>
    <font>
      <sz val="6"/>
      <name val="HG丸ｺﾞｼｯｸM-PRO"/>
      <family val="3"/>
      <charset val="128"/>
    </font>
    <font>
      <sz val="10"/>
      <name val="メイリオ"/>
      <family val="3"/>
      <charset val="128"/>
    </font>
    <font>
      <sz val="10"/>
      <color theme="1"/>
      <name val="メイリオ"/>
      <family val="3"/>
      <charset val="128"/>
    </font>
    <font>
      <sz val="11"/>
      <name val="メイリオ"/>
      <family val="3"/>
      <charset val="128"/>
    </font>
    <font>
      <b/>
      <sz val="10"/>
      <name val="メイリオ"/>
      <family val="3"/>
      <charset val="128"/>
    </font>
    <font>
      <sz val="9"/>
      <name val="Meiryo UI"/>
      <family val="3"/>
      <charset val="128"/>
    </font>
    <font>
      <sz val="11"/>
      <name val="Meiryo UI"/>
      <family val="3"/>
      <charset val="128"/>
    </font>
    <font>
      <b/>
      <sz val="10"/>
      <name val="Meiryo UI"/>
      <family val="3"/>
      <charset val="128"/>
    </font>
    <font>
      <sz val="10"/>
      <name val="Meiryo UI"/>
      <family val="3"/>
      <charset val="128"/>
    </font>
    <font>
      <i/>
      <sz val="11"/>
      <color indexed="12"/>
      <name val="ＭＳ Ｐゴシック"/>
      <family val="3"/>
      <charset val="128"/>
    </font>
    <font>
      <b/>
      <sz val="9"/>
      <name val="Meiryo UI"/>
      <family val="3"/>
      <charset val="128"/>
    </font>
    <font>
      <sz val="12"/>
      <name val="ＭＳ ゴシック"/>
      <family val="3"/>
      <charset val="128"/>
    </font>
    <font>
      <b/>
      <sz val="10"/>
      <name val="ＭＳ 明朝"/>
      <family val="1"/>
      <charset val="128"/>
    </font>
    <font>
      <sz val="11"/>
      <name val="ＭＳ ゴシック"/>
      <family val="3"/>
      <charset val="128"/>
    </font>
    <font>
      <b/>
      <sz val="10"/>
      <color indexed="81"/>
      <name val="ＭＳ Ｐゴシック"/>
      <family val="3"/>
      <charset val="128"/>
    </font>
    <font>
      <sz val="9"/>
      <name val="メイリオ"/>
      <family val="3"/>
      <charset val="128"/>
    </font>
    <font>
      <sz val="8"/>
      <name val="メイリオ"/>
      <family val="3"/>
      <charset val="128"/>
    </font>
    <font>
      <b/>
      <sz val="9"/>
      <name val="メイリオ"/>
      <family val="3"/>
      <charset val="128"/>
    </font>
    <font>
      <sz val="16"/>
      <name val="ＭＳ Ｐ明朝"/>
      <family val="1"/>
      <charset val="128"/>
    </font>
    <font>
      <sz val="20"/>
      <name val="ＭＳ Ｐ明朝"/>
      <family val="1"/>
      <charset val="128"/>
    </font>
    <font>
      <sz val="7"/>
      <name val="メイリオ"/>
      <family val="3"/>
      <charset val="128"/>
    </font>
    <font>
      <sz val="6"/>
      <name val="メイリオ"/>
      <family val="3"/>
      <charset val="128"/>
    </font>
    <font>
      <sz val="10"/>
      <color theme="1"/>
      <name val="ＭＳ 明朝"/>
      <family val="1"/>
      <charset val="128"/>
    </font>
    <font>
      <sz val="11"/>
      <color theme="0" tint="-0.34998626667073579"/>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hair">
        <color indexed="64"/>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6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9"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30" fillId="0" borderId="0"/>
    <xf numFmtId="0" fontId="1" fillId="0" borderId="0">
      <alignment vertical="center"/>
    </xf>
    <xf numFmtId="38" fontId="30" fillId="0" borderId="0" applyFont="0" applyFill="0" applyBorder="0" applyAlignment="0" applyProtection="0"/>
    <xf numFmtId="38" fontId="1" fillId="0" borderId="0" applyFont="0" applyFill="0" applyBorder="0" applyAlignment="0" applyProtection="0"/>
    <xf numFmtId="38" fontId="30" fillId="0" borderId="0" applyFont="0" applyFill="0" applyBorder="0" applyAlignment="0" applyProtection="0"/>
    <xf numFmtId="0" fontId="30" fillId="0" borderId="0"/>
    <xf numFmtId="0" fontId="1" fillId="0" borderId="0"/>
    <xf numFmtId="0" fontId="35"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3" fillId="0" borderId="0"/>
    <xf numFmtId="1" fontId="8" fillId="0" borderId="0"/>
    <xf numFmtId="0" fontId="36" fillId="0" borderId="0" applyNumberFormat="0" applyFill="0" applyBorder="0" applyAlignment="0" applyProtection="0">
      <alignment vertical="top"/>
      <protection locked="0"/>
    </xf>
    <xf numFmtId="0" fontId="1" fillId="0" borderId="0">
      <alignment vertical="center"/>
    </xf>
    <xf numFmtId="0" fontId="1" fillId="22" borderId="2" applyNumberFormat="0" applyFont="0" applyAlignment="0" applyProtection="0">
      <alignment vertical="center"/>
    </xf>
  </cellStyleXfs>
  <cellXfs count="528">
    <xf numFmtId="0" fontId="0" fillId="0" borderId="0" xfId="0"/>
    <xf numFmtId="0" fontId="3" fillId="0" borderId="0" xfId="0" applyFont="1" applyBorder="1" applyAlignment="1">
      <alignment vertical="center"/>
    </xf>
    <xf numFmtId="49" fontId="3" fillId="0" borderId="0" xfId="0" applyNumberFormat="1" applyFont="1" applyAlignment="1">
      <alignment horizontal="right" vertical="center"/>
    </xf>
    <xf numFmtId="49" fontId="10" fillId="0" borderId="0" xfId="0" applyNumberFormat="1" applyFont="1" applyAlignment="1">
      <alignment horizontal="right" vertical="center"/>
    </xf>
    <xf numFmtId="49" fontId="5" fillId="0" borderId="31" xfId="0" applyNumberFormat="1"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6" xfId="0" applyFont="1" applyBorder="1" applyAlignment="1">
      <alignment vertical="center"/>
    </xf>
    <xf numFmtId="0" fontId="3" fillId="0" borderId="33" xfId="0" applyFont="1" applyFill="1" applyBorder="1" applyAlignment="1">
      <alignment horizontal="center" vertical="center"/>
    </xf>
    <xf numFmtId="0" fontId="3" fillId="0" borderId="28" xfId="0" applyFont="1" applyBorder="1" applyAlignment="1">
      <alignment horizontal="center" vertical="center" wrapText="1"/>
    </xf>
    <xf numFmtId="0" fontId="10" fillId="0" borderId="0" xfId="0" applyFont="1" applyAlignment="1">
      <alignment vertical="center"/>
    </xf>
    <xf numFmtId="49" fontId="3" fillId="0" borderId="0" xfId="0" applyNumberFormat="1" applyFont="1" applyBorder="1" applyAlignment="1">
      <alignment horizontal="right" vertical="center"/>
    </xf>
    <xf numFmtId="0" fontId="31" fillId="0" borderId="0" xfId="42" applyFont="1" applyFill="1"/>
    <xf numFmtId="0" fontId="30" fillId="0" borderId="0" xfId="42"/>
    <xf numFmtId="0" fontId="34" fillId="0" borderId="0" xfId="42" applyFont="1"/>
    <xf numFmtId="0" fontId="7" fillId="0" borderId="0" xfId="51" applyFont="1" applyAlignment="1" applyProtection="1">
      <alignment vertical="center"/>
    </xf>
    <xf numFmtId="0" fontId="7" fillId="0" borderId="50" xfId="51" applyFont="1" applyBorder="1" applyAlignment="1" applyProtection="1">
      <alignment vertical="center"/>
    </xf>
    <xf numFmtId="0" fontId="7" fillId="0" borderId="37" xfId="51" applyFont="1" applyBorder="1" applyAlignment="1" applyProtection="1">
      <alignment vertical="center"/>
    </xf>
    <xf numFmtId="0" fontId="7" fillId="0" borderId="36" xfId="51" applyFont="1" applyBorder="1" applyAlignment="1" applyProtection="1">
      <alignment vertical="center"/>
    </xf>
    <xf numFmtId="0" fontId="7" fillId="0" borderId="14" xfId="51" applyFont="1" applyBorder="1" applyAlignment="1" applyProtection="1">
      <alignment vertical="center"/>
    </xf>
    <xf numFmtId="0" fontId="7" fillId="0" borderId="12" xfId="51" applyFont="1" applyBorder="1" applyAlignment="1" applyProtection="1">
      <alignment horizontal="distributed" vertical="center"/>
    </xf>
    <xf numFmtId="0" fontId="7" fillId="0" borderId="17" xfId="51" applyFont="1" applyBorder="1" applyAlignment="1" applyProtection="1">
      <alignment vertical="center"/>
    </xf>
    <xf numFmtId="0" fontId="7" fillId="0" borderId="16" xfId="51" applyFont="1" applyBorder="1" applyAlignment="1" applyProtection="1">
      <alignment vertical="center"/>
    </xf>
    <xf numFmtId="0" fontId="7" fillId="0" borderId="12" xfId="51" applyFont="1" applyBorder="1" applyAlignment="1" applyProtection="1">
      <alignment horizontal="center" vertical="center" shrinkToFit="1"/>
    </xf>
    <xf numFmtId="0" fontId="7" fillId="0" borderId="15" xfId="51" applyFont="1" applyBorder="1" applyAlignment="1" applyProtection="1">
      <alignment horizontal="center" vertical="center" shrinkToFit="1"/>
    </xf>
    <xf numFmtId="0" fontId="7" fillId="0" borderId="18" xfId="51" applyFont="1" applyBorder="1" applyAlignment="1" applyProtection="1">
      <alignment vertical="center"/>
    </xf>
    <xf numFmtId="0" fontId="7" fillId="0" borderId="0" xfId="52" applyFont="1" applyAlignment="1" applyProtection="1">
      <alignment vertical="center"/>
    </xf>
    <xf numFmtId="0" fontId="7" fillId="0" borderId="16" xfId="52" applyFont="1" applyBorder="1" applyAlignment="1" applyProtection="1">
      <alignment vertical="center"/>
    </xf>
    <xf numFmtId="0" fontId="7" fillId="0" borderId="15" xfId="52" applyFont="1" applyBorder="1" applyAlignment="1" applyProtection="1">
      <alignment horizontal="distributed" vertical="center"/>
    </xf>
    <xf numFmtId="0" fontId="7" fillId="0" borderId="18" xfId="52" applyFont="1" applyBorder="1" applyAlignment="1" applyProtection="1">
      <alignment vertical="center"/>
    </xf>
    <xf numFmtId="0" fontId="7" fillId="0" borderId="15" xfId="51" applyFont="1" applyBorder="1" applyAlignment="1" applyProtection="1">
      <alignment horizontal="distributed" vertical="center"/>
    </xf>
    <xf numFmtId="0" fontId="7" fillId="0" borderId="11" xfId="51" applyFont="1" applyBorder="1" applyAlignment="1" applyProtection="1">
      <alignment vertical="center"/>
    </xf>
    <xf numFmtId="0" fontId="7" fillId="0" borderId="25" xfId="51" applyFont="1" applyBorder="1" applyAlignment="1" applyProtection="1">
      <alignment vertical="center"/>
    </xf>
    <xf numFmtId="0" fontId="7" fillId="0" borderId="41" xfId="51" applyFont="1" applyBorder="1" applyAlignment="1" applyProtection="1">
      <alignment horizontal="distributed" vertical="center"/>
    </xf>
    <xf numFmtId="0" fontId="7" fillId="0" borderId="40" xfId="51" applyFont="1" applyBorder="1" applyAlignment="1" applyProtection="1">
      <alignment vertical="center"/>
    </xf>
    <xf numFmtId="0" fontId="7" fillId="0" borderId="0" xfId="51" applyFont="1" applyBorder="1" applyAlignment="1" applyProtection="1">
      <alignment vertical="center"/>
    </xf>
    <xf numFmtId="0" fontId="11" fillId="0" borderId="0" xfId="0" applyFont="1"/>
    <xf numFmtId="0" fontId="43" fillId="0" borderId="58" xfId="49" applyFont="1" applyBorder="1" applyAlignment="1">
      <alignment horizontal="right"/>
    </xf>
    <xf numFmtId="38" fontId="42" fillId="25" borderId="20" xfId="46" applyFont="1" applyFill="1" applyBorder="1" applyAlignment="1">
      <alignment horizontal="right"/>
    </xf>
    <xf numFmtId="38" fontId="42" fillId="0" borderId="49" xfId="46" applyFont="1" applyBorder="1" applyAlignment="1">
      <alignment horizontal="right"/>
    </xf>
    <xf numFmtId="38" fontId="42" fillId="0" borderId="20" xfId="46" applyFont="1" applyBorder="1" applyAlignment="1">
      <alignment horizontal="right"/>
    </xf>
    <xf numFmtId="38" fontId="42" fillId="0" borderId="45" xfId="46" applyFont="1" applyBorder="1" applyAlignment="1">
      <alignment horizontal="right"/>
    </xf>
    <xf numFmtId="0" fontId="42" fillId="0" borderId="59" xfId="47" applyFont="1" applyBorder="1" applyAlignment="1">
      <alignment horizontal="left" vertical="center"/>
    </xf>
    <xf numFmtId="0" fontId="42" fillId="0" borderId="60" xfId="55" applyNumberFormat="1" applyFont="1" applyFill="1" applyBorder="1" applyAlignment="1">
      <alignment vertical="center"/>
    </xf>
    <xf numFmtId="49" fontId="42" fillId="0" borderId="59" xfId="46" applyNumberFormat="1" applyFont="1" applyBorder="1" applyAlignment="1"/>
    <xf numFmtId="38" fontId="42" fillId="25" borderId="59" xfId="46" applyFont="1" applyFill="1" applyBorder="1" applyAlignment="1"/>
    <xf numFmtId="38" fontId="42" fillId="0" borderId="61" xfId="46" applyFont="1" applyBorder="1" applyAlignment="1"/>
    <xf numFmtId="0" fontId="0" fillId="0" borderId="0" xfId="0" applyFont="1" applyAlignment="1">
      <alignment horizontal="right"/>
    </xf>
    <xf numFmtId="0" fontId="43" fillId="0" borderId="62" xfId="49" applyFont="1" applyBorder="1">
      <alignment vertical="center"/>
    </xf>
    <xf numFmtId="0" fontId="42" fillId="0" borderId="21" xfId="47" applyFont="1" applyBorder="1" applyAlignment="1">
      <alignment horizontal="left" vertical="center"/>
    </xf>
    <xf numFmtId="0" fontId="42" fillId="0" borderId="13" xfId="55" applyNumberFormat="1" applyFont="1" applyFill="1" applyBorder="1" applyAlignment="1">
      <alignment vertical="center"/>
    </xf>
    <xf numFmtId="49" fontId="42" fillId="0" borderId="21" xfId="46" applyNumberFormat="1" applyFont="1" applyBorder="1" applyAlignment="1"/>
    <xf numFmtId="38" fontId="42" fillId="25" borderId="21" xfId="46" applyFont="1" applyFill="1" applyBorder="1" applyAlignment="1"/>
    <xf numFmtId="38" fontId="42" fillId="0" borderId="11" xfId="46" applyFont="1" applyBorder="1" applyAlignment="1"/>
    <xf numFmtId="0" fontId="42" fillId="0" borderId="60" xfId="47" applyFont="1" applyBorder="1" applyAlignment="1">
      <alignment horizontal="left" vertical="center"/>
    </xf>
    <xf numFmtId="0" fontId="45" fillId="0" borderId="59" xfId="47" applyFont="1" applyBorder="1" applyAlignment="1">
      <alignment vertical="center"/>
    </xf>
    <xf numFmtId="0" fontId="42" fillId="0" borderId="62" xfId="47" applyFont="1" applyBorder="1" applyAlignment="1">
      <alignment vertical="center"/>
    </xf>
    <xf numFmtId="0" fontId="42" fillId="0" borderId="59" xfId="47" applyFont="1" applyBorder="1" applyAlignment="1">
      <alignment vertical="center"/>
    </xf>
    <xf numFmtId="0" fontId="42" fillId="0" borderId="60" xfId="47" applyFont="1" applyBorder="1"/>
    <xf numFmtId="0" fontId="42" fillId="0" borderId="59" xfId="47" applyFont="1" applyBorder="1"/>
    <xf numFmtId="0" fontId="45" fillId="0" borderId="21" xfId="47" applyFont="1" applyBorder="1" applyAlignment="1">
      <alignment vertical="center"/>
    </xf>
    <xf numFmtId="0" fontId="42" fillId="0" borderId="0" xfId="47" applyFont="1" applyBorder="1" applyAlignment="1">
      <alignment vertical="center"/>
    </xf>
    <xf numFmtId="0" fontId="42" fillId="0" borderId="21" xfId="47" applyFont="1" applyBorder="1" applyAlignment="1">
      <alignment vertical="center"/>
    </xf>
    <xf numFmtId="0" fontId="42" fillId="0" borderId="13" xfId="47" applyFont="1" applyBorder="1"/>
    <xf numFmtId="0" fontId="42" fillId="0" borderId="0" xfId="47" applyFont="1" applyBorder="1"/>
    <xf numFmtId="38" fontId="42" fillId="25" borderId="61" xfId="46" applyFont="1" applyFill="1" applyBorder="1" applyAlignment="1"/>
    <xf numFmtId="0" fontId="42" fillId="0" borderId="22" xfId="47" applyFont="1" applyBorder="1" applyAlignment="1">
      <alignment horizontal="left" vertical="center"/>
    </xf>
    <xf numFmtId="0" fontId="42" fillId="0" borderId="25" xfId="47" applyFont="1" applyBorder="1" applyAlignment="1">
      <alignment horizontal="left" vertical="center"/>
    </xf>
    <xf numFmtId="49" fontId="42" fillId="0" borderId="22" xfId="46" applyNumberFormat="1" applyFont="1" applyBorder="1" applyAlignment="1"/>
    <xf numFmtId="38" fontId="42" fillId="25" borderId="22" xfId="46" applyFont="1" applyFill="1" applyBorder="1" applyAlignment="1"/>
    <xf numFmtId="38" fontId="42" fillId="25" borderId="26" xfId="46" applyFont="1" applyFill="1" applyBorder="1" applyAlignment="1"/>
    <xf numFmtId="38" fontId="42" fillId="0" borderId="26" xfId="46" applyFont="1" applyBorder="1" applyAlignment="1"/>
    <xf numFmtId="0" fontId="45" fillId="0" borderId="22" xfId="47" applyFont="1" applyBorder="1" applyAlignment="1">
      <alignment vertical="center"/>
    </xf>
    <xf numFmtId="0" fontId="42" fillId="0" borderId="24" xfId="47" applyFont="1" applyBorder="1" applyAlignment="1">
      <alignment vertical="center"/>
    </xf>
    <xf numFmtId="0" fontId="42" fillId="0" borderId="22" xfId="47" applyFont="1" applyBorder="1" applyAlignment="1">
      <alignment vertical="center"/>
    </xf>
    <xf numFmtId="0" fontId="42" fillId="0" borderId="25" xfId="47" applyFont="1" applyBorder="1"/>
    <xf numFmtId="0" fontId="42" fillId="0" borderId="64" xfId="47" applyFont="1" applyBorder="1"/>
    <xf numFmtId="0" fontId="46" fillId="0" borderId="0" xfId="47" applyFont="1"/>
    <xf numFmtId="0" fontId="46" fillId="0" borderId="0" xfId="47" applyFont="1" applyAlignment="1">
      <alignment horizontal="left" vertical="center"/>
    </xf>
    <xf numFmtId="0" fontId="47" fillId="0" borderId="0" xfId="55" applyFont="1" applyFill="1" applyAlignment="1">
      <alignment vertical="center"/>
    </xf>
    <xf numFmtId="0" fontId="1" fillId="0" borderId="0" xfId="53" applyFont="1" applyFill="1" applyBorder="1">
      <alignment vertical="center"/>
    </xf>
    <xf numFmtId="0" fontId="48" fillId="0" borderId="0" xfId="47" applyFont="1" applyBorder="1" applyAlignment="1">
      <alignment vertical="center"/>
    </xf>
    <xf numFmtId="0" fontId="49" fillId="0" borderId="0" xfId="47" applyFont="1"/>
    <xf numFmtId="0" fontId="0" fillId="0" borderId="0" xfId="0" applyBorder="1"/>
    <xf numFmtId="0" fontId="49" fillId="0" borderId="0" xfId="47" applyFont="1" applyBorder="1"/>
    <xf numFmtId="0" fontId="46" fillId="0" borderId="0" xfId="47" applyFont="1" applyFill="1"/>
    <xf numFmtId="0" fontId="46" fillId="0" borderId="0" xfId="47" applyFont="1" applyFill="1" applyAlignment="1">
      <alignment horizontal="left" vertical="center"/>
    </xf>
    <xf numFmtId="0" fontId="48" fillId="0" borderId="0" xfId="47" applyFont="1" applyFill="1" applyBorder="1" applyAlignment="1">
      <alignment vertical="center"/>
    </xf>
    <xf numFmtId="0" fontId="48" fillId="0" borderId="0" xfId="47" applyFont="1" applyFill="1"/>
    <xf numFmtId="0" fontId="50" fillId="0" borderId="0" xfId="53" applyFont="1" applyFill="1" applyBorder="1">
      <alignment vertical="center"/>
    </xf>
    <xf numFmtId="0" fontId="1" fillId="0" borderId="0" xfId="53" applyFont="1" applyFill="1" applyBorder="1" applyAlignment="1">
      <alignment horizontal="right" vertical="center"/>
    </xf>
    <xf numFmtId="0" fontId="51" fillId="0" borderId="0" xfId="47" applyFont="1"/>
    <xf numFmtId="0" fontId="3" fillId="0" borderId="42" xfId="0" applyFont="1" applyBorder="1" applyAlignment="1">
      <alignment vertical="top"/>
    </xf>
    <xf numFmtId="0" fontId="3" fillId="0" borderId="19" xfId="0" applyFont="1" applyBorder="1" applyAlignment="1">
      <alignment vertical="top"/>
    </xf>
    <xf numFmtId="0" fontId="3" fillId="0" borderId="23" xfId="0" applyFont="1" applyBorder="1" applyAlignment="1">
      <alignment vertical="top"/>
    </xf>
    <xf numFmtId="0" fontId="3" fillId="0" borderId="18" xfId="0" applyFont="1" applyBorder="1" applyAlignment="1">
      <alignment vertical="center"/>
    </xf>
    <xf numFmtId="0" fontId="0" fillId="0" borderId="59" xfId="0" applyBorder="1"/>
    <xf numFmtId="0" fontId="0" fillId="0" borderId="64" xfId="0" applyBorder="1"/>
    <xf numFmtId="38" fontId="45" fillId="27" borderId="44" xfId="46" applyFont="1" applyFill="1" applyBorder="1" applyAlignment="1"/>
    <xf numFmtId="0" fontId="3" fillId="0" borderId="15" xfId="0" applyFont="1" applyBorder="1" applyAlignment="1">
      <alignment horizontal="center" vertical="center"/>
    </xf>
    <xf numFmtId="0" fontId="3" fillId="0" borderId="37" xfId="0" applyFont="1" applyBorder="1" applyAlignment="1">
      <alignment vertical="center"/>
    </xf>
    <xf numFmtId="0" fontId="3" fillId="0" borderId="34" xfId="0" applyFont="1" applyBorder="1" applyAlignment="1">
      <alignment vertical="center"/>
    </xf>
    <xf numFmtId="0" fontId="3" fillId="0" borderId="18" xfId="0" applyFont="1" applyBorder="1" applyAlignment="1">
      <alignment horizontal="center" vertical="center"/>
    </xf>
    <xf numFmtId="0" fontId="3" fillId="0" borderId="35" xfId="0" applyFont="1" applyBorder="1" applyAlignment="1">
      <alignment vertical="center"/>
    </xf>
    <xf numFmtId="0" fontId="3" fillId="24" borderId="35" xfId="0" applyFont="1" applyFill="1" applyBorder="1" applyAlignment="1">
      <alignment horizontal="center" vertical="center"/>
    </xf>
    <xf numFmtId="0" fontId="3" fillId="24" borderId="2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8" xfId="0" applyFont="1" applyFill="1" applyBorder="1" applyAlignment="1">
      <alignment vertical="center"/>
    </xf>
    <xf numFmtId="0" fontId="3" fillId="0" borderId="32" xfId="0" applyFont="1" applyFill="1" applyBorder="1" applyAlignment="1">
      <alignment horizontal="left" vertical="center"/>
    </xf>
    <xf numFmtId="0" fontId="3" fillId="0" borderId="28" xfId="0" applyFont="1" applyFill="1" applyBorder="1" applyAlignment="1">
      <alignment horizontal="center" vertical="center" shrinkToFit="1"/>
    </xf>
    <xf numFmtId="0" fontId="46" fillId="0" borderId="67" xfId="47" applyFont="1" applyBorder="1"/>
    <xf numFmtId="0" fontId="46" fillId="0" borderId="64" xfId="47" applyFont="1" applyBorder="1"/>
    <xf numFmtId="0" fontId="42" fillId="26" borderId="44" xfId="55" applyFont="1" applyFill="1" applyBorder="1" applyAlignment="1">
      <alignment horizontal="center" vertical="center" wrapText="1"/>
    </xf>
    <xf numFmtId="0" fontId="42" fillId="26" borderId="44" xfId="50" applyFont="1" applyFill="1" applyBorder="1" applyAlignment="1">
      <alignment horizontal="center" vertical="center" wrapText="1"/>
    </xf>
    <xf numFmtId="0" fontId="42" fillId="0" borderId="44" xfId="47" applyFont="1" applyBorder="1" applyAlignment="1">
      <alignment horizontal="center" vertical="center"/>
    </xf>
    <xf numFmtId="0" fontId="42" fillId="0" borderId="44" xfId="47" applyFont="1" applyBorder="1" applyAlignment="1">
      <alignment horizontal="left" vertical="center"/>
    </xf>
    <xf numFmtId="0" fontId="42" fillId="0" borderId="44" xfId="55" applyFont="1" applyFill="1" applyBorder="1" applyAlignment="1">
      <alignment horizontal="center" vertical="center" wrapText="1"/>
    </xf>
    <xf numFmtId="0" fontId="42" fillId="0" borderId="44" xfId="53" applyFont="1" applyFill="1" applyBorder="1" applyAlignment="1">
      <alignment horizontal="center" vertical="center" shrinkToFit="1"/>
    </xf>
    <xf numFmtId="0" fontId="42" fillId="0" borderId="44" xfId="0" applyFont="1" applyBorder="1" applyAlignment="1">
      <alignment horizontal="center" vertical="center"/>
    </xf>
    <xf numFmtId="0" fontId="42" fillId="0" borderId="48" xfId="47" applyFont="1" applyBorder="1" applyAlignment="1">
      <alignment horizontal="right"/>
    </xf>
    <xf numFmtId="0" fontId="42" fillId="0" borderId="63" xfId="47" applyFont="1" applyFill="1" applyBorder="1"/>
    <xf numFmtId="0" fontId="42" fillId="0" borderId="63" xfId="0" applyFont="1" applyBorder="1"/>
    <xf numFmtId="0" fontId="42" fillId="0" borderId="58" xfId="0" applyFont="1" applyBorder="1"/>
    <xf numFmtId="0" fontId="42" fillId="0" borderId="59" xfId="0" applyFont="1" applyBorder="1" applyAlignment="1">
      <alignment horizontal="right"/>
    </xf>
    <xf numFmtId="0" fontId="45" fillId="0" borderId="59" xfId="47" applyFont="1" applyBorder="1" applyAlignment="1">
      <alignment horizontal="center" vertical="center" wrapText="1"/>
    </xf>
    <xf numFmtId="0" fontId="42" fillId="0" borderId="62" xfId="47" applyFont="1" applyBorder="1" applyAlignment="1">
      <alignment horizontal="center" vertical="center" wrapText="1"/>
    </xf>
    <xf numFmtId="0" fontId="42" fillId="0" borderId="59" xfId="47" applyFont="1" applyBorder="1" applyAlignment="1">
      <alignment horizontal="center" vertical="center" wrapText="1"/>
    </xf>
    <xf numFmtId="0" fontId="42" fillId="0" borderId="60" xfId="47" applyFont="1" applyBorder="1" applyAlignment="1"/>
    <xf numFmtId="0" fontId="42" fillId="0" borderId="59" xfId="47" applyFont="1" applyBorder="1" applyAlignment="1">
      <alignment horizontal="right"/>
    </xf>
    <xf numFmtId="0" fontId="42" fillId="0" borderId="61" xfId="0" applyFont="1" applyBorder="1" applyAlignment="1">
      <alignment horizontal="right"/>
    </xf>
    <xf numFmtId="0" fontId="45" fillId="0" borderId="59" xfId="47" applyFont="1" applyBorder="1" applyAlignment="1">
      <alignment horizontal="distributed" vertical="center"/>
    </xf>
    <xf numFmtId="0" fontId="42" fillId="0" borderId="62" xfId="47" applyFont="1" applyBorder="1" applyAlignment="1">
      <alignment horizontal="distributed" vertical="center"/>
    </xf>
    <xf numFmtId="0" fontId="42" fillId="0" borderId="59" xfId="47" applyFont="1" applyBorder="1" applyAlignment="1">
      <alignment horizontal="distributed" vertical="center"/>
    </xf>
    <xf numFmtId="0" fontId="42" fillId="0" borderId="59" xfId="47" applyFont="1" applyBorder="1" applyAlignment="1"/>
    <xf numFmtId="0" fontId="42" fillId="0" borderId="59" xfId="0" applyFont="1" applyBorder="1"/>
    <xf numFmtId="0" fontId="42" fillId="0" borderId="63" xfId="47" applyFont="1" applyBorder="1"/>
    <xf numFmtId="0" fontId="42" fillId="0" borderId="66" xfId="47" applyFont="1" applyBorder="1"/>
    <xf numFmtId="12" fontId="42" fillId="0" borderId="59" xfId="46" applyNumberFormat="1" applyFont="1" applyBorder="1" applyAlignment="1"/>
    <xf numFmtId="12" fontId="42" fillId="0" borderId="20" xfId="46" applyNumberFormat="1" applyFont="1" applyBorder="1" applyAlignment="1">
      <alignment horizontal="right"/>
    </xf>
    <xf numFmtId="0" fontId="42" fillId="0" borderId="61" xfId="47" applyFont="1" applyBorder="1"/>
    <xf numFmtId="0" fontId="52" fillId="0" borderId="0" xfId="47" applyFont="1"/>
    <xf numFmtId="0" fontId="3" fillId="0" borderId="0" xfId="47" applyFont="1"/>
    <xf numFmtId="0" fontId="3" fillId="0" borderId="0" xfId="47" applyFont="1" applyAlignment="1">
      <alignment horizontal="right"/>
    </xf>
    <xf numFmtId="0" fontId="30" fillId="0" borderId="0" xfId="47" applyFont="1"/>
    <xf numFmtId="0" fontId="7" fillId="0" borderId="0" xfId="47" applyFont="1" applyAlignment="1">
      <alignment horizontal="centerContinuous" vertical="center"/>
    </xf>
    <xf numFmtId="0" fontId="7" fillId="0" borderId="0" xfId="47" applyFont="1" applyAlignment="1">
      <alignment vertical="center"/>
    </xf>
    <xf numFmtId="0" fontId="7" fillId="0" borderId="0" xfId="47" applyFont="1" applyAlignment="1">
      <alignment horizontal="center" vertical="center"/>
    </xf>
    <xf numFmtId="0" fontId="3" fillId="0" borderId="0" xfId="47" applyFont="1" applyBorder="1" applyAlignment="1"/>
    <xf numFmtId="0" fontId="3" fillId="0" borderId="0" xfId="47" applyFont="1" applyBorder="1" applyAlignment="1">
      <alignment vertical="center"/>
    </xf>
    <xf numFmtId="0" fontId="7" fillId="0" borderId="24" xfId="47" applyFont="1" applyBorder="1" applyAlignment="1">
      <alignment vertical="center"/>
    </xf>
    <xf numFmtId="0" fontId="7" fillId="0" borderId="0" xfId="47" applyFont="1"/>
    <xf numFmtId="0" fontId="6" fillId="0" borderId="55" xfId="47" applyFont="1" applyBorder="1"/>
    <xf numFmtId="0" fontId="6" fillId="0" borderId="56" xfId="47" applyFont="1" applyBorder="1"/>
    <xf numFmtId="0" fontId="6" fillId="0" borderId="44" xfId="47" applyFont="1" applyBorder="1" applyAlignment="1">
      <alignment horizontal="distributed" vertical="center" justifyLastLine="1"/>
    </xf>
    <xf numFmtId="0" fontId="6" fillId="0" borderId="20" xfId="47" applyFont="1" applyBorder="1" applyAlignment="1">
      <alignment vertical="center"/>
    </xf>
    <xf numFmtId="0" fontId="53" fillId="0" borderId="13" xfId="47" applyFont="1" applyBorder="1" applyAlignment="1">
      <alignment horizontal="distributed" vertical="center"/>
    </xf>
    <xf numFmtId="0" fontId="53" fillId="0" borderId="11" xfId="47" applyFont="1" applyBorder="1" applyAlignment="1">
      <alignment horizontal="distributed" vertical="center"/>
    </xf>
    <xf numFmtId="0" fontId="6" fillId="24" borderId="21" xfId="47" applyFont="1" applyFill="1" applyBorder="1" applyAlignment="1">
      <alignment vertical="center"/>
    </xf>
    <xf numFmtId="0" fontId="53" fillId="0" borderId="0" xfId="47" applyFont="1" applyBorder="1" applyAlignment="1">
      <alignment horizontal="distributed" vertical="center"/>
    </xf>
    <xf numFmtId="0" fontId="6" fillId="0" borderId="0" xfId="47" applyFont="1" applyBorder="1" applyAlignment="1">
      <alignment horizontal="distributed" vertical="center"/>
    </xf>
    <xf numFmtId="0" fontId="4" fillId="0" borderId="0" xfId="47" applyFont="1" applyBorder="1" applyAlignment="1">
      <alignment horizontal="distributed" vertical="center"/>
    </xf>
    <xf numFmtId="0" fontId="6" fillId="0" borderId="13" xfId="47" applyFont="1" applyBorder="1" applyAlignment="1">
      <alignment vertical="center"/>
    </xf>
    <xf numFmtId="0" fontId="6" fillId="0" borderId="11" xfId="47" applyFont="1" applyBorder="1" applyAlignment="1">
      <alignment vertical="center"/>
    </xf>
    <xf numFmtId="0" fontId="6" fillId="0" borderId="21" xfId="47" applyFont="1" applyBorder="1" applyAlignment="1">
      <alignment vertical="center"/>
    </xf>
    <xf numFmtId="0" fontId="6" fillId="0" borderId="0" xfId="47" applyFont="1" applyBorder="1" applyAlignment="1">
      <alignment vertical="center"/>
    </xf>
    <xf numFmtId="0" fontId="6" fillId="0" borderId="0" xfId="47" applyFont="1" applyBorder="1" applyAlignment="1">
      <alignment horizontal="distributed" vertical="center" wrapText="1"/>
    </xf>
    <xf numFmtId="0" fontId="34" fillId="0" borderId="0" xfId="47" applyFont="1" applyAlignment="1">
      <alignment horizontal="distributed" vertical="center"/>
    </xf>
    <xf numFmtId="0" fontId="6" fillId="0" borderId="55" xfId="47" applyFont="1" applyBorder="1" applyAlignment="1">
      <alignment vertical="center"/>
    </xf>
    <xf numFmtId="0" fontId="6" fillId="0" borderId="57" xfId="47" applyFont="1" applyBorder="1" applyAlignment="1">
      <alignment vertical="center"/>
    </xf>
    <xf numFmtId="0" fontId="6" fillId="0" borderId="56" xfId="47" applyFont="1" applyBorder="1" applyAlignment="1">
      <alignment vertical="center"/>
    </xf>
    <xf numFmtId="0" fontId="6" fillId="0" borderId="25" xfId="47" applyFont="1" applyBorder="1" applyAlignment="1">
      <alignment vertical="center"/>
    </xf>
    <xf numFmtId="0" fontId="6" fillId="0" borderId="24" xfId="47" applyFont="1" applyBorder="1" applyAlignment="1">
      <alignment vertical="center"/>
    </xf>
    <xf numFmtId="0" fontId="6" fillId="0" borderId="26" xfId="47" applyFont="1" applyBorder="1" applyAlignment="1">
      <alignment vertical="center"/>
    </xf>
    <xf numFmtId="0" fontId="6" fillId="0" borderId="45" xfId="47" applyFont="1" applyBorder="1" applyAlignment="1">
      <alignment vertical="center"/>
    </xf>
    <xf numFmtId="0" fontId="6" fillId="0" borderId="45" xfId="47" applyFont="1" applyBorder="1" applyAlignment="1">
      <alignment horizontal="center" vertical="center"/>
    </xf>
    <xf numFmtId="0" fontId="6" fillId="0" borderId="57" xfId="47" applyFont="1" applyBorder="1"/>
    <xf numFmtId="58" fontId="54" fillId="0" borderId="0" xfId="58" applyNumberFormat="1" applyFont="1" applyFill="1" applyAlignment="1">
      <alignment vertical="center"/>
    </xf>
    <xf numFmtId="0" fontId="6" fillId="0" borderId="55" xfId="42" applyFont="1" applyBorder="1" applyAlignment="1">
      <alignment vertical="center"/>
    </xf>
    <xf numFmtId="0" fontId="6" fillId="0" borderId="56" xfId="42" applyFont="1" applyBorder="1" applyAlignment="1">
      <alignment vertical="center"/>
    </xf>
    <xf numFmtId="0" fontId="6" fillId="0" borderId="44" xfId="42" applyFont="1" applyBorder="1" applyAlignment="1">
      <alignment vertical="center"/>
    </xf>
    <xf numFmtId="0" fontId="6" fillId="0" borderId="20" xfId="42" applyFont="1" applyBorder="1" applyAlignment="1">
      <alignment vertical="center"/>
    </xf>
    <xf numFmtId="0" fontId="6" fillId="0" borderId="13" xfId="42" applyFont="1" applyBorder="1" applyAlignment="1">
      <alignment vertical="center"/>
    </xf>
    <xf numFmtId="0" fontId="6" fillId="0" borderId="11" xfId="42" applyFont="1" applyBorder="1" applyAlignment="1">
      <alignment vertical="center"/>
    </xf>
    <xf numFmtId="0" fontId="6" fillId="0" borderId="21" xfId="42" applyFont="1" applyBorder="1" applyAlignment="1">
      <alignment vertical="center"/>
    </xf>
    <xf numFmtId="0" fontId="6" fillId="24" borderId="21" xfId="42" applyFont="1" applyFill="1" applyBorder="1" applyAlignment="1">
      <alignment vertical="center"/>
    </xf>
    <xf numFmtId="0" fontId="6" fillId="0" borderId="0" xfId="42" applyFont="1" applyBorder="1" applyAlignment="1">
      <alignment vertical="center"/>
    </xf>
    <xf numFmtId="0" fontId="6" fillId="0" borderId="0" xfId="42" applyFont="1" applyBorder="1" applyAlignment="1">
      <alignment horizontal="distributed" vertical="center"/>
    </xf>
    <xf numFmtId="0" fontId="3" fillId="0" borderId="68" xfId="47" applyFont="1" applyBorder="1" applyAlignment="1">
      <alignment vertical="center"/>
    </xf>
    <xf numFmtId="0" fontId="6" fillId="0" borderId="0" xfId="42" applyFont="1" applyAlignment="1">
      <alignment vertical="center"/>
    </xf>
    <xf numFmtId="0" fontId="3" fillId="0" borderId="0" xfId="42" applyFont="1"/>
    <xf numFmtId="0" fontId="6" fillId="0" borderId="0" xfId="42" applyFont="1"/>
    <xf numFmtId="177" fontId="42" fillId="0" borderId="63" xfId="0" applyNumberFormat="1" applyFont="1" applyBorder="1" applyAlignment="1">
      <alignment horizontal="right"/>
    </xf>
    <xf numFmtId="0" fontId="3" fillId="0" borderId="0" xfId="0" applyFont="1" applyAlignment="1">
      <alignment vertical="center"/>
    </xf>
    <xf numFmtId="0" fontId="56" fillId="26" borderId="44" xfId="42" applyFont="1" applyFill="1" applyBorder="1" applyAlignment="1">
      <alignment horizontal="center" vertical="center" wrapText="1" justifyLastLine="1"/>
    </xf>
    <xf numFmtId="0" fontId="57" fillId="26" borderId="44" xfId="42" applyFont="1" applyFill="1" applyBorder="1" applyAlignment="1">
      <alignment horizontal="center" vertical="center" wrapText="1" justifyLastLine="1"/>
    </xf>
    <xf numFmtId="0" fontId="42" fillId="0" borderId="44" xfId="43" applyFont="1" applyBorder="1" applyAlignment="1">
      <alignment horizontal="center" vertical="center" wrapText="1"/>
    </xf>
    <xf numFmtId="0" fontId="56" fillId="0" borderId="48" xfId="47" applyFont="1" applyBorder="1" applyAlignment="1">
      <alignment horizontal="right"/>
    </xf>
    <xf numFmtId="0" fontId="56" fillId="0" borderId="60" xfId="47" applyFont="1" applyBorder="1" applyAlignment="1"/>
    <xf numFmtId="0" fontId="56" fillId="0" borderId="13" xfId="47" applyFont="1" applyBorder="1"/>
    <xf numFmtId="0" fontId="56" fillId="0" borderId="60" xfId="47" applyFont="1" applyBorder="1"/>
    <xf numFmtId="0" fontId="56" fillId="0" borderId="25" xfId="47" applyFont="1" applyBorder="1"/>
    <xf numFmtId="0" fontId="51" fillId="0" borderId="0" xfId="47" applyFont="1" applyFill="1"/>
    <xf numFmtId="0" fontId="42" fillId="26" borderId="44" xfId="42" applyFont="1" applyFill="1" applyBorder="1" applyAlignment="1">
      <alignment horizontal="center" vertical="center" wrapText="1"/>
    </xf>
    <xf numFmtId="0" fontId="56" fillId="26" borderId="44" xfId="42" applyFont="1" applyFill="1" applyBorder="1" applyAlignment="1">
      <alignment horizontal="center" vertical="center" wrapText="1"/>
    </xf>
    <xf numFmtId="0" fontId="11" fillId="0" borderId="0" xfId="0" applyFont="1" applyBorder="1" applyAlignment="1">
      <alignment horizontal="center" wrapText="1"/>
    </xf>
    <xf numFmtId="0" fontId="11" fillId="0" borderId="0" xfId="0" applyFont="1" applyAlignment="1">
      <alignment horizontal="center" wrapText="1"/>
    </xf>
    <xf numFmtId="0" fontId="42" fillId="0" borderId="44" xfId="42" applyFont="1" applyBorder="1" applyAlignment="1">
      <alignment horizontal="right" vertical="center" justifyLastLine="1"/>
    </xf>
    <xf numFmtId="0" fontId="59" fillId="0" borderId="0" xfId="42" applyFont="1"/>
    <xf numFmtId="0" fontId="59" fillId="0" borderId="0" xfId="42" applyFont="1" applyBorder="1"/>
    <xf numFmtId="0" fontId="32" fillId="0" borderId="20" xfId="42" applyFont="1" applyBorder="1" applyAlignment="1">
      <alignment horizontal="center" vertical="center" wrapText="1" justifyLastLine="1"/>
    </xf>
    <xf numFmtId="0" fontId="32" fillId="0" borderId="13" xfId="42" applyFont="1" applyBorder="1" applyAlignment="1">
      <alignment horizontal="center" vertical="center" wrapText="1" justifyLastLine="1"/>
    </xf>
    <xf numFmtId="0" fontId="32" fillId="0" borderId="48" xfId="42" applyFont="1" applyBorder="1" applyAlignment="1">
      <alignment horizontal="center" vertical="center" wrapText="1" justifyLastLine="1"/>
    </xf>
    <xf numFmtId="0" fontId="32" fillId="0" borderId="48" xfId="42" applyFont="1" applyBorder="1" applyAlignment="1">
      <alignment horizontal="center" vertical="center" justifyLastLine="1"/>
    </xf>
    <xf numFmtId="0" fontId="32" fillId="0" borderId="48" xfId="42" applyFont="1" applyFill="1" applyBorder="1" applyAlignment="1">
      <alignment horizontal="center" vertical="center" wrapText="1" justifyLastLine="1"/>
    </xf>
    <xf numFmtId="0" fontId="32" fillId="0" borderId="0" xfId="42" applyFont="1"/>
    <xf numFmtId="0" fontId="33" fillId="0" borderId="0" xfId="42" applyFont="1" applyBorder="1" applyAlignment="1">
      <alignment horizontal="left"/>
    </xf>
    <xf numFmtId="0" fontId="33" fillId="0" borderId="0" xfId="42" applyFont="1"/>
    <xf numFmtId="0" fontId="33" fillId="0" borderId="0" xfId="42" applyFont="1" applyAlignment="1">
      <alignment horizontal="left"/>
    </xf>
    <xf numFmtId="0" fontId="30" fillId="0" borderId="0" xfId="42" applyAlignment="1">
      <alignment horizontal="center"/>
    </xf>
    <xf numFmtId="0" fontId="59" fillId="0" borderId="0" xfId="42" applyFont="1" applyBorder="1" applyAlignment="1">
      <alignment horizontal="left" vertical="center"/>
    </xf>
    <xf numFmtId="0" fontId="59" fillId="25" borderId="0" xfId="42" applyFont="1" applyFill="1" applyBorder="1" applyAlignment="1"/>
    <xf numFmtId="0" fontId="33" fillId="0" borderId="21" xfId="42" applyFont="1" applyBorder="1" applyAlignment="1">
      <alignment horizontal="right" vertical="center"/>
    </xf>
    <xf numFmtId="0" fontId="33" fillId="0" borderId="22" xfId="42" applyFont="1" applyBorder="1" applyAlignment="1">
      <alignment horizontal="right" vertical="center"/>
    </xf>
    <xf numFmtId="0" fontId="33" fillId="0" borderId="25" xfId="42" applyFont="1" applyBorder="1" applyAlignment="1">
      <alignment horizontal="right" vertical="center"/>
    </xf>
    <xf numFmtId="0" fontId="33" fillId="0" borderId="13" xfId="42" applyFont="1" applyFill="1" applyBorder="1" applyAlignment="1">
      <alignment horizontal="right" vertical="center"/>
    </xf>
    <xf numFmtId="0" fontId="33" fillId="0" borderId="25" xfId="42" applyFont="1" applyFill="1" applyBorder="1" applyAlignment="1">
      <alignment horizontal="right" vertical="center"/>
    </xf>
    <xf numFmtId="0" fontId="42" fillId="0" borderId="44" xfId="42" applyFont="1" applyBorder="1" applyAlignment="1">
      <alignment horizontal="right" vertical="center" wrapText="1" justifyLastLine="1"/>
    </xf>
    <xf numFmtId="0" fontId="56" fillId="0" borderId="21" xfId="0" applyFont="1" applyFill="1" applyBorder="1" applyAlignment="1">
      <alignment horizontal="right" vertical="center" wrapText="1" shrinkToFit="1"/>
    </xf>
    <xf numFmtId="0" fontId="0" fillId="0" borderId="0" xfId="0"/>
    <xf numFmtId="0" fontId="7" fillId="0" borderId="0" xfId="51" applyFont="1" applyAlignment="1" applyProtection="1">
      <alignment vertical="center"/>
    </xf>
    <xf numFmtId="0" fontId="7" fillId="0" borderId="37" xfId="51" applyFont="1" applyBorder="1" applyAlignment="1" applyProtection="1">
      <alignment vertical="center"/>
    </xf>
    <xf numFmtId="0" fontId="7" fillId="0" borderId="14" xfId="51" applyFont="1" applyBorder="1" applyAlignment="1" applyProtection="1">
      <alignment vertical="center"/>
    </xf>
    <xf numFmtId="0" fontId="7" fillId="0" borderId="12" xfId="51" applyFont="1" applyBorder="1" applyAlignment="1" applyProtection="1">
      <alignment horizontal="distributed" vertical="center"/>
    </xf>
    <xf numFmtId="0" fontId="7" fillId="0" borderId="16" xfId="51" applyFont="1" applyBorder="1" applyAlignment="1" applyProtection="1">
      <alignment vertical="center"/>
    </xf>
    <xf numFmtId="0" fontId="7" fillId="0" borderId="0" xfId="52" applyFont="1" applyAlignment="1" applyProtection="1">
      <alignment vertical="center"/>
    </xf>
    <xf numFmtId="0" fontId="7" fillId="0" borderId="16" xfId="52" applyFont="1" applyBorder="1" applyAlignment="1" applyProtection="1">
      <alignment vertical="center"/>
    </xf>
    <xf numFmtId="0" fontId="7" fillId="0" borderId="15" xfId="52" applyFont="1" applyBorder="1" applyAlignment="1" applyProtection="1">
      <alignment horizontal="distributed" vertical="center"/>
    </xf>
    <xf numFmtId="0" fontId="7" fillId="0" borderId="18" xfId="52" applyFont="1" applyBorder="1" applyAlignment="1" applyProtection="1">
      <alignment vertical="center"/>
    </xf>
    <xf numFmtId="0" fontId="7" fillId="0" borderId="11" xfId="51" applyFont="1" applyBorder="1" applyAlignment="1" applyProtection="1">
      <alignment vertical="center"/>
    </xf>
    <xf numFmtId="0" fontId="7" fillId="0" borderId="25" xfId="51" applyFont="1" applyBorder="1" applyAlignment="1" applyProtection="1">
      <alignment vertical="center"/>
    </xf>
    <xf numFmtId="0" fontId="7" fillId="0" borderId="24" xfId="52" applyFont="1" applyBorder="1" applyAlignment="1" applyProtection="1">
      <alignment vertical="center"/>
    </xf>
    <xf numFmtId="0" fontId="7" fillId="0" borderId="48" xfId="51" applyFont="1" applyBorder="1" applyAlignment="1" applyProtection="1">
      <alignment vertical="center"/>
    </xf>
    <xf numFmtId="0" fontId="7" fillId="0" borderId="45" xfId="51" applyFont="1" applyBorder="1" applyAlignment="1" applyProtection="1">
      <alignment vertical="center"/>
    </xf>
    <xf numFmtId="0" fontId="7" fillId="0" borderId="12" xfId="52" applyFont="1" applyBorder="1" applyAlignment="1" applyProtection="1">
      <alignment horizontal="distributed" vertical="center"/>
    </xf>
    <xf numFmtId="0" fontId="7" fillId="0" borderId="14" xfId="52" applyFont="1" applyBorder="1" applyAlignment="1" applyProtection="1">
      <alignment vertical="center"/>
    </xf>
    <xf numFmtId="0" fontId="7" fillId="0" borderId="12" xfId="52" applyFont="1" applyBorder="1" applyAlignment="1" applyProtection="1">
      <alignment horizontal="center" vertical="center" shrinkToFit="1"/>
    </xf>
    <xf numFmtId="0" fontId="7" fillId="0" borderId="17" xfId="52" applyFont="1" applyBorder="1" applyAlignment="1" applyProtection="1">
      <alignment vertical="center"/>
    </xf>
    <xf numFmtId="0" fontId="7" fillId="0" borderId="15" xfId="52" applyFont="1" applyBorder="1" applyAlignment="1" applyProtection="1">
      <alignment horizontal="center" vertical="center" shrinkToFit="1"/>
    </xf>
    <xf numFmtId="0" fontId="7" fillId="0" borderId="26" xfId="51" applyFont="1" applyBorder="1" applyAlignment="1" applyProtection="1">
      <alignment horizontal="distributed" vertical="center"/>
    </xf>
    <xf numFmtId="0" fontId="7" fillId="0" borderId="24" xfId="51" applyFont="1" applyBorder="1" applyAlignment="1" applyProtection="1">
      <alignment vertical="center"/>
    </xf>
    <xf numFmtId="0" fontId="44" fillId="0" borderId="59" xfId="53" applyFont="1" applyFill="1" applyBorder="1">
      <alignment vertical="center"/>
    </xf>
    <xf numFmtId="38" fontId="42" fillId="0" borderId="59" xfId="46" applyFont="1" applyBorder="1" applyAlignment="1"/>
    <xf numFmtId="38" fontId="42" fillId="0" borderId="21" xfId="46" applyFont="1" applyBorder="1" applyAlignment="1"/>
    <xf numFmtId="0" fontId="44" fillId="0" borderId="22" xfId="53" applyFont="1" applyFill="1" applyBorder="1">
      <alignment vertical="center"/>
    </xf>
    <xf numFmtId="38" fontId="42" fillId="0" borderId="22" xfId="46" applyFont="1" applyBorder="1" applyAlignment="1"/>
    <xf numFmtId="0" fontId="46" fillId="0" borderId="0" xfId="47" applyFont="1"/>
    <xf numFmtId="0" fontId="46" fillId="0" borderId="0" xfId="47" applyFont="1" applyFill="1"/>
    <xf numFmtId="0" fontId="42" fillId="26" borderId="44" xfId="42" applyFont="1" applyFill="1" applyBorder="1" applyAlignment="1">
      <alignment horizontal="center" vertical="center" wrapText="1" justifyLastLine="1"/>
    </xf>
    <xf numFmtId="0" fontId="42" fillId="0" borderId="44" xfId="0" applyFont="1" applyBorder="1"/>
    <xf numFmtId="0" fontId="42" fillId="0" borderId="44" xfId="42" applyFont="1" applyBorder="1" applyAlignment="1">
      <alignment horizontal="right" vertical="center"/>
    </xf>
    <xf numFmtId="58" fontId="42" fillId="0" borderId="20" xfId="53" applyNumberFormat="1" applyFont="1" applyFill="1" applyBorder="1" applyAlignment="1">
      <alignment horizontal="right"/>
    </xf>
    <xf numFmtId="0" fontId="42" fillId="0" borderId="59" xfId="53" applyFont="1" applyFill="1" applyBorder="1">
      <alignment vertical="center"/>
    </xf>
    <xf numFmtId="0" fontId="42" fillId="0" borderId="21" xfId="53" applyFont="1" applyFill="1" applyBorder="1">
      <alignment vertical="center"/>
    </xf>
    <xf numFmtId="1" fontId="42" fillId="0" borderId="58" xfId="42" applyNumberFormat="1" applyFont="1" applyFill="1" applyBorder="1" applyAlignment="1">
      <alignment horizontal="right" vertical="center"/>
    </xf>
    <xf numFmtId="0" fontId="42" fillId="26" borderId="44" xfId="47" applyFont="1" applyFill="1" applyBorder="1" applyAlignment="1">
      <alignment horizontal="center" vertical="center" wrapText="1"/>
    </xf>
    <xf numFmtId="0" fontId="57" fillId="0" borderId="21" xfId="0" applyFont="1" applyFill="1" applyBorder="1" applyAlignment="1">
      <alignment horizontal="right" vertical="center" wrapText="1" shrinkToFit="1"/>
    </xf>
    <xf numFmtId="0" fontId="59" fillId="0" borderId="0" xfId="42" applyFont="1" applyBorder="1" applyAlignment="1">
      <alignment horizontal="right"/>
    </xf>
    <xf numFmtId="179" fontId="3" fillId="0" borderId="0" xfId="47" applyNumberFormat="1" applyFont="1"/>
    <xf numFmtId="179" fontId="7" fillId="0" borderId="0" xfId="47" applyNumberFormat="1" applyFont="1" applyAlignment="1">
      <alignment horizontal="center" vertical="center"/>
    </xf>
    <xf numFmtId="179" fontId="3" fillId="0" borderId="68" xfId="47" applyNumberFormat="1" applyFont="1" applyBorder="1" applyAlignment="1">
      <alignment vertical="center"/>
    </xf>
    <xf numFmtId="179" fontId="7" fillId="0" borderId="24" xfId="47" applyNumberFormat="1" applyFont="1" applyBorder="1" applyAlignment="1">
      <alignment vertical="center"/>
    </xf>
    <xf numFmtId="179" fontId="6" fillId="0" borderId="44" xfId="47" applyNumberFormat="1" applyFont="1" applyBorder="1" applyAlignment="1">
      <alignment horizontal="distributed" vertical="center" justifyLastLine="1"/>
    </xf>
    <xf numFmtId="179" fontId="6" fillId="0" borderId="20" xfId="47" applyNumberFormat="1" applyFont="1" applyBorder="1" applyAlignment="1">
      <alignment horizontal="right" vertical="center"/>
    </xf>
    <xf numFmtId="179" fontId="6" fillId="0" borderId="21" xfId="47" applyNumberFormat="1" applyFont="1" applyBorder="1" applyAlignment="1">
      <alignment horizontal="right" vertical="center"/>
    </xf>
    <xf numFmtId="179" fontId="6" fillId="24" borderId="21" xfId="47" applyNumberFormat="1" applyFont="1" applyFill="1" applyBorder="1" applyAlignment="1">
      <alignment horizontal="right" vertical="center"/>
    </xf>
    <xf numFmtId="179" fontId="6" fillId="25" borderId="21" xfId="47" applyNumberFormat="1" applyFont="1" applyFill="1" applyBorder="1" applyAlignment="1">
      <alignment horizontal="right" vertical="center"/>
    </xf>
    <xf numFmtId="179" fontId="6" fillId="0" borderId="21" xfId="47" applyNumberFormat="1" applyFont="1" applyBorder="1" applyAlignment="1">
      <alignment vertical="center"/>
    </xf>
    <xf numFmtId="179" fontId="6" fillId="24" borderId="21" xfId="47" applyNumberFormat="1" applyFont="1" applyFill="1" applyBorder="1" applyAlignment="1">
      <alignment vertical="center"/>
    </xf>
    <xf numFmtId="179" fontId="6" fillId="25" borderId="21" xfId="47" applyNumberFormat="1" applyFont="1" applyFill="1" applyBorder="1" applyAlignment="1">
      <alignment vertical="center"/>
    </xf>
    <xf numFmtId="179" fontId="6" fillId="0" borderId="44" xfId="42" applyNumberFormat="1" applyFont="1" applyBorder="1" applyAlignment="1">
      <alignment vertical="center"/>
    </xf>
    <xf numFmtId="179" fontId="6" fillId="0" borderId="21" xfId="42" applyNumberFormat="1" applyFont="1" applyBorder="1" applyAlignment="1">
      <alignment vertical="center"/>
    </xf>
    <xf numFmtId="179" fontId="6" fillId="24" borderId="21" xfId="42" applyNumberFormat="1" applyFont="1" applyFill="1" applyBorder="1" applyAlignment="1">
      <alignment vertical="center"/>
    </xf>
    <xf numFmtId="179" fontId="6" fillId="25" borderId="21" xfId="42" applyNumberFormat="1" applyFont="1" applyFill="1" applyBorder="1" applyAlignment="1">
      <alignment vertical="center"/>
    </xf>
    <xf numFmtId="179" fontId="6" fillId="0" borderId="44" xfId="47" applyNumberFormat="1" applyFont="1" applyBorder="1" applyAlignment="1">
      <alignment vertical="center"/>
    </xf>
    <xf numFmtId="179" fontId="6" fillId="0" borderId="22" xfId="47" applyNumberFormat="1" applyFont="1" applyBorder="1" applyAlignment="1">
      <alignment vertical="center"/>
    </xf>
    <xf numFmtId="179" fontId="6" fillId="0" borderId="45" xfId="47" applyNumberFormat="1" applyFont="1" applyBorder="1" applyAlignment="1">
      <alignment vertical="center"/>
    </xf>
    <xf numFmtId="179" fontId="6" fillId="0" borderId="44" xfId="47" applyNumberFormat="1" applyFont="1" applyBorder="1"/>
    <xf numFmtId="179" fontId="0" fillId="0" borderId="0" xfId="0" applyNumberFormat="1"/>
    <xf numFmtId="179" fontId="6" fillId="0" borderId="0" xfId="42" applyNumberFormat="1" applyFont="1" applyAlignment="1">
      <alignment vertical="center"/>
    </xf>
    <xf numFmtId="179" fontId="6" fillId="0" borderId="0" xfId="42" applyNumberFormat="1" applyFont="1" applyBorder="1" applyAlignment="1">
      <alignment vertical="center"/>
    </xf>
    <xf numFmtId="179" fontId="54" fillId="0" borderId="0" xfId="58" applyNumberFormat="1" applyFont="1" applyAlignment="1">
      <alignment horizontal="right" vertical="center"/>
    </xf>
    <xf numFmtId="180" fontId="42" fillId="0" borderId="48" xfId="47" applyNumberFormat="1" applyFont="1" applyBorder="1" applyAlignment="1">
      <alignment horizontal="right"/>
    </xf>
    <xf numFmtId="180" fontId="42" fillId="0" borderId="20" xfId="53" applyNumberFormat="1" applyFont="1" applyFill="1" applyBorder="1" applyAlignment="1">
      <alignment horizontal="right"/>
    </xf>
    <xf numFmtId="0" fontId="42" fillId="0" borderId="13" xfId="47" applyFont="1" applyBorder="1" applyAlignment="1">
      <alignment horizontal="right"/>
    </xf>
    <xf numFmtId="0" fontId="42" fillId="0" borderId="44" xfId="0" applyFont="1" applyBorder="1" applyAlignment="1"/>
    <xf numFmtId="0" fontId="42" fillId="0" borderId="44" xfId="55" applyFont="1" applyFill="1" applyBorder="1" applyAlignment="1">
      <alignment horizontal="center" vertical="center"/>
    </xf>
    <xf numFmtId="0" fontId="42" fillId="0" borderId="44" xfId="0" applyFont="1" applyFill="1" applyBorder="1" applyAlignment="1"/>
    <xf numFmtId="0" fontId="42" fillId="0" borderId="21" xfId="43" applyFont="1" applyBorder="1" applyAlignment="1">
      <alignment horizontal="center" vertical="center"/>
    </xf>
    <xf numFmtId="0" fontId="11" fillId="0" borderId="0" xfId="0" applyFont="1" applyAlignment="1"/>
    <xf numFmtId="0" fontId="42" fillId="0" borderId="58" xfId="47" applyFont="1" applyBorder="1" applyAlignment="1">
      <alignment horizontal="right"/>
    </xf>
    <xf numFmtId="0" fontId="42" fillId="0" borderId="67" xfId="47" applyFont="1" applyBorder="1"/>
    <xf numFmtId="0" fontId="45" fillId="27" borderId="44" xfId="47" applyFont="1" applyFill="1" applyBorder="1"/>
    <xf numFmtId="0" fontId="45" fillId="27" borderId="22" xfId="47" applyFont="1" applyFill="1" applyBorder="1" applyAlignment="1">
      <alignment vertical="distributed" textRotation="255" indent="1"/>
    </xf>
    <xf numFmtId="0" fontId="45" fillId="27" borderId="22" xfId="47" applyFont="1" applyFill="1" applyBorder="1" applyAlignment="1">
      <alignment horizontal="left" vertical="center"/>
    </xf>
    <xf numFmtId="49" fontId="45" fillId="27" borderId="22" xfId="55" applyNumberFormat="1" applyFont="1" applyFill="1" applyBorder="1" applyAlignment="1">
      <alignment vertical="center"/>
    </xf>
    <xf numFmtId="49" fontId="45" fillId="27" borderId="22" xfId="46" applyNumberFormat="1" applyFont="1" applyFill="1" applyBorder="1" applyAlignment="1"/>
    <xf numFmtId="38" fontId="45" fillId="27" borderId="22" xfId="46" applyFont="1" applyFill="1" applyBorder="1" applyAlignment="1"/>
    <xf numFmtId="38" fontId="45" fillId="27" borderId="26" xfId="46" applyFont="1" applyFill="1" applyBorder="1" applyAlignment="1"/>
    <xf numFmtId="12" fontId="45" fillId="27" borderId="22" xfId="46" applyNumberFormat="1" applyFont="1" applyFill="1" applyBorder="1" applyAlignment="1"/>
    <xf numFmtId="0" fontId="45" fillId="27" borderId="22" xfId="46" applyNumberFormat="1" applyFont="1" applyFill="1" applyBorder="1" applyAlignment="1"/>
    <xf numFmtId="38" fontId="58" fillId="27" borderId="22" xfId="46" applyFont="1" applyFill="1" applyBorder="1" applyAlignment="1"/>
    <xf numFmtId="0" fontId="61" fillId="0" borderId="21" xfId="0" applyFont="1" applyFill="1" applyBorder="1" applyAlignment="1">
      <alignment horizontal="left" vertical="center" wrapText="1" shrinkToFit="1"/>
    </xf>
    <xf numFmtId="0" fontId="61" fillId="0" borderId="21" xfId="0" applyFont="1" applyFill="1" applyBorder="1" applyAlignment="1">
      <alignment horizontal="right" vertical="center" wrapText="1" shrinkToFit="1"/>
    </xf>
    <xf numFmtId="0" fontId="62" fillId="0" borderId="21" xfId="0" applyFont="1" applyFill="1" applyBorder="1" applyAlignment="1">
      <alignment horizontal="center" vertical="center" wrapText="1" shrinkToFit="1"/>
    </xf>
    <xf numFmtId="0" fontId="3" fillId="24" borderId="34"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24" borderId="34" xfId="0" applyFont="1" applyFill="1" applyBorder="1" applyAlignment="1">
      <alignment vertical="center"/>
    </xf>
    <xf numFmtId="0" fontId="3" fillId="0" borderId="10" xfId="0" applyFont="1" applyBorder="1" applyAlignment="1">
      <alignment horizontal="center" vertical="center"/>
    </xf>
    <xf numFmtId="0" fontId="3" fillId="24" borderId="29" xfId="0" applyFont="1" applyFill="1" applyBorder="1" applyAlignment="1">
      <alignment vertical="center"/>
    </xf>
    <xf numFmtId="49" fontId="5" fillId="0" borderId="30"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3" fillId="0" borderId="0" xfId="0" applyNumberFormat="1" applyFont="1" applyAlignment="1">
      <alignment vertical="center"/>
    </xf>
    <xf numFmtId="0" fontId="3" fillId="0" borderId="65" xfId="0" applyFont="1" applyBorder="1" applyAlignment="1">
      <alignment horizontal="center" vertical="center"/>
    </xf>
    <xf numFmtId="0" fontId="42" fillId="0" borderId="25" xfId="0" applyFont="1" applyBorder="1" applyAlignment="1">
      <alignment horizontal="center" vertical="center" wrapText="1"/>
    </xf>
    <xf numFmtId="0" fontId="3" fillId="24" borderId="32" xfId="0" applyFont="1" applyFill="1" applyBorder="1" applyAlignment="1">
      <alignment vertical="center"/>
    </xf>
    <xf numFmtId="0" fontId="3" fillId="24" borderId="39" xfId="0" applyFont="1" applyFill="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42" fillId="0" borderId="22" xfId="0" applyFont="1" applyBorder="1" applyAlignment="1">
      <alignment horizontal="center" vertical="center"/>
    </xf>
    <xf numFmtId="0" fontId="3" fillId="0" borderId="32" xfId="0" applyFont="1" applyBorder="1" applyAlignment="1">
      <alignment horizontal="center" vertical="center"/>
    </xf>
    <xf numFmtId="0" fontId="3" fillId="24" borderId="39" xfId="0" applyFont="1" applyFill="1" applyBorder="1" applyAlignment="1">
      <alignment horizontal="center" vertical="center"/>
    </xf>
    <xf numFmtId="0" fontId="42" fillId="0" borderId="63" xfId="0" applyNumberFormat="1" applyFont="1" applyBorder="1" applyAlignment="1">
      <alignment horizontal="right"/>
    </xf>
    <xf numFmtId="0" fontId="42" fillId="0" borderId="44" xfId="0" applyFont="1" applyBorder="1" applyAlignment="1">
      <alignment horizontal="center" vertical="center" wrapText="1"/>
    </xf>
    <xf numFmtId="0" fontId="42" fillId="0" borderId="49" xfId="54" applyFont="1" applyFill="1" applyBorder="1" applyAlignment="1">
      <alignment horizontal="center" vertical="center" wrapText="1"/>
    </xf>
    <xf numFmtId="178" fontId="6" fillId="0" borderId="21" xfId="47" applyNumberFormat="1" applyFont="1" applyBorder="1" applyAlignment="1">
      <alignment vertical="center"/>
    </xf>
    <xf numFmtId="178" fontId="63" fillId="24" borderId="21" xfId="47" applyNumberFormat="1" applyFont="1" applyFill="1" applyBorder="1" applyAlignment="1">
      <alignment horizontal="right" vertical="center"/>
    </xf>
    <xf numFmtId="0" fontId="63" fillId="24" borderId="21" xfId="47" applyFont="1" applyFill="1" applyBorder="1" applyAlignment="1">
      <alignment vertical="center"/>
    </xf>
    <xf numFmtId="0" fontId="3" fillId="0" borderId="15" xfId="0" applyFont="1" applyBorder="1" applyAlignment="1">
      <alignment vertical="center"/>
    </xf>
    <xf numFmtId="0" fontId="3" fillId="0" borderId="19" xfId="0" applyFont="1" applyBorder="1" applyAlignment="1">
      <alignment vertical="center"/>
    </xf>
    <xf numFmtId="0" fontId="3" fillId="0" borderId="23" xfId="0" applyFont="1" applyBorder="1" applyAlignment="1">
      <alignment vertical="center"/>
    </xf>
    <xf numFmtId="0" fontId="64" fillId="0" borderId="0" xfId="0" applyFont="1" applyAlignment="1">
      <alignment horizontal="center" vertical="center"/>
    </xf>
    <xf numFmtId="49" fontId="3" fillId="0" borderId="0" xfId="0" applyNumberFormat="1" applyFont="1" applyAlignment="1">
      <alignment vertical="center"/>
    </xf>
    <xf numFmtId="0" fontId="6" fillId="0" borderId="0" xfId="47" applyFont="1" applyBorder="1" applyAlignment="1">
      <alignment horizontal="distributed" vertical="center"/>
    </xf>
    <xf numFmtId="0" fontId="34" fillId="0" borderId="0" xfId="47" applyFont="1" applyAlignment="1">
      <alignment horizontal="distributed" vertical="center"/>
    </xf>
    <xf numFmtId="49" fontId="37" fillId="24" borderId="40" xfId="57" applyNumberFormat="1" applyFont="1" applyFill="1" applyBorder="1" applyAlignment="1" applyProtection="1">
      <alignment horizontal="left" vertical="center" shrinkToFit="1"/>
      <protection locked="0"/>
    </xf>
    <xf numFmtId="49" fontId="37" fillId="24" borderId="41" xfId="57" applyNumberFormat="1" applyFont="1" applyFill="1" applyBorder="1" applyAlignment="1" applyProtection="1">
      <alignment horizontal="left" vertical="center" shrinkToFit="1"/>
      <protection locked="0"/>
    </xf>
    <xf numFmtId="0" fontId="38" fillId="24" borderId="18" xfId="52" applyFont="1" applyFill="1" applyBorder="1" applyAlignment="1" applyProtection="1">
      <alignment horizontal="left" vertical="center" shrinkToFit="1"/>
      <protection locked="0"/>
    </xf>
    <xf numFmtId="0" fontId="38" fillId="24" borderId="15" xfId="52" applyFont="1" applyFill="1" applyBorder="1" applyAlignment="1" applyProtection="1">
      <alignment horizontal="left" vertical="center" shrinkToFit="1"/>
      <protection locked="0"/>
    </xf>
    <xf numFmtId="49" fontId="36" fillId="24" borderId="18" xfId="57" applyNumberFormat="1" applyFill="1" applyBorder="1" applyAlignment="1" applyProtection="1">
      <alignment horizontal="left" vertical="center" shrinkToFit="1"/>
      <protection locked="0"/>
    </xf>
    <xf numFmtId="49" fontId="39" fillId="24" borderId="18" xfId="57" applyNumberFormat="1" applyFont="1" applyFill="1" applyBorder="1" applyAlignment="1" applyProtection="1">
      <alignment horizontal="left" vertical="center" shrinkToFit="1"/>
      <protection locked="0"/>
    </xf>
    <xf numFmtId="49" fontId="39" fillId="24" borderId="15" xfId="57" applyNumberFormat="1" applyFont="1" applyFill="1" applyBorder="1" applyAlignment="1" applyProtection="1">
      <alignment horizontal="left" vertical="center" shrinkToFit="1"/>
      <protection locked="0"/>
    </xf>
    <xf numFmtId="0" fontId="7" fillId="0" borderId="36" xfId="51" applyFont="1" applyBorder="1" applyAlignment="1" applyProtection="1">
      <alignment horizontal="distributed" vertical="center"/>
    </xf>
    <xf numFmtId="0" fontId="7" fillId="0" borderId="17" xfId="51" applyFont="1" applyBorder="1" applyAlignment="1" applyProtection="1">
      <alignment horizontal="distributed" vertical="center"/>
    </xf>
    <xf numFmtId="0" fontId="7" fillId="0" borderId="18" xfId="52" applyFont="1" applyBorder="1" applyAlignment="1" applyProtection="1">
      <alignment horizontal="distributed" vertical="center"/>
    </xf>
    <xf numFmtId="0" fontId="38" fillId="24" borderId="36" xfId="51" applyFont="1" applyFill="1" applyBorder="1" applyAlignment="1" applyProtection="1">
      <alignment horizontal="left" vertical="center"/>
    </xf>
    <xf numFmtId="0" fontId="38" fillId="24" borderId="37" xfId="51" applyFont="1" applyFill="1" applyBorder="1" applyAlignment="1" applyProtection="1">
      <alignment horizontal="left" vertical="center"/>
    </xf>
    <xf numFmtId="0" fontId="7" fillId="0" borderId="18" xfId="51" applyFont="1" applyBorder="1" applyAlignment="1" applyProtection="1">
      <alignment horizontal="distributed" vertical="center"/>
    </xf>
    <xf numFmtId="0" fontId="7" fillId="0" borderId="17" xfId="52" applyFont="1" applyBorder="1" applyAlignment="1" applyProtection="1">
      <alignment horizontal="distributed" vertical="center"/>
    </xf>
    <xf numFmtId="0" fontId="7" fillId="0" borderId="17" xfId="51" applyFont="1" applyBorder="1" applyAlignment="1" applyProtection="1">
      <alignment horizontal="distributed" vertical="center" shrinkToFit="1"/>
    </xf>
    <xf numFmtId="0" fontId="40" fillId="0" borderId="24" xfId="0" applyFont="1" applyFill="1" applyBorder="1" applyAlignment="1">
      <alignment horizontal="distributed" vertical="center"/>
    </xf>
    <xf numFmtId="0" fontId="7" fillId="0" borderId="40" xfId="0" applyFont="1" applyFill="1" applyBorder="1" applyAlignment="1">
      <alignment horizontal="distributed" vertical="center"/>
    </xf>
    <xf numFmtId="0" fontId="7" fillId="0" borderId="18" xfId="51" applyFont="1" applyBorder="1" applyAlignment="1" applyProtection="1">
      <alignment horizontal="distributed" vertical="center" shrinkToFit="1"/>
    </xf>
    <xf numFmtId="0" fontId="33" fillId="0" borderId="0" xfId="0" applyFont="1" applyAlignment="1">
      <alignment horizontal="left" vertical="center"/>
    </xf>
    <xf numFmtId="0" fontId="32" fillId="0" borderId="48" xfId="42" applyFont="1" applyBorder="1" applyAlignment="1">
      <alignment horizontal="center" vertical="center"/>
    </xf>
    <xf numFmtId="0" fontId="32" fillId="0" borderId="25" xfId="42" applyFont="1" applyBorder="1" applyAlignment="1">
      <alignment horizontal="center" vertical="center"/>
    </xf>
    <xf numFmtId="0" fontId="32" fillId="0" borderId="44" xfId="43" applyFont="1" applyBorder="1" applyAlignment="1">
      <alignment horizontal="center" vertical="center"/>
    </xf>
    <xf numFmtId="0" fontId="32" fillId="0" borderId="20" xfId="43" applyFont="1" applyBorder="1" applyAlignment="1">
      <alignment horizontal="center" vertical="center"/>
    </xf>
    <xf numFmtId="0" fontId="32" fillId="0" borderId="22" xfId="43" applyFont="1" applyBorder="1" applyAlignment="1">
      <alignment horizontal="center" vertical="center"/>
    </xf>
    <xf numFmtId="176" fontId="32" fillId="0" borderId="44" xfId="42" applyNumberFormat="1" applyFont="1" applyBorder="1" applyAlignment="1">
      <alignment horizontal="right" vertical="center"/>
    </xf>
    <xf numFmtId="12" fontId="32" fillId="0" borderId="44" xfId="42" applyNumberFormat="1" applyFont="1" applyBorder="1" applyAlignment="1">
      <alignment horizontal="center" vertical="center"/>
    </xf>
    <xf numFmtId="1" fontId="32" fillId="0" borderId="20" xfId="42" applyNumberFormat="1" applyFont="1" applyFill="1" applyBorder="1" applyAlignment="1">
      <alignment horizontal="right" vertical="center"/>
    </xf>
    <xf numFmtId="1" fontId="32" fillId="0" borderId="22" xfId="42" applyNumberFormat="1" applyFont="1" applyFill="1" applyBorder="1" applyAlignment="1">
      <alignment horizontal="right" vertical="center"/>
    </xf>
    <xf numFmtId="176" fontId="32" fillId="0" borderId="20" xfId="42" applyNumberFormat="1" applyFont="1" applyBorder="1" applyAlignment="1">
      <alignment horizontal="right" vertical="center"/>
    </xf>
    <xf numFmtId="176" fontId="32" fillId="0" borderId="22" xfId="42" applyNumberFormat="1" applyFont="1" applyBorder="1" applyAlignment="1">
      <alignment horizontal="right" vertical="center"/>
    </xf>
    <xf numFmtId="12" fontId="32" fillId="0" borderId="20" xfId="42" applyNumberFormat="1" applyFont="1" applyBorder="1" applyAlignment="1">
      <alignment horizontal="center" vertical="center"/>
    </xf>
    <xf numFmtId="12" fontId="32" fillId="0" borderId="22" xfId="42" applyNumberFormat="1" applyFont="1" applyBorder="1" applyAlignment="1">
      <alignment horizontal="center" vertical="center"/>
    </xf>
    <xf numFmtId="176" fontId="32" fillId="24" borderId="44" xfId="42" applyNumberFormat="1" applyFont="1" applyFill="1" applyBorder="1" applyAlignment="1">
      <alignment horizontal="right" vertical="center"/>
    </xf>
    <xf numFmtId="0" fontId="60" fillId="0" borderId="0" xfId="42" applyFont="1" applyAlignment="1">
      <alignment horizontal="center" vertical="center" wrapText="1"/>
    </xf>
    <xf numFmtId="176" fontId="32" fillId="24" borderId="20" xfId="42" applyNumberFormat="1" applyFont="1" applyFill="1" applyBorder="1" applyAlignment="1">
      <alignment horizontal="right" vertical="center"/>
    </xf>
    <xf numFmtId="176" fontId="32" fillId="24" borderId="22" xfId="42" applyNumberFormat="1" applyFont="1" applyFill="1" applyBorder="1" applyAlignment="1">
      <alignment horizontal="right" vertical="center"/>
    </xf>
    <xf numFmtId="176" fontId="32" fillId="0" borderId="20" xfId="42" applyNumberFormat="1" applyFont="1" applyFill="1" applyBorder="1" applyAlignment="1">
      <alignment horizontal="right" vertical="center"/>
    </xf>
    <xf numFmtId="176" fontId="32" fillId="0" borderId="22" xfId="42" applyNumberFormat="1" applyFont="1" applyFill="1" applyBorder="1" applyAlignment="1">
      <alignment horizontal="right" vertical="center"/>
    </xf>
    <xf numFmtId="0" fontId="63" fillId="0" borderId="13" xfId="47" applyFont="1" applyBorder="1" applyAlignment="1">
      <alignment horizontal="center" vertical="center"/>
    </xf>
    <xf numFmtId="0" fontId="63" fillId="0" borderId="0" xfId="47" applyFont="1" applyBorder="1" applyAlignment="1">
      <alignment horizontal="center" vertical="center"/>
    </xf>
    <xf numFmtId="0" fontId="63" fillId="0" borderId="11" xfId="47" applyFont="1" applyBorder="1" applyAlignment="1">
      <alignment horizontal="center" vertical="center"/>
    </xf>
    <xf numFmtId="0" fontId="6" fillId="0" borderId="0" xfId="42" applyFont="1" applyBorder="1" applyAlignment="1">
      <alignment horizontal="distributed" vertical="center"/>
    </xf>
    <xf numFmtId="0" fontId="7" fillId="0" borderId="0" xfId="47" applyFont="1" applyAlignment="1">
      <alignment horizontal="center" vertical="center"/>
    </xf>
    <xf numFmtId="0" fontId="3" fillId="0" borderId="54" xfId="0" applyFont="1" applyBorder="1" applyAlignment="1">
      <alignment horizontal="center" vertical="center"/>
    </xf>
    <xf numFmtId="0" fontId="6" fillId="0" borderId="57" xfId="47" applyFont="1" applyBorder="1" applyAlignment="1">
      <alignment horizontal="distributed" vertical="center"/>
    </xf>
    <xf numFmtId="0" fontId="53" fillId="0" borderId="48" xfId="47" applyFont="1" applyBorder="1" applyAlignment="1">
      <alignment horizontal="distributed" vertical="center"/>
    </xf>
    <xf numFmtId="0" fontId="53" fillId="0" borderId="45" xfId="47" applyFont="1" applyBorder="1" applyAlignment="1">
      <alignment horizontal="distributed" vertical="center"/>
    </xf>
    <xf numFmtId="0" fontId="53" fillId="0" borderId="49" xfId="47" applyFont="1" applyBorder="1" applyAlignment="1">
      <alignment horizontal="distributed" vertical="center"/>
    </xf>
    <xf numFmtId="0" fontId="6" fillId="0" borderId="0" xfId="47" applyFont="1" applyBorder="1" applyAlignment="1">
      <alignment horizontal="distributed" vertical="center"/>
    </xf>
    <xf numFmtId="0" fontId="34" fillId="0" borderId="0" xfId="47" applyFont="1" applyAlignment="1">
      <alignment horizontal="distributed" vertical="center"/>
    </xf>
    <xf numFmtId="0" fontId="6" fillId="0" borderId="57" xfId="42" applyFont="1" applyBorder="1" applyAlignment="1">
      <alignment horizontal="distributed" vertical="center"/>
    </xf>
    <xf numFmtId="0" fontId="53" fillId="0" borderId="48" xfId="42" applyFont="1" applyBorder="1" applyAlignment="1">
      <alignment horizontal="distributed" vertical="center"/>
    </xf>
    <xf numFmtId="0" fontId="53" fillId="0" borderId="45" xfId="42" applyFont="1" applyBorder="1" applyAlignment="1">
      <alignment horizontal="distributed" vertical="center"/>
    </xf>
    <xf numFmtId="0" fontId="53" fillId="0" borderId="49" xfId="42" applyFont="1" applyBorder="1" applyAlignment="1">
      <alignment horizontal="distributed" vertical="center"/>
    </xf>
    <xf numFmtId="0" fontId="6" fillId="0" borderId="0" xfId="42" applyFont="1" applyAlignment="1">
      <alignment horizontal="left" vertical="center" shrinkToFit="1"/>
    </xf>
    <xf numFmtId="0" fontId="6" fillId="0" borderId="0" xfId="42" applyFont="1" applyAlignment="1">
      <alignment vertical="center"/>
    </xf>
    <xf numFmtId="0" fontId="6" fillId="24" borderId="0" xfId="42" applyFont="1" applyFill="1" applyBorder="1" applyAlignment="1">
      <alignment horizontal="center" vertical="center"/>
    </xf>
    <xf numFmtId="0" fontId="6" fillId="24" borderId="11" xfId="42" applyFont="1" applyFill="1" applyBorder="1" applyAlignment="1">
      <alignment horizontal="center" vertical="center"/>
    </xf>
    <xf numFmtId="0" fontId="6" fillId="0" borderId="0" xfId="42" applyFont="1" applyBorder="1" applyAlignment="1">
      <alignment horizontal="center" vertical="center"/>
    </xf>
    <xf numFmtId="0" fontId="3" fillId="0" borderId="24" xfId="47" applyFont="1" applyBorder="1" applyAlignment="1">
      <alignment horizontal="left" vertical="center"/>
    </xf>
    <xf numFmtId="0" fontId="6" fillId="0" borderId="13" xfId="47" applyFont="1" applyBorder="1" applyAlignment="1">
      <alignment horizontal="center" vertical="center"/>
    </xf>
    <xf numFmtId="0" fontId="6" fillId="0" borderId="0" xfId="47" applyFont="1" applyBorder="1" applyAlignment="1">
      <alignment horizontal="center" vertical="center"/>
    </xf>
    <xf numFmtId="0" fontId="6" fillId="0" borderId="11" xfId="47" applyFont="1" applyBorder="1" applyAlignment="1">
      <alignment horizontal="center" vertical="center"/>
    </xf>
    <xf numFmtId="0" fontId="6" fillId="0" borderId="25" xfId="47" applyFont="1" applyBorder="1" applyAlignment="1">
      <alignment horizontal="center" vertical="center"/>
    </xf>
    <xf numFmtId="0" fontId="6" fillId="0" borderId="24" xfId="47" applyFont="1" applyBorder="1" applyAlignment="1">
      <alignment horizontal="center" vertical="center"/>
    </xf>
    <xf numFmtId="0" fontId="6" fillId="0" borderId="26" xfId="47" applyFont="1" applyBorder="1" applyAlignment="1">
      <alignment horizontal="center" vertical="center"/>
    </xf>
    <xf numFmtId="0" fontId="7" fillId="0" borderId="0" xfId="0" applyFont="1" applyAlignment="1">
      <alignment horizontal="center" vertical="center"/>
    </xf>
    <xf numFmtId="0" fontId="3" fillId="24" borderId="28" xfId="0" applyFont="1" applyFill="1" applyBorder="1" applyAlignment="1">
      <alignment vertical="center"/>
    </xf>
    <xf numFmtId="0" fontId="3" fillId="24" borderId="52" xfId="0" applyFont="1" applyFill="1" applyBorder="1" applyAlignment="1">
      <alignment vertical="center"/>
    </xf>
    <xf numFmtId="0" fontId="3" fillId="24" borderId="29" xfId="0" applyFont="1" applyFill="1" applyBorder="1" applyAlignment="1">
      <alignment vertical="center"/>
    </xf>
    <xf numFmtId="0" fontId="3" fillId="24" borderId="33" xfId="0" applyFont="1" applyFill="1" applyBorder="1" applyAlignment="1">
      <alignment vertical="center"/>
    </xf>
    <xf numFmtId="0" fontId="3" fillId="24" borderId="39" xfId="0" applyFont="1" applyFill="1" applyBorder="1" applyAlignment="1">
      <alignment horizontal="left" vertical="center"/>
    </xf>
    <xf numFmtId="0" fontId="3" fillId="24" borderId="40" xfId="0" applyFont="1" applyFill="1" applyBorder="1" applyAlignment="1">
      <alignment horizontal="left" vertical="center"/>
    </xf>
    <xf numFmtId="0" fontId="3" fillId="24" borderId="41" xfId="0" applyFont="1" applyFill="1" applyBorder="1" applyAlignment="1">
      <alignment horizontal="left" vertical="center"/>
    </xf>
    <xf numFmtId="49" fontId="3" fillId="0" borderId="0" xfId="0" applyNumberFormat="1" applyFont="1" applyAlignment="1">
      <alignment vertical="center"/>
    </xf>
    <xf numFmtId="49" fontId="5" fillId="0" borderId="30"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51" xfId="0" applyNumberFormat="1" applyFont="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24" borderId="35" xfId="0" applyFont="1" applyFill="1" applyBorder="1" applyAlignment="1">
      <alignment vertical="center"/>
    </xf>
    <xf numFmtId="0" fontId="3" fillId="24" borderId="34" xfId="0" applyFont="1" applyFill="1" applyBorder="1" applyAlignment="1">
      <alignment vertical="center"/>
    </xf>
    <xf numFmtId="0" fontId="3" fillId="24" borderId="39" xfId="0" applyFont="1" applyFill="1" applyBorder="1" applyAlignment="1">
      <alignment vertical="center"/>
    </xf>
    <xf numFmtId="0" fontId="3" fillId="0" borderId="43" xfId="0" applyFont="1" applyBorder="1" applyAlignment="1">
      <alignment horizontal="center" vertical="center"/>
    </xf>
    <xf numFmtId="0" fontId="3" fillId="0" borderId="10" xfId="0" applyFont="1" applyBorder="1" applyAlignment="1">
      <alignment horizontal="center" vertical="center"/>
    </xf>
    <xf numFmtId="0" fontId="3" fillId="0" borderId="65" xfId="0" applyFont="1" applyBorder="1" applyAlignment="1">
      <alignment horizontal="center" vertical="center"/>
    </xf>
    <xf numFmtId="0" fontId="6" fillId="0" borderId="34" xfId="0" applyFont="1" applyFill="1" applyBorder="1" applyAlignment="1">
      <alignment horizontal="left" vertical="center" wrapText="1" shrinkToFit="1"/>
    </xf>
    <xf numFmtId="0" fontId="6" fillId="0" borderId="10" xfId="0" applyFont="1" applyFill="1" applyBorder="1" applyAlignment="1">
      <alignment horizontal="left" vertical="center" wrapText="1" shrinkToFit="1"/>
    </xf>
    <xf numFmtId="177" fontId="3" fillId="24" borderId="34" xfId="0" applyNumberFormat="1" applyFont="1" applyFill="1" applyBorder="1" applyAlignment="1">
      <alignment horizontal="center" vertical="center"/>
    </xf>
    <xf numFmtId="177" fontId="3" fillId="24" borderId="18" xfId="0" applyNumberFormat="1" applyFont="1" applyFill="1" applyBorder="1" applyAlignment="1">
      <alignment horizontal="center" vertical="center"/>
    </xf>
    <xf numFmtId="177" fontId="3" fillId="24" borderId="10" xfId="0" applyNumberFormat="1" applyFont="1" applyFill="1" applyBorder="1" applyAlignment="1">
      <alignment horizontal="center" vertical="center"/>
    </xf>
    <xf numFmtId="49" fontId="5" fillId="0" borderId="53" xfId="0" applyNumberFormat="1" applyFont="1" applyBorder="1" applyAlignment="1">
      <alignment horizontal="center" vertical="center"/>
    </xf>
    <xf numFmtId="49" fontId="5" fillId="0" borderId="46" xfId="0" applyNumberFormat="1" applyFont="1" applyBorder="1" applyAlignment="1">
      <alignment horizontal="center" vertical="center"/>
    </xf>
    <xf numFmtId="0" fontId="3" fillId="0" borderId="7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24" borderId="72" xfId="0" applyFont="1" applyFill="1" applyBorder="1" applyAlignment="1">
      <alignment horizontal="left" vertical="top" wrapText="1"/>
    </xf>
    <xf numFmtId="0" fontId="3" fillId="24" borderId="17" xfId="0" applyFont="1" applyFill="1" applyBorder="1" applyAlignment="1">
      <alignment horizontal="left" vertical="top"/>
    </xf>
    <xf numFmtId="0" fontId="3" fillId="24" borderId="12" xfId="0" applyFont="1" applyFill="1" applyBorder="1" applyAlignment="1">
      <alignment horizontal="left" vertical="top"/>
    </xf>
    <xf numFmtId="0" fontId="5" fillId="24" borderId="34" xfId="0" applyFont="1" applyFill="1" applyBorder="1" applyAlignment="1">
      <alignment horizontal="center" vertical="center"/>
    </xf>
    <xf numFmtId="0" fontId="5" fillId="24" borderId="10" xfId="0" applyFont="1" applyFill="1" applyBorder="1" applyAlignment="1">
      <alignment horizontal="center" vertical="center"/>
    </xf>
    <xf numFmtId="0" fontId="3" fillId="25" borderId="34" xfId="0" applyFont="1" applyFill="1" applyBorder="1" applyAlignment="1">
      <alignment horizontal="center" vertical="center"/>
    </xf>
    <xf numFmtId="0" fontId="3" fillId="25" borderId="18" xfId="0" applyFont="1" applyFill="1" applyBorder="1" applyAlignment="1">
      <alignment horizontal="center" vertical="center"/>
    </xf>
    <xf numFmtId="0" fontId="3" fillId="25" borderId="15" xfId="0" applyFont="1" applyFill="1" applyBorder="1" applyAlignment="1">
      <alignment horizontal="center" vertical="center"/>
    </xf>
    <xf numFmtId="0" fontId="3" fillId="0" borderId="39" xfId="0" applyFont="1" applyBorder="1" applyAlignment="1">
      <alignment horizontal="center" vertical="center"/>
    </xf>
    <xf numFmtId="177" fontId="3" fillId="24" borderId="39" xfId="0" applyNumberFormat="1" applyFont="1" applyFill="1" applyBorder="1" applyAlignment="1">
      <alignment horizontal="center" vertical="center"/>
    </xf>
    <xf numFmtId="177" fontId="3" fillId="24" borderId="40" xfId="0" applyNumberFormat="1" applyFont="1" applyFill="1" applyBorder="1" applyAlignment="1">
      <alignment horizontal="center" vertical="center"/>
    </xf>
    <xf numFmtId="177" fontId="3" fillId="24" borderId="41" xfId="0" applyNumberFormat="1" applyFont="1" applyFill="1" applyBorder="1" applyAlignment="1">
      <alignment horizontal="center" vertical="center"/>
    </xf>
    <xf numFmtId="49" fontId="3" fillId="0" borderId="0" xfId="0" applyNumberFormat="1" applyFont="1" applyAlignment="1">
      <alignment horizontal="center" vertical="center"/>
    </xf>
    <xf numFmtId="0" fontId="0" fillId="0" borderId="0" xfId="0" applyAlignment="1">
      <alignment vertical="center"/>
    </xf>
    <xf numFmtId="0" fontId="11" fillId="0" borderId="27" xfId="0" applyFont="1" applyBorder="1" applyAlignment="1">
      <alignment vertical="center"/>
    </xf>
    <xf numFmtId="0" fontId="3" fillId="0" borderId="70"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35" xfId="0" applyFont="1" applyBorder="1" applyAlignment="1">
      <alignment horizontal="distributed" vertical="center"/>
    </xf>
    <xf numFmtId="0" fontId="3" fillId="0" borderId="43" xfId="0" applyFont="1" applyBorder="1" applyAlignment="1">
      <alignment horizontal="distributed"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distributed" vertical="center"/>
    </xf>
    <xf numFmtId="0" fontId="3" fillId="0" borderId="10" xfId="0" applyFont="1" applyBorder="1" applyAlignment="1">
      <alignment horizontal="distributed" vertical="center"/>
    </xf>
    <xf numFmtId="49" fontId="3" fillId="0" borderId="11" xfId="0" applyNumberFormat="1" applyFont="1" applyBorder="1" applyAlignment="1">
      <alignment vertical="center"/>
    </xf>
    <xf numFmtId="49" fontId="5" fillId="0" borderId="53" xfId="0" applyNumberFormat="1" applyFont="1" applyBorder="1" applyAlignment="1">
      <alignment vertical="center"/>
    </xf>
    <xf numFmtId="49" fontId="5" fillId="0" borderId="46" xfId="0" applyNumberFormat="1" applyFont="1" applyBorder="1" applyAlignment="1">
      <alignment vertical="center"/>
    </xf>
    <xf numFmtId="49" fontId="5" fillId="0" borderId="47" xfId="0" applyNumberFormat="1" applyFont="1" applyBorder="1" applyAlignment="1">
      <alignment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24" borderId="34" xfId="0" applyFont="1" applyFill="1" applyBorder="1" applyAlignment="1">
      <alignment horizontal="center" vertical="center"/>
    </xf>
    <xf numFmtId="0" fontId="3" fillId="24" borderId="10" xfId="0" applyFont="1" applyFill="1" applyBorder="1" applyAlignment="1">
      <alignment horizontal="center" vertical="center"/>
    </xf>
    <xf numFmtId="0" fontId="3" fillId="0" borderId="18" xfId="0" applyFont="1" applyBorder="1" applyAlignment="1">
      <alignment horizontal="center" vertical="center" shrinkToFit="1"/>
    </xf>
    <xf numFmtId="0" fontId="3" fillId="0" borderId="15" xfId="0" applyFont="1" applyBorder="1" applyAlignment="1">
      <alignment horizontal="center" vertical="center" shrinkToFit="1"/>
    </xf>
    <xf numFmtId="49" fontId="5" fillId="0" borderId="48" xfId="0" applyNumberFormat="1" applyFont="1" applyBorder="1" applyAlignment="1">
      <alignment horizontal="center" vertical="center"/>
    </xf>
    <xf numFmtId="0" fontId="11" fillId="0" borderId="13" xfId="0" applyFont="1" applyBorder="1" applyAlignment="1">
      <alignment vertical="center"/>
    </xf>
    <xf numFmtId="0" fontId="0" fillId="0" borderId="25" xfId="0" applyBorder="1" applyAlignment="1">
      <alignment vertical="center"/>
    </xf>
    <xf numFmtId="0" fontId="6" fillId="0" borderId="35" xfId="0" applyFont="1" applyFill="1" applyBorder="1" applyAlignment="1">
      <alignment vertical="center" wrapText="1"/>
    </xf>
    <xf numFmtId="0" fontId="6" fillId="0" borderId="36" xfId="0" applyFont="1" applyFill="1" applyBorder="1" applyAlignment="1">
      <alignment vertical="center" wrapText="1"/>
    </xf>
    <xf numFmtId="0" fontId="6" fillId="0" borderId="37" xfId="0" applyFont="1" applyFill="1" applyBorder="1" applyAlignment="1">
      <alignment vertical="center" wrapText="1"/>
    </xf>
    <xf numFmtId="0" fontId="3" fillId="24" borderId="34" xfId="0" applyFont="1" applyFill="1" applyBorder="1" applyAlignment="1">
      <alignment horizontal="left" vertical="top"/>
    </xf>
    <xf numFmtId="0" fontId="3" fillId="24" borderId="18" xfId="0" applyFont="1" applyFill="1" applyBorder="1" applyAlignment="1">
      <alignment horizontal="left" vertical="top"/>
    </xf>
    <xf numFmtId="0" fontId="3" fillId="24" borderId="15" xfId="0" applyFont="1" applyFill="1" applyBorder="1" applyAlignment="1">
      <alignment horizontal="left" vertical="top"/>
    </xf>
    <xf numFmtId="0" fontId="6" fillId="0" borderId="39" xfId="0" applyFont="1" applyBorder="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11" fillId="0" borderId="31" xfId="0" applyFont="1" applyBorder="1" applyAlignment="1">
      <alignment vertical="center"/>
    </xf>
    <xf numFmtId="0" fontId="3" fillId="0" borderId="71" xfId="0" applyFont="1" applyFill="1" applyBorder="1" applyAlignment="1">
      <alignment horizontal="center" vertical="center" wrapText="1"/>
    </xf>
    <xf numFmtId="0" fontId="3" fillId="0" borderId="39" xfId="0" applyFont="1" applyBorder="1" applyAlignment="1">
      <alignment horizontal="distributed" vertical="center"/>
    </xf>
    <xf numFmtId="0" fontId="3" fillId="0" borderId="65" xfId="0" applyFont="1" applyBorder="1" applyAlignment="1">
      <alignment horizontal="distributed" vertical="center"/>
    </xf>
    <xf numFmtId="0" fontId="6" fillId="0" borderId="42" xfId="0" applyFont="1" applyFill="1" applyBorder="1" applyAlignment="1">
      <alignment horizontal="left" vertical="center" wrapText="1" shrinkToFit="1"/>
    </xf>
    <xf numFmtId="0" fontId="6" fillId="0" borderId="74" xfId="0" applyFont="1" applyFill="1" applyBorder="1" applyAlignment="1">
      <alignment horizontal="left" vertical="center" wrapText="1" shrinkToFit="1"/>
    </xf>
    <xf numFmtId="0" fontId="6" fillId="0" borderId="72" xfId="0" applyFont="1" applyFill="1" applyBorder="1" applyAlignment="1">
      <alignment horizontal="left" vertical="center" wrapText="1" shrinkToFit="1"/>
    </xf>
    <xf numFmtId="0" fontId="6" fillId="0" borderId="75" xfId="0" applyFont="1" applyFill="1" applyBorder="1" applyAlignment="1">
      <alignment horizontal="left" vertical="center" wrapText="1" shrinkToFit="1"/>
    </xf>
    <xf numFmtId="177" fontId="3" fillId="24" borderId="29" xfId="0" applyNumberFormat="1" applyFont="1" applyFill="1" applyBorder="1" applyAlignment="1">
      <alignment horizontal="center" vertical="center"/>
    </xf>
    <xf numFmtId="0" fontId="42" fillId="0" borderId="55"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6" xfId="0" applyFont="1" applyBorder="1" applyAlignment="1">
      <alignment horizontal="center" vertical="center" wrapText="1"/>
    </xf>
    <xf numFmtId="0" fontId="42" fillId="0" borderId="48"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20" xfId="0" applyFont="1" applyBorder="1" applyAlignment="1">
      <alignment horizontal="left" vertical="center" wrapText="1"/>
    </xf>
    <xf numFmtId="0" fontId="42" fillId="0" borderId="22" xfId="0" applyFont="1" applyBorder="1" applyAlignment="1">
      <alignment horizontal="left" vertical="center" wrapText="1"/>
    </xf>
    <xf numFmtId="0" fontId="56" fillId="0" borderId="20" xfId="0" applyFont="1" applyFill="1" applyBorder="1" applyAlignment="1">
      <alignment horizontal="center" vertical="center" wrapText="1"/>
    </xf>
    <xf numFmtId="0" fontId="56" fillId="0" borderId="22" xfId="0" applyFont="1" applyFill="1" applyBorder="1" applyAlignment="1">
      <alignment horizontal="center" vertical="center" wrapText="1"/>
    </xf>
    <xf numFmtId="0" fontId="42" fillId="0" borderId="20" xfId="47" applyFont="1" applyFill="1" applyBorder="1" applyAlignment="1">
      <alignment horizontal="center" vertical="center" wrapText="1"/>
    </xf>
    <xf numFmtId="0" fontId="42" fillId="0" borderId="22" xfId="47" applyFont="1" applyFill="1" applyBorder="1" applyAlignment="1">
      <alignment horizontal="center" vertical="center" wrapText="1"/>
    </xf>
    <xf numFmtId="0" fontId="42" fillId="0" borderId="55" xfId="54" applyFont="1" applyFill="1" applyBorder="1" applyAlignment="1">
      <alignment horizontal="center" vertical="center" wrapText="1"/>
    </xf>
    <xf numFmtId="0" fontId="42" fillId="0" borderId="57" xfId="54" applyFont="1" applyFill="1" applyBorder="1" applyAlignment="1">
      <alignment horizontal="center" vertical="center" wrapText="1"/>
    </xf>
    <xf numFmtId="0" fontId="42" fillId="0" borderId="56" xfId="54" applyFont="1" applyFill="1" applyBorder="1" applyAlignment="1">
      <alignment horizontal="center" vertical="center" wrapText="1"/>
    </xf>
    <xf numFmtId="0" fontId="42" fillId="0" borderId="25" xfId="0" applyFont="1" applyBorder="1" applyAlignment="1">
      <alignment horizontal="center" vertical="center" wrapText="1"/>
    </xf>
    <xf numFmtId="0" fontId="42" fillId="0" borderId="20" xfId="0" applyFont="1" applyBorder="1" applyAlignment="1">
      <alignment horizontal="center" vertical="center"/>
    </xf>
    <xf numFmtId="0" fontId="42" fillId="0" borderId="22" xfId="0" applyFont="1" applyBorder="1" applyAlignment="1">
      <alignment horizontal="center" vertical="center"/>
    </xf>
    <xf numFmtId="0" fontId="42" fillId="0" borderId="24"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0" xfId="50" applyFont="1" applyFill="1" applyBorder="1" applyAlignment="1">
      <alignment horizontal="center" vertical="center" wrapText="1"/>
    </xf>
    <xf numFmtId="0" fontId="42" fillId="0" borderId="22" xfId="50" applyFont="1" applyFill="1" applyBorder="1" applyAlignment="1">
      <alignment horizontal="center" vertical="center" wrapText="1"/>
    </xf>
    <xf numFmtId="0" fontId="42" fillId="0" borderId="20"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20" xfId="54" applyFont="1" applyFill="1" applyBorder="1" applyAlignment="1">
      <alignment horizontal="center" vertical="center" wrapText="1"/>
    </xf>
    <xf numFmtId="0" fontId="42" fillId="0" borderId="22" xfId="54" applyFont="1" applyFill="1" applyBorder="1" applyAlignment="1">
      <alignment horizontal="center" vertical="center" wrapText="1"/>
    </xf>
    <xf numFmtId="0" fontId="44" fillId="0" borderId="73" xfId="0" applyFont="1" applyFill="1" applyBorder="1" applyAlignment="1">
      <alignment horizontal="center" vertical="center" wrapText="1"/>
    </xf>
    <xf numFmtId="0" fontId="44" fillId="0" borderId="21" xfId="0" applyFont="1" applyFill="1" applyBorder="1" applyAlignment="1">
      <alignment horizontal="center" vertical="center" wrapText="1"/>
    </xf>
    <xf numFmtId="0" fontId="59" fillId="24" borderId="24" xfId="42" applyFont="1" applyFill="1" applyBorder="1" applyAlignment="1">
      <alignment horizontal="center" vertical="center"/>
    </xf>
    <xf numFmtId="0" fontId="30" fillId="0" borderId="0" xfId="42" applyFill="1" applyAlignment="1">
      <alignment horizontal="left" vertical="center"/>
    </xf>
    <xf numFmtId="0" fontId="3" fillId="24" borderId="0" xfId="0" applyFont="1" applyFill="1" applyBorder="1" applyAlignment="1">
      <alignment horizontal="left"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7" builtinId="8"/>
    <cellStyle name="メモ" xfId="28" builtinId="10" customBuiltin="1"/>
    <cellStyle name="メモ 2" xfId="59" xr:uid="{00000000-0005-0000-0000-00001D000000}"/>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桁区切り 2 2" xfId="45" xr:uid="{00000000-0005-0000-0000-000023000000}"/>
    <cellStyle name="桁区切り 2 3" xfId="46" xr:uid="{00000000-0005-0000-0000-000024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E000000}"/>
    <cellStyle name="標準 2 2" xfId="47" xr:uid="{00000000-0005-0000-0000-00002F000000}"/>
    <cellStyle name="標準 3" xfId="48" xr:uid="{00000000-0005-0000-0000-000030000000}"/>
    <cellStyle name="標準 4" xfId="49" xr:uid="{00000000-0005-0000-0000-000031000000}"/>
    <cellStyle name="標準 4 2" xfId="50" xr:uid="{00000000-0005-0000-0000-000032000000}"/>
    <cellStyle name="標準 5" xfId="51" xr:uid="{00000000-0005-0000-0000-000033000000}"/>
    <cellStyle name="標準 6" xfId="52" xr:uid="{00000000-0005-0000-0000-000034000000}"/>
    <cellStyle name="標準 8" xfId="53" xr:uid="{00000000-0005-0000-0000-000035000000}"/>
    <cellStyle name="標準 9" xfId="54" xr:uid="{00000000-0005-0000-0000-000036000000}"/>
    <cellStyle name="標準_関係書類（交付申請）（泉州）" xfId="43" xr:uid="{00000000-0005-0000-0000-000037000000}"/>
    <cellStyle name="標準_関係書類（交付申請）（泉州） 2" xfId="58" xr:uid="{00000000-0005-0000-0000-000038000000}"/>
    <cellStyle name="標準_申請_別紙２５－(6)" xfId="55" xr:uid="{00000000-0005-0000-0000-000039000000}"/>
    <cellStyle name="未定義" xfId="56" xr:uid="{00000000-0005-0000-0000-00003A000000}"/>
    <cellStyle name="良い" xfId="41" builtinId="26" customBuiltin="1"/>
  </cellStyles>
  <dxfs count="0"/>
  <tableStyles count="0" defaultTableStyle="TableStyleMedium2" defaultPivotStyle="PivotStyleLight16"/>
  <colors>
    <mruColors>
      <color rgb="FFF8F8F8"/>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2714812</xdr:colOff>
      <xdr:row>18</xdr:row>
      <xdr:rowOff>142689</xdr:rowOff>
    </xdr:from>
    <xdr:to>
      <xdr:col>8</xdr:col>
      <xdr:colOff>2174004</xdr:colOff>
      <xdr:row>24</xdr:row>
      <xdr:rowOff>94503</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871012" y="5489389"/>
          <a:ext cx="2240492" cy="2009214"/>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7</xdr:col>
      <xdr:colOff>2714812</xdr:colOff>
      <xdr:row>5</xdr:row>
      <xdr:rowOff>142689</xdr:rowOff>
    </xdr:from>
    <xdr:to>
      <xdr:col>8</xdr:col>
      <xdr:colOff>2174004</xdr:colOff>
      <xdr:row>11</xdr:row>
      <xdr:rowOff>94503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871012" y="1526989"/>
          <a:ext cx="2240492" cy="2009214"/>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5"/>
  <sheetViews>
    <sheetView tabSelected="1" view="pageBreakPreview" zoomScale="75" zoomScaleNormal="75" zoomScaleSheetLayoutView="75" workbookViewId="0">
      <selection activeCell="C18" sqref="C18:D18"/>
    </sheetView>
  </sheetViews>
  <sheetFormatPr defaultRowHeight="14"/>
  <cols>
    <col min="1" max="1" width="2.453125" style="15" customWidth="1"/>
    <col min="2" max="2" width="2.6328125" style="15" customWidth="1"/>
    <col min="3" max="3" width="29.36328125" style="15" customWidth="1"/>
    <col min="4" max="4" width="20.08984375" style="15" customWidth="1"/>
    <col min="5" max="6" width="2.6328125" style="15" customWidth="1"/>
    <col min="7" max="7" width="7.6328125" style="15" customWidth="1"/>
    <col min="8" max="8" width="36.453125" style="15" customWidth="1"/>
    <col min="9" max="9" width="30.6328125" style="15" customWidth="1"/>
  </cols>
  <sheetData>
    <row r="1" spans="1:9">
      <c r="C1" s="15" t="s">
        <v>35</v>
      </c>
    </row>
    <row r="3" spans="1:9" ht="27" customHeight="1">
      <c r="B3" s="16"/>
      <c r="C3" s="352" t="s">
        <v>36</v>
      </c>
      <c r="D3" s="352"/>
      <c r="E3" s="17"/>
      <c r="F3" s="18"/>
      <c r="G3" s="355"/>
      <c r="H3" s="355"/>
      <c r="I3" s="356"/>
    </row>
    <row r="4" spans="1:9" ht="27" customHeight="1">
      <c r="B4" s="19"/>
      <c r="C4" s="354" t="s">
        <v>70</v>
      </c>
      <c r="D4" s="354"/>
      <c r="E4" s="20"/>
      <c r="F4" s="21"/>
      <c r="G4" s="347"/>
      <c r="H4" s="347"/>
      <c r="I4" s="348"/>
    </row>
    <row r="5" spans="1:9" ht="27" customHeight="1">
      <c r="B5" s="19"/>
      <c r="C5" s="353" t="s">
        <v>37</v>
      </c>
      <c r="D5" s="353"/>
      <c r="E5" s="20"/>
      <c r="F5" s="21"/>
      <c r="G5" s="347"/>
      <c r="H5" s="347"/>
      <c r="I5" s="348"/>
    </row>
    <row r="6" spans="1:9" ht="27" customHeight="1">
      <c r="B6" s="22"/>
      <c r="C6" s="357" t="s">
        <v>38</v>
      </c>
      <c r="D6" s="357"/>
      <c r="E6" s="20"/>
      <c r="F6" s="21"/>
      <c r="G6" s="347"/>
      <c r="H6" s="347"/>
      <c r="I6" s="348"/>
    </row>
    <row r="7" spans="1:9" ht="27" customHeight="1">
      <c r="B7" s="19"/>
      <c r="C7" s="358" t="s">
        <v>39</v>
      </c>
      <c r="D7" s="358"/>
      <c r="E7" s="20"/>
      <c r="F7" s="21"/>
      <c r="G7" s="347"/>
      <c r="H7" s="347"/>
      <c r="I7" s="348"/>
    </row>
    <row r="8" spans="1:9" ht="27" customHeight="1">
      <c r="B8" s="19"/>
      <c r="C8" s="359" t="s">
        <v>40</v>
      </c>
      <c r="D8" s="359"/>
      <c r="E8" s="23"/>
      <c r="F8" s="21"/>
      <c r="G8" s="347"/>
      <c r="H8" s="347"/>
      <c r="I8" s="348"/>
    </row>
    <row r="9" spans="1:9" ht="27" customHeight="1">
      <c r="B9" s="22"/>
      <c r="C9" s="362" t="s">
        <v>41</v>
      </c>
      <c r="D9" s="362"/>
      <c r="E9" s="24"/>
      <c r="F9" s="25"/>
      <c r="G9" s="347"/>
      <c r="H9" s="347"/>
      <c r="I9" s="348"/>
    </row>
    <row r="10" spans="1:9" ht="27" customHeight="1">
      <c r="A10" s="26"/>
      <c r="B10" s="27"/>
      <c r="C10" s="354" t="s">
        <v>42</v>
      </c>
      <c r="D10" s="354"/>
      <c r="E10" s="28"/>
      <c r="F10" s="29"/>
      <c r="G10" s="347"/>
      <c r="H10" s="347"/>
      <c r="I10" s="348"/>
    </row>
    <row r="11" spans="1:9" ht="27" customHeight="1">
      <c r="B11" s="22"/>
      <c r="C11" s="357" t="s">
        <v>43</v>
      </c>
      <c r="D11" s="357"/>
      <c r="E11" s="30"/>
      <c r="F11" s="25"/>
      <c r="G11" s="349"/>
      <c r="H11" s="350"/>
      <c r="I11" s="351"/>
    </row>
    <row r="12" spans="1:9" ht="27" customHeight="1">
      <c r="A12" s="31"/>
      <c r="B12" s="32"/>
      <c r="C12" s="361" t="s">
        <v>44</v>
      </c>
      <c r="D12" s="361"/>
      <c r="E12" s="33"/>
      <c r="F12" s="34"/>
      <c r="G12" s="345"/>
      <c r="H12" s="345"/>
      <c r="I12" s="346"/>
    </row>
    <row r="13" spans="1:9">
      <c r="B13" s="35"/>
    </row>
    <row r="14" spans="1:9">
      <c r="A14" s="228"/>
      <c r="B14" s="228"/>
      <c r="C14" s="234" t="s">
        <v>45</v>
      </c>
      <c r="D14" s="228"/>
      <c r="E14" s="228"/>
      <c r="F14" s="228"/>
      <c r="G14" s="228"/>
      <c r="H14" s="228"/>
      <c r="I14" s="228"/>
    </row>
    <row r="15" spans="1:9">
      <c r="A15" s="228"/>
      <c r="B15" s="240"/>
      <c r="C15" s="240"/>
      <c r="D15" s="240"/>
      <c r="E15" s="240"/>
      <c r="F15" s="240"/>
      <c r="G15" s="240"/>
      <c r="H15" s="240"/>
      <c r="I15" s="240"/>
    </row>
    <row r="16" spans="1:9" ht="27" customHeight="1">
      <c r="A16" s="229"/>
      <c r="B16" s="241"/>
      <c r="C16" s="352" t="s">
        <v>36</v>
      </c>
      <c r="D16" s="352"/>
      <c r="E16" s="230"/>
      <c r="F16" s="242"/>
      <c r="G16" s="355" t="s">
        <v>118</v>
      </c>
      <c r="H16" s="355"/>
      <c r="I16" s="356"/>
    </row>
    <row r="17" spans="1:9" ht="27" customHeight="1">
      <c r="A17" s="229"/>
      <c r="B17" s="233"/>
      <c r="C17" s="354" t="s">
        <v>2</v>
      </c>
      <c r="D17" s="354"/>
      <c r="E17" s="232"/>
      <c r="F17" s="233"/>
      <c r="G17" s="347" t="s">
        <v>100</v>
      </c>
      <c r="H17" s="347"/>
      <c r="I17" s="348"/>
    </row>
    <row r="18" spans="1:9" ht="27" customHeight="1">
      <c r="A18" s="228"/>
      <c r="B18" s="233"/>
      <c r="C18" s="357" t="s">
        <v>37</v>
      </c>
      <c r="D18" s="357"/>
      <c r="E18" s="236"/>
      <c r="F18" s="237"/>
      <c r="G18" s="347" t="s">
        <v>46</v>
      </c>
      <c r="H18" s="347"/>
      <c r="I18" s="348"/>
    </row>
    <row r="19" spans="1:9" ht="27" customHeight="1">
      <c r="A19" s="228"/>
      <c r="B19" s="233"/>
      <c r="C19" s="353" t="s">
        <v>47</v>
      </c>
      <c r="D19" s="353"/>
      <c r="E19" s="243"/>
      <c r="F19" s="244"/>
      <c r="G19" s="347" t="s">
        <v>119</v>
      </c>
      <c r="H19" s="347"/>
      <c r="I19" s="348"/>
    </row>
    <row r="20" spans="1:9" ht="27" customHeight="1">
      <c r="A20" s="228"/>
      <c r="B20" s="231"/>
      <c r="C20" s="358" t="s">
        <v>39</v>
      </c>
      <c r="D20" s="358"/>
      <c r="E20" s="236"/>
      <c r="F20" s="237"/>
      <c r="G20" s="347" t="s">
        <v>48</v>
      </c>
      <c r="H20" s="347"/>
      <c r="I20" s="348"/>
    </row>
    <row r="21" spans="1:9" ht="27" customHeight="1">
      <c r="A21" s="228"/>
      <c r="B21" s="231"/>
      <c r="C21" s="359" t="s">
        <v>40</v>
      </c>
      <c r="D21" s="359"/>
      <c r="E21" s="245"/>
      <c r="F21" s="246"/>
      <c r="G21" s="347" t="s">
        <v>49</v>
      </c>
      <c r="H21" s="347"/>
      <c r="I21" s="348"/>
    </row>
    <row r="22" spans="1:9" ht="27" customHeight="1">
      <c r="A22" s="228"/>
      <c r="B22" s="233"/>
      <c r="C22" s="362" t="s">
        <v>41</v>
      </c>
      <c r="D22" s="362"/>
      <c r="E22" s="247"/>
      <c r="F22" s="237"/>
      <c r="G22" s="347" t="s">
        <v>120</v>
      </c>
      <c r="H22" s="347"/>
      <c r="I22" s="348"/>
    </row>
    <row r="23" spans="1:9" ht="27" customHeight="1">
      <c r="A23" s="228"/>
      <c r="B23" s="235"/>
      <c r="C23" s="354" t="s">
        <v>121</v>
      </c>
      <c r="D23" s="354"/>
      <c r="E23" s="236"/>
      <c r="F23" s="237"/>
      <c r="G23" s="347" t="s">
        <v>50</v>
      </c>
      <c r="H23" s="347"/>
      <c r="I23" s="348"/>
    </row>
    <row r="24" spans="1:9" ht="27" customHeight="1">
      <c r="A24" s="228"/>
      <c r="B24" s="233"/>
      <c r="C24" s="357" t="s">
        <v>122</v>
      </c>
      <c r="D24" s="357"/>
      <c r="E24" s="236"/>
      <c r="F24" s="237"/>
      <c r="G24" s="350" t="s">
        <v>123</v>
      </c>
      <c r="H24" s="350"/>
      <c r="I24" s="351"/>
    </row>
    <row r="25" spans="1:9" ht="27" customHeight="1">
      <c r="A25" s="238"/>
      <c r="B25" s="239"/>
      <c r="C25" s="360" t="s">
        <v>44</v>
      </c>
      <c r="D25" s="360"/>
      <c r="E25" s="248"/>
      <c r="F25" s="249"/>
      <c r="G25" s="345" t="s">
        <v>51</v>
      </c>
      <c r="H25" s="345"/>
      <c r="I25" s="346"/>
    </row>
  </sheetData>
  <mergeCells count="40">
    <mergeCell ref="G19:I19"/>
    <mergeCell ref="C20:D20"/>
    <mergeCell ref="G20:I20"/>
    <mergeCell ref="C24:D24"/>
    <mergeCell ref="G24:I24"/>
    <mergeCell ref="C21:D21"/>
    <mergeCell ref="G21:I21"/>
    <mergeCell ref="C22:D22"/>
    <mergeCell ref="G22:I22"/>
    <mergeCell ref="C23:D23"/>
    <mergeCell ref="G23:I23"/>
    <mergeCell ref="C6:D6"/>
    <mergeCell ref="C7:D7"/>
    <mergeCell ref="C8:D8"/>
    <mergeCell ref="C25:D25"/>
    <mergeCell ref="G25:I25"/>
    <mergeCell ref="C12:D12"/>
    <mergeCell ref="C9:D9"/>
    <mergeCell ref="C10:D10"/>
    <mergeCell ref="C11:D11"/>
    <mergeCell ref="C16:D16"/>
    <mergeCell ref="G16:I16"/>
    <mergeCell ref="C17:D17"/>
    <mergeCell ref="G17:I17"/>
    <mergeCell ref="C18:D18"/>
    <mergeCell ref="G18:I18"/>
    <mergeCell ref="C19:D19"/>
    <mergeCell ref="C3:D3"/>
    <mergeCell ref="C5:D5"/>
    <mergeCell ref="C4:D4"/>
    <mergeCell ref="G3:I3"/>
    <mergeCell ref="G5:I5"/>
    <mergeCell ref="G4:I4"/>
    <mergeCell ref="G12:I12"/>
    <mergeCell ref="G9:I9"/>
    <mergeCell ref="G10:I10"/>
    <mergeCell ref="G11:I11"/>
    <mergeCell ref="G6:I6"/>
    <mergeCell ref="G7:I7"/>
    <mergeCell ref="G8:I8"/>
  </mergeCells>
  <phoneticPr fontId="2"/>
  <dataValidations count="1">
    <dataValidation imeMode="halfAlpha" allowBlank="1" showInputMessage="1" showErrorMessage="1" sqref="G65533:I65534" xr:uid="{00000000-0002-0000-0000-000000000000}"/>
  </dataValidations>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pageSetUpPr fitToPage="1"/>
  </sheetPr>
  <dimension ref="A2:G40"/>
  <sheetViews>
    <sheetView view="pageBreakPreview" zoomScale="70" zoomScaleNormal="85" zoomScaleSheetLayoutView="70" workbookViewId="0">
      <selection activeCell="A4" sqref="A4"/>
    </sheetView>
  </sheetViews>
  <sheetFormatPr defaultColWidth="9" defaultRowHeight="13"/>
  <cols>
    <col min="1" max="1" width="3.26953125" style="13" customWidth="1"/>
    <col min="2" max="2" width="44" style="13" customWidth="1"/>
    <col min="3" max="4" width="37.08984375" style="13" customWidth="1"/>
    <col min="5" max="5" width="3.90625" style="13" customWidth="1"/>
    <col min="6" max="16384" width="9" style="13"/>
  </cols>
  <sheetData>
    <row r="2" spans="1:7" ht="21" customHeight="1">
      <c r="A2" s="12" t="s">
        <v>117</v>
      </c>
      <c r="C2" s="12"/>
      <c r="D2" s="12"/>
    </row>
    <row r="3" spans="1:7" ht="74.25" customHeight="1">
      <c r="A3" s="378" t="s">
        <v>194</v>
      </c>
      <c r="B3" s="378"/>
      <c r="C3" s="378"/>
      <c r="D3" s="378"/>
      <c r="E3" s="378"/>
    </row>
    <row r="4" spans="1:7" ht="43.5" customHeight="1">
      <c r="B4" s="219" t="s">
        <v>2</v>
      </c>
      <c r="C4" s="526"/>
      <c r="D4" s="526"/>
      <c r="E4" s="220"/>
      <c r="F4" s="218"/>
    </row>
    <row r="5" spans="1:7" s="14" customFormat="1" ht="54" customHeight="1">
      <c r="A5" s="207"/>
      <c r="B5" s="525" t="str">
        <f>IF(基本情報!G4="", "",基本情報!G4)</f>
        <v/>
      </c>
      <c r="C5" s="525"/>
      <c r="D5" s="525"/>
      <c r="E5" s="220"/>
    </row>
    <row r="6" spans="1:7" ht="19.5" customHeight="1">
      <c r="A6" s="207"/>
      <c r="B6" s="207"/>
      <c r="C6" s="266" t="s">
        <v>139</v>
      </c>
      <c r="D6" s="266" t="s">
        <v>140</v>
      </c>
      <c r="E6" s="208"/>
    </row>
    <row r="7" spans="1:7" ht="40" customHeight="1">
      <c r="A7" s="207"/>
      <c r="B7" s="209" t="s">
        <v>109</v>
      </c>
      <c r="C7" s="379"/>
      <c r="D7" s="373">
        <f>'別紙３－２'!F48</f>
        <v>0</v>
      </c>
      <c r="E7" s="215"/>
      <c r="F7" s="216"/>
      <c r="G7" s="216"/>
    </row>
    <row r="8" spans="1:7" ht="40" customHeight="1">
      <c r="A8" s="207"/>
      <c r="B8" s="221" t="s">
        <v>29</v>
      </c>
      <c r="C8" s="380"/>
      <c r="D8" s="374"/>
      <c r="E8" s="217"/>
      <c r="F8" s="216"/>
      <c r="G8" s="216"/>
    </row>
    <row r="9" spans="1:7" ht="40" customHeight="1">
      <c r="A9" s="207"/>
      <c r="B9" s="209" t="s">
        <v>108</v>
      </c>
      <c r="C9" s="377"/>
      <c r="D9" s="373">
        <f>'別紙３－２'!F55</f>
        <v>0</v>
      </c>
      <c r="E9" s="215"/>
      <c r="F9" s="216"/>
      <c r="G9" s="216"/>
    </row>
    <row r="10" spans="1:7" ht="40" customHeight="1">
      <c r="A10" s="207"/>
      <c r="B10" s="222" t="s">
        <v>30</v>
      </c>
      <c r="C10" s="377"/>
      <c r="D10" s="374"/>
      <c r="E10" s="217"/>
      <c r="F10" s="216"/>
      <c r="G10" s="216"/>
    </row>
    <row r="11" spans="1:7" ht="40" customHeight="1">
      <c r="A11" s="207"/>
      <c r="B11" s="210" t="s">
        <v>110</v>
      </c>
      <c r="C11" s="369">
        <f>C7-C9</f>
        <v>0</v>
      </c>
      <c r="D11" s="373">
        <f>D7-D9</f>
        <v>0</v>
      </c>
      <c r="E11" s="215"/>
      <c r="F11" s="216"/>
      <c r="G11" s="216"/>
    </row>
    <row r="12" spans="1:7" ht="40" customHeight="1">
      <c r="A12" s="207"/>
      <c r="B12" s="223" t="s">
        <v>111</v>
      </c>
      <c r="C12" s="369"/>
      <c r="D12" s="374"/>
      <c r="E12" s="217"/>
      <c r="F12" s="216"/>
      <c r="G12" s="216"/>
    </row>
    <row r="13" spans="1:7" ht="40" customHeight="1">
      <c r="A13" s="207"/>
      <c r="B13" s="211" t="s">
        <v>102</v>
      </c>
      <c r="C13" s="377"/>
      <c r="D13" s="381">
        <f>'別紙３－２'!F40</f>
        <v>0</v>
      </c>
      <c r="E13" s="215"/>
      <c r="F13" s="216"/>
      <c r="G13" s="216"/>
    </row>
    <row r="14" spans="1:7" ht="40" customHeight="1">
      <c r="A14" s="207"/>
      <c r="B14" s="223" t="s">
        <v>31</v>
      </c>
      <c r="C14" s="377"/>
      <c r="D14" s="382"/>
      <c r="E14" s="217"/>
      <c r="F14" s="216"/>
      <c r="G14" s="216"/>
    </row>
    <row r="15" spans="1:7" ht="40" customHeight="1">
      <c r="A15" s="207"/>
      <c r="B15" s="211" t="s">
        <v>143</v>
      </c>
      <c r="C15" s="369">
        <v>4000000</v>
      </c>
      <c r="D15" s="373">
        <v>4000000</v>
      </c>
      <c r="E15" s="215"/>
      <c r="F15" s="216"/>
      <c r="G15" s="216"/>
    </row>
    <row r="16" spans="1:7" ht="40" customHeight="1">
      <c r="A16" s="207"/>
      <c r="B16" s="223" t="s">
        <v>32</v>
      </c>
      <c r="C16" s="369"/>
      <c r="D16" s="374"/>
      <c r="E16" s="217"/>
      <c r="F16" s="216"/>
      <c r="G16" s="216"/>
    </row>
    <row r="17" spans="1:7" ht="40" customHeight="1">
      <c r="A17" s="207"/>
      <c r="B17" s="212" t="s">
        <v>144</v>
      </c>
      <c r="C17" s="369">
        <f>MIN(C13,C15)</f>
        <v>4000000</v>
      </c>
      <c r="D17" s="373">
        <f>MIN(D13,D15)</f>
        <v>0</v>
      </c>
      <c r="E17" s="215"/>
      <c r="F17" s="216"/>
      <c r="G17" s="216"/>
    </row>
    <row r="18" spans="1:7" ht="40" customHeight="1">
      <c r="A18" s="207"/>
      <c r="B18" s="223" t="s">
        <v>112</v>
      </c>
      <c r="C18" s="369"/>
      <c r="D18" s="374"/>
      <c r="E18" s="217"/>
      <c r="F18" s="216"/>
      <c r="G18" s="216"/>
    </row>
    <row r="19" spans="1:7" ht="40" customHeight="1">
      <c r="A19" s="207"/>
      <c r="B19" s="212" t="s">
        <v>113</v>
      </c>
      <c r="C19" s="369">
        <f>MIN(C11,C17)</f>
        <v>0</v>
      </c>
      <c r="D19" s="373">
        <f>MIN(D11,D17)</f>
        <v>0</v>
      </c>
      <c r="E19" s="215"/>
      <c r="F19" s="216"/>
      <c r="G19" s="216"/>
    </row>
    <row r="20" spans="1:7" ht="40" customHeight="1">
      <c r="A20" s="207"/>
      <c r="B20" s="223" t="s">
        <v>114</v>
      </c>
      <c r="C20" s="369"/>
      <c r="D20" s="374"/>
      <c r="E20" s="217"/>
      <c r="F20" s="216"/>
      <c r="G20" s="216"/>
    </row>
    <row r="21" spans="1:7" ht="40" customHeight="1">
      <c r="A21" s="207"/>
      <c r="B21" s="213" t="s">
        <v>0</v>
      </c>
      <c r="C21" s="370">
        <v>0.5</v>
      </c>
      <c r="D21" s="375">
        <v>0.5</v>
      </c>
      <c r="E21" s="217"/>
      <c r="F21" s="216"/>
      <c r="G21" s="216"/>
    </row>
    <row r="22" spans="1:7" ht="40" customHeight="1">
      <c r="A22" s="207"/>
      <c r="B22" s="224" t="s">
        <v>34</v>
      </c>
      <c r="C22" s="370"/>
      <c r="D22" s="376"/>
      <c r="E22" s="217"/>
      <c r="F22" s="216"/>
      <c r="G22" s="216"/>
    </row>
    <row r="23" spans="1:7" ht="40" customHeight="1">
      <c r="A23" s="207"/>
      <c r="B23" s="213" t="s">
        <v>115</v>
      </c>
      <c r="C23" s="371">
        <f>ROUNDDOWN((C19*C21),-3)</f>
        <v>0</v>
      </c>
      <c r="D23" s="371">
        <f>ROUNDDOWN((D19*D21),-3)</f>
        <v>0</v>
      </c>
      <c r="E23" s="217"/>
      <c r="F23" s="216"/>
      <c r="G23" s="216"/>
    </row>
    <row r="24" spans="1:7" ht="40" customHeight="1">
      <c r="A24" s="207"/>
      <c r="B24" s="225" t="s">
        <v>124</v>
      </c>
      <c r="C24" s="372"/>
      <c r="D24" s="372"/>
      <c r="E24" s="216"/>
      <c r="F24" s="216"/>
      <c r="G24" s="216"/>
    </row>
    <row r="25" spans="1:7" ht="40" customHeight="1">
      <c r="A25" s="207"/>
      <c r="B25" s="364" t="s">
        <v>145</v>
      </c>
      <c r="C25" s="366"/>
      <c r="D25" s="367"/>
      <c r="E25" s="216"/>
      <c r="F25" s="216"/>
      <c r="G25" s="216"/>
    </row>
    <row r="26" spans="1:7" ht="40" customHeight="1">
      <c r="A26" s="207"/>
      <c r="B26" s="365"/>
      <c r="C26" s="366"/>
      <c r="D26" s="368"/>
      <c r="E26" s="214"/>
    </row>
    <row r="27" spans="1:7" s="14" customFormat="1" ht="19.5" customHeight="1">
      <c r="A27" s="363"/>
      <c r="B27" s="363"/>
      <c r="C27" s="363"/>
      <c r="D27" s="363"/>
      <c r="E27" s="363"/>
    </row>
    <row r="28" spans="1:7" ht="19.5" customHeight="1">
      <c r="A28" s="363" t="s">
        <v>116</v>
      </c>
      <c r="B28" s="363"/>
      <c r="C28" s="363"/>
      <c r="D28" s="363"/>
      <c r="E28" s="363"/>
    </row>
    <row r="29" spans="1:7" ht="19.5" customHeight="1">
      <c r="A29" s="363" t="s">
        <v>147</v>
      </c>
      <c r="B29" s="363"/>
      <c r="C29" s="363"/>
      <c r="D29" s="363"/>
      <c r="E29" s="363"/>
    </row>
    <row r="30" spans="1:7" ht="19.5" customHeight="1">
      <c r="A30" s="363" t="s">
        <v>146</v>
      </c>
      <c r="B30" s="363"/>
      <c r="C30" s="363"/>
      <c r="D30" s="363"/>
      <c r="E30" s="363"/>
    </row>
    <row r="31" spans="1:7" ht="19.5" customHeight="1"/>
    <row r="32" spans="1:7" ht="19.5" customHeight="1"/>
    <row r="33" ht="19.5" customHeight="1"/>
    <row r="34" ht="19.5" customHeight="1"/>
    <row r="35" ht="19.5" customHeight="1"/>
    <row r="36" ht="19.5" customHeight="1"/>
    <row r="37" ht="19.5" customHeight="1"/>
    <row r="38" ht="19.5" customHeight="1"/>
    <row r="39" ht="19.5" customHeight="1"/>
    <row r="40" ht="19.5" customHeight="1"/>
  </sheetData>
  <mergeCells count="28">
    <mergeCell ref="D15:D16"/>
    <mergeCell ref="C13:C14"/>
    <mergeCell ref="A3:E3"/>
    <mergeCell ref="C7:C8"/>
    <mergeCell ref="C9:C10"/>
    <mergeCell ref="C11:C12"/>
    <mergeCell ref="D7:D8"/>
    <mergeCell ref="D9:D10"/>
    <mergeCell ref="D11:D12"/>
    <mergeCell ref="D13:D14"/>
    <mergeCell ref="C15:C16"/>
    <mergeCell ref="B5:D5"/>
    <mergeCell ref="C4:D4"/>
    <mergeCell ref="C17:C18"/>
    <mergeCell ref="C19:C20"/>
    <mergeCell ref="C21:C22"/>
    <mergeCell ref="C23:C24"/>
    <mergeCell ref="D17:D18"/>
    <mergeCell ref="D19:D20"/>
    <mergeCell ref="D21:D22"/>
    <mergeCell ref="D23:D24"/>
    <mergeCell ref="A27:E27"/>
    <mergeCell ref="A28:E28"/>
    <mergeCell ref="A29:E29"/>
    <mergeCell ref="A30:E30"/>
    <mergeCell ref="B25:B26"/>
    <mergeCell ref="C25:C26"/>
    <mergeCell ref="D25:D26"/>
  </mergeCells>
  <phoneticPr fontId="2"/>
  <printOptions horizontalCentered="1"/>
  <pageMargins left="0.7" right="0.7" top="0.75" bottom="0.75" header="0.3" footer="0.3"/>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8"/>
  <sheetViews>
    <sheetView view="pageBreakPreview" zoomScaleNormal="100" zoomScaleSheetLayoutView="100" workbookViewId="0">
      <selection activeCell="F23" sqref="F23"/>
    </sheetView>
  </sheetViews>
  <sheetFormatPr defaultRowHeight="13"/>
  <cols>
    <col min="1" max="1" width="2.36328125" style="141" customWidth="1"/>
    <col min="2" max="3" width="2.08984375" style="141" customWidth="1"/>
    <col min="4" max="4" width="13.7265625" style="141" customWidth="1"/>
    <col min="5" max="5" width="2.08984375" style="141" customWidth="1"/>
    <col min="6" max="6" width="20.90625" style="267" customWidth="1"/>
    <col min="7" max="7" width="46" style="141" customWidth="1"/>
    <col min="8" max="8" width="3.90625" style="141" customWidth="1"/>
    <col min="257" max="257" width="2.36328125" customWidth="1"/>
    <col min="258" max="259" width="2.08984375" customWidth="1"/>
    <col min="260" max="260" width="13.7265625" customWidth="1"/>
    <col min="261" max="261" width="2.08984375" customWidth="1"/>
    <col min="262" max="262" width="20.90625" customWidth="1"/>
    <col min="263" max="263" width="46" customWidth="1"/>
    <col min="264" max="264" width="3.90625" customWidth="1"/>
    <col min="513" max="513" width="2.36328125" customWidth="1"/>
    <col min="514" max="515" width="2.08984375" customWidth="1"/>
    <col min="516" max="516" width="13.7265625" customWidth="1"/>
    <col min="517" max="517" width="2.08984375" customWidth="1"/>
    <col min="518" max="518" width="20.90625" customWidth="1"/>
    <col min="519" max="519" width="46" customWidth="1"/>
    <col min="520" max="520" width="3.90625" customWidth="1"/>
    <col min="769" max="769" width="2.36328125" customWidth="1"/>
    <col min="770" max="771" width="2.08984375" customWidth="1"/>
    <col min="772" max="772" width="13.7265625" customWidth="1"/>
    <col min="773" max="773" width="2.08984375" customWidth="1"/>
    <col min="774" max="774" width="20.90625" customWidth="1"/>
    <col min="775" max="775" width="46" customWidth="1"/>
    <col min="776" max="776" width="3.90625" customWidth="1"/>
    <col min="1025" max="1025" width="2.36328125" customWidth="1"/>
    <col min="1026" max="1027" width="2.08984375" customWidth="1"/>
    <col min="1028" max="1028" width="13.7265625" customWidth="1"/>
    <col min="1029" max="1029" width="2.08984375" customWidth="1"/>
    <col min="1030" max="1030" width="20.90625" customWidth="1"/>
    <col min="1031" max="1031" width="46" customWidth="1"/>
    <col min="1032" max="1032" width="3.90625" customWidth="1"/>
    <col min="1281" max="1281" width="2.36328125" customWidth="1"/>
    <col min="1282" max="1283" width="2.08984375" customWidth="1"/>
    <col min="1284" max="1284" width="13.7265625" customWidth="1"/>
    <col min="1285" max="1285" width="2.08984375" customWidth="1"/>
    <col min="1286" max="1286" width="20.90625" customWidth="1"/>
    <col min="1287" max="1287" width="46" customWidth="1"/>
    <col min="1288" max="1288" width="3.90625" customWidth="1"/>
    <col min="1537" max="1537" width="2.36328125" customWidth="1"/>
    <col min="1538" max="1539" width="2.08984375" customWidth="1"/>
    <col min="1540" max="1540" width="13.7265625" customWidth="1"/>
    <col min="1541" max="1541" width="2.08984375" customWidth="1"/>
    <col min="1542" max="1542" width="20.90625" customWidth="1"/>
    <col min="1543" max="1543" width="46" customWidth="1"/>
    <col min="1544" max="1544" width="3.90625" customWidth="1"/>
    <col min="1793" max="1793" width="2.36328125" customWidth="1"/>
    <col min="1794" max="1795" width="2.08984375" customWidth="1"/>
    <col min="1796" max="1796" width="13.7265625" customWidth="1"/>
    <col min="1797" max="1797" width="2.08984375" customWidth="1"/>
    <col min="1798" max="1798" width="20.90625" customWidth="1"/>
    <col min="1799" max="1799" width="46" customWidth="1"/>
    <col min="1800" max="1800" width="3.90625" customWidth="1"/>
    <col min="2049" max="2049" width="2.36328125" customWidth="1"/>
    <col min="2050" max="2051" width="2.08984375" customWidth="1"/>
    <col min="2052" max="2052" width="13.7265625" customWidth="1"/>
    <col min="2053" max="2053" width="2.08984375" customWidth="1"/>
    <col min="2054" max="2054" width="20.90625" customWidth="1"/>
    <col min="2055" max="2055" width="46" customWidth="1"/>
    <col min="2056" max="2056" width="3.90625" customWidth="1"/>
    <col min="2305" max="2305" width="2.36328125" customWidth="1"/>
    <col min="2306" max="2307" width="2.08984375" customWidth="1"/>
    <col min="2308" max="2308" width="13.7265625" customWidth="1"/>
    <col min="2309" max="2309" width="2.08984375" customWidth="1"/>
    <col min="2310" max="2310" width="20.90625" customWidth="1"/>
    <col min="2311" max="2311" width="46" customWidth="1"/>
    <col min="2312" max="2312" width="3.90625" customWidth="1"/>
    <col min="2561" max="2561" width="2.36328125" customWidth="1"/>
    <col min="2562" max="2563" width="2.08984375" customWidth="1"/>
    <col min="2564" max="2564" width="13.7265625" customWidth="1"/>
    <col min="2565" max="2565" width="2.08984375" customWidth="1"/>
    <col min="2566" max="2566" width="20.90625" customWidth="1"/>
    <col min="2567" max="2567" width="46" customWidth="1"/>
    <col min="2568" max="2568" width="3.90625" customWidth="1"/>
    <col min="2817" max="2817" width="2.36328125" customWidth="1"/>
    <col min="2818" max="2819" width="2.08984375" customWidth="1"/>
    <col min="2820" max="2820" width="13.7265625" customWidth="1"/>
    <col min="2821" max="2821" width="2.08984375" customWidth="1"/>
    <col min="2822" max="2822" width="20.90625" customWidth="1"/>
    <col min="2823" max="2823" width="46" customWidth="1"/>
    <col min="2824" max="2824" width="3.90625" customWidth="1"/>
    <col min="3073" max="3073" width="2.36328125" customWidth="1"/>
    <col min="3074" max="3075" width="2.08984375" customWidth="1"/>
    <col min="3076" max="3076" width="13.7265625" customWidth="1"/>
    <col min="3077" max="3077" width="2.08984375" customWidth="1"/>
    <col min="3078" max="3078" width="20.90625" customWidth="1"/>
    <col min="3079" max="3079" width="46" customWidth="1"/>
    <col min="3080" max="3080" width="3.90625" customWidth="1"/>
    <col min="3329" max="3329" width="2.36328125" customWidth="1"/>
    <col min="3330" max="3331" width="2.08984375" customWidth="1"/>
    <col min="3332" max="3332" width="13.7265625" customWidth="1"/>
    <col min="3333" max="3333" width="2.08984375" customWidth="1"/>
    <col min="3334" max="3334" width="20.90625" customWidth="1"/>
    <col min="3335" max="3335" width="46" customWidth="1"/>
    <col min="3336" max="3336" width="3.90625" customWidth="1"/>
    <col min="3585" max="3585" width="2.36328125" customWidth="1"/>
    <col min="3586" max="3587" width="2.08984375" customWidth="1"/>
    <col min="3588" max="3588" width="13.7265625" customWidth="1"/>
    <col min="3589" max="3589" width="2.08984375" customWidth="1"/>
    <col min="3590" max="3590" width="20.90625" customWidth="1"/>
    <col min="3591" max="3591" width="46" customWidth="1"/>
    <col min="3592" max="3592" width="3.90625" customWidth="1"/>
    <col min="3841" max="3841" width="2.36328125" customWidth="1"/>
    <col min="3842" max="3843" width="2.08984375" customWidth="1"/>
    <col min="3844" max="3844" width="13.7265625" customWidth="1"/>
    <col min="3845" max="3845" width="2.08984375" customWidth="1"/>
    <col min="3846" max="3846" width="20.90625" customWidth="1"/>
    <col min="3847" max="3847" width="46" customWidth="1"/>
    <col min="3848" max="3848" width="3.90625" customWidth="1"/>
    <col min="4097" max="4097" width="2.36328125" customWidth="1"/>
    <col min="4098" max="4099" width="2.08984375" customWidth="1"/>
    <col min="4100" max="4100" width="13.7265625" customWidth="1"/>
    <col min="4101" max="4101" width="2.08984375" customWidth="1"/>
    <col min="4102" max="4102" width="20.90625" customWidth="1"/>
    <col min="4103" max="4103" width="46" customWidth="1"/>
    <col min="4104" max="4104" width="3.90625" customWidth="1"/>
    <col min="4353" max="4353" width="2.36328125" customWidth="1"/>
    <col min="4354" max="4355" width="2.08984375" customWidth="1"/>
    <col min="4356" max="4356" width="13.7265625" customWidth="1"/>
    <col min="4357" max="4357" width="2.08984375" customWidth="1"/>
    <col min="4358" max="4358" width="20.90625" customWidth="1"/>
    <col min="4359" max="4359" width="46" customWidth="1"/>
    <col min="4360" max="4360" width="3.90625" customWidth="1"/>
    <col min="4609" max="4609" width="2.36328125" customWidth="1"/>
    <col min="4610" max="4611" width="2.08984375" customWidth="1"/>
    <col min="4612" max="4612" width="13.7265625" customWidth="1"/>
    <col min="4613" max="4613" width="2.08984375" customWidth="1"/>
    <col min="4614" max="4614" width="20.90625" customWidth="1"/>
    <col min="4615" max="4615" width="46" customWidth="1"/>
    <col min="4616" max="4616" width="3.90625" customWidth="1"/>
    <col min="4865" max="4865" width="2.36328125" customWidth="1"/>
    <col min="4866" max="4867" width="2.08984375" customWidth="1"/>
    <col min="4868" max="4868" width="13.7265625" customWidth="1"/>
    <col min="4869" max="4869" width="2.08984375" customWidth="1"/>
    <col min="4870" max="4870" width="20.90625" customWidth="1"/>
    <col min="4871" max="4871" width="46" customWidth="1"/>
    <col min="4872" max="4872" width="3.90625" customWidth="1"/>
    <col min="5121" max="5121" width="2.36328125" customWidth="1"/>
    <col min="5122" max="5123" width="2.08984375" customWidth="1"/>
    <col min="5124" max="5124" width="13.7265625" customWidth="1"/>
    <col min="5125" max="5125" width="2.08984375" customWidth="1"/>
    <col min="5126" max="5126" width="20.90625" customWidth="1"/>
    <col min="5127" max="5127" width="46" customWidth="1"/>
    <col min="5128" max="5128" width="3.90625" customWidth="1"/>
    <col min="5377" max="5377" width="2.36328125" customWidth="1"/>
    <col min="5378" max="5379" width="2.08984375" customWidth="1"/>
    <col min="5380" max="5380" width="13.7265625" customWidth="1"/>
    <col min="5381" max="5381" width="2.08984375" customWidth="1"/>
    <col min="5382" max="5382" width="20.90625" customWidth="1"/>
    <col min="5383" max="5383" width="46" customWidth="1"/>
    <col min="5384" max="5384" width="3.90625" customWidth="1"/>
    <col min="5633" max="5633" width="2.36328125" customWidth="1"/>
    <col min="5634" max="5635" width="2.08984375" customWidth="1"/>
    <col min="5636" max="5636" width="13.7265625" customWidth="1"/>
    <col min="5637" max="5637" width="2.08984375" customWidth="1"/>
    <col min="5638" max="5638" width="20.90625" customWidth="1"/>
    <col min="5639" max="5639" width="46" customWidth="1"/>
    <col min="5640" max="5640" width="3.90625" customWidth="1"/>
    <col min="5889" max="5889" width="2.36328125" customWidth="1"/>
    <col min="5890" max="5891" width="2.08984375" customWidth="1"/>
    <col min="5892" max="5892" width="13.7265625" customWidth="1"/>
    <col min="5893" max="5893" width="2.08984375" customWidth="1"/>
    <col min="5894" max="5894" width="20.90625" customWidth="1"/>
    <col min="5895" max="5895" width="46" customWidth="1"/>
    <col min="5896" max="5896" width="3.90625" customWidth="1"/>
    <col min="6145" max="6145" width="2.36328125" customWidth="1"/>
    <col min="6146" max="6147" width="2.08984375" customWidth="1"/>
    <col min="6148" max="6148" width="13.7265625" customWidth="1"/>
    <col min="6149" max="6149" width="2.08984375" customWidth="1"/>
    <col min="6150" max="6150" width="20.90625" customWidth="1"/>
    <col min="6151" max="6151" width="46" customWidth="1"/>
    <col min="6152" max="6152" width="3.90625" customWidth="1"/>
    <col min="6401" max="6401" width="2.36328125" customWidth="1"/>
    <col min="6402" max="6403" width="2.08984375" customWidth="1"/>
    <col min="6404" max="6404" width="13.7265625" customWidth="1"/>
    <col min="6405" max="6405" width="2.08984375" customWidth="1"/>
    <col min="6406" max="6406" width="20.90625" customWidth="1"/>
    <col min="6407" max="6407" width="46" customWidth="1"/>
    <col min="6408" max="6408" width="3.90625" customWidth="1"/>
    <col min="6657" max="6657" width="2.36328125" customWidth="1"/>
    <col min="6658" max="6659" width="2.08984375" customWidth="1"/>
    <col min="6660" max="6660" width="13.7265625" customWidth="1"/>
    <col min="6661" max="6661" width="2.08984375" customWidth="1"/>
    <col min="6662" max="6662" width="20.90625" customWidth="1"/>
    <col min="6663" max="6663" width="46" customWidth="1"/>
    <col min="6664" max="6664" width="3.90625" customWidth="1"/>
    <col min="6913" max="6913" width="2.36328125" customWidth="1"/>
    <col min="6914" max="6915" width="2.08984375" customWidth="1"/>
    <col min="6916" max="6916" width="13.7265625" customWidth="1"/>
    <col min="6917" max="6917" width="2.08984375" customWidth="1"/>
    <col min="6918" max="6918" width="20.90625" customWidth="1"/>
    <col min="6919" max="6919" width="46" customWidth="1"/>
    <col min="6920" max="6920" width="3.90625" customWidth="1"/>
    <col min="7169" max="7169" width="2.36328125" customWidth="1"/>
    <col min="7170" max="7171" width="2.08984375" customWidth="1"/>
    <col min="7172" max="7172" width="13.7265625" customWidth="1"/>
    <col min="7173" max="7173" width="2.08984375" customWidth="1"/>
    <col min="7174" max="7174" width="20.90625" customWidth="1"/>
    <col min="7175" max="7175" width="46" customWidth="1"/>
    <col min="7176" max="7176" width="3.90625" customWidth="1"/>
    <col min="7425" max="7425" width="2.36328125" customWidth="1"/>
    <col min="7426" max="7427" width="2.08984375" customWidth="1"/>
    <col min="7428" max="7428" width="13.7265625" customWidth="1"/>
    <col min="7429" max="7429" width="2.08984375" customWidth="1"/>
    <col min="7430" max="7430" width="20.90625" customWidth="1"/>
    <col min="7431" max="7431" width="46" customWidth="1"/>
    <col min="7432" max="7432" width="3.90625" customWidth="1"/>
    <col min="7681" max="7681" width="2.36328125" customWidth="1"/>
    <col min="7682" max="7683" width="2.08984375" customWidth="1"/>
    <col min="7684" max="7684" width="13.7265625" customWidth="1"/>
    <col min="7685" max="7685" width="2.08984375" customWidth="1"/>
    <col min="7686" max="7686" width="20.90625" customWidth="1"/>
    <col min="7687" max="7687" width="46" customWidth="1"/>
    <col min="7688" max="7688" width="3.90625" customWidth="1"/>
    <col min="7937" max="7937" width="2.36328125" customWidth="1"/>
    <col min="7938" max="7939" width="2.08984375" customWidth="1"/>
    <col min="7940" max="7940" width="13.7265625" customWidth="1"/>
    <col min="7941" max="7941" width="2.08984375" customWidth="1"/>
    <col min="7942" max="7942" width="20.90625" customWidth="1"/>
    <col min="7943" max="7943" width="46" customWidth="1"/>
    <col min="7944" max="7944" width="3.90625" customWidth="1"/>
    <col min="8193" max="8193" width="2.36328125" customWidth="1"/>
    <col min="8194" max="8195" width="2.08984375" customWidth="1"/>
    <col min="8196" max="8196" width="13.7265625" customWidth="1"/>
    <col min="8197" max="8197" width="2.08984375" customWidth="1"/>
    <col min="8198" max="8198" width="20.90625" customWidth="1"/>
    <col min="8199" max="8199" width="46" customWidth="1"/>
    <col min="8200" max="8200" width="3.90625" customWidth="1"/>
    <col min="8449" max="8449" width="2.36328125" customWidth="1"/>
    <col min="8450" max="8451" width="2.08984375" customWidth="1"/>
    <col min="8452" max="8452" width="13.7265625" customWidth="1"/>
    <col min="8453" max="8453" width="2.08984375" customWidth="1"/>
    <col min="8454" max="8454" width="20.90625" customWidth="1"/>
    <col min="8455" max="8455" width="46" customWidth="1"/>
    <col min="8456" max="8456" width="3.90625" customWidth="1"/>
    <col min="8705" max="8705" width="2.36328125" customWidth="1"/>
    <col min="8706" max="8707" width="2.08984375" customWidth="1"/>
    <col min="8708" max="8708" width="13.7265625" customWidth="1"/>
    <col min="8709" max="8709" width="2.08984375" customWidth="1"/>
    <col min="8710" max="8710" width="20.90625" customWidth="1"/>
    <col min="8711" max="8711" width="46" customWidth="1"/>
    <col min="8712" max="8712" width="3.90625" customWidth="1"/>
    <col min="8961" max="8961" width="2.36328125" customWidth="1"/>
    <col min="8962" max="8963" width="2.08984375" customWidth="1"/>
    <col min="8964" max="8964" width="13.7265625" customWidth="1"/>
    <col min="8965" max="8965" width="2.08984375" customWidth="1"/>
    <col min="8966" max="8966" width="20.90625" customWidth="1"/>
    <col min="8967" max="8967" width="46" customWidth="1"/>
    <col min="8968" max="8968" width="3.90625" customWidth="1"/>
    <col min="9217" max="9217" width="2.36328125" customWidth="1"/>
    <col min="9218" max="9219" width="2.08984375" customWidth="1"/>
    <col min="9220" max="9220" width="13.7265625" customWidth="1"/>
    <col min="9221" max="9221" width="2.08984375" customWidth="1"/>
    <col min="9222" max="9222" width="20.90625" customWidth="1"/>
    <col min="9223" max="9223" width="46" customWidth="1"/>
    <col min="9224" max="9224" width="3.90625" customWidth="1"/>
    <col min="9473" max="9473" width="2.36328125" customWidth="1"/>
    <col min="9474" max="9475" width="2.08984375" customWidth="1"/>
    <col min="9476" max="9476" width="13.7265625" customWidth="1"/>
    <col min="9477" max="9477" width="2.08984375" customWidth="1"/>
    <col min="9478" max="9478" width="20.90625" customWidth="1"/>
    <col min="9479" max="9479" width="46" customWidth="1"/>
    <col min="9480" max="9480" width="3.90625" customWidth="1"/>
    <col min="9729" max="9729" width="2.36328125" customWidth="1"/>
    <col min="9730" max="9731" width="2.08984375" customWidth="1"/>
    <col min="9732" max="9732" width="13.7265625" customWidth="1"/>
    <col min="9733" max="9733" width="2.08984375" customWidth="1"/>
    <col min="9734" max="9734" width="20.90625" customWidth="1"/>
    <col min="9735" max="9735" width="46" customWidth="1"/>
    <col min="9736" max="9736" width="3.90625" customWidth="1"/>
    <col min="9985" max="9985" width="2.36328125" customWidth="1"/>
    <col min="9986" max="9987" width="2.08984375" customWidth="1"/>
    <col min="9988" max="9988" width="13.7265625" customWidth="1"/>
    <col min="9989" max="9989" width="2.08984375" customWidth="1"/>
    <col min="9990" max="9990" width="20.90625" customWidth="1"/>
    <col min="9991" max="9991" width="46" customWidth="1"/>
    <col min="9992" max="9992" width="3.90625" customWidth="1"/>
    <col min="10241" max="10241" width="2.36328125" customWidth="1"/>
    <col min="10242" max="10243" width="2.08984375" customWidth="1"/>
    <col min="10244" max="10244" width="13.7265625" customWidth="1"/>
    <col min="10245" max="10245" width="2.08984375" customWidth="1"/>
    <col min="10246" max="10246" width="20.90625" customWidth="1"/>
    <col min="10247" max="10247" width="46" customWidth="1"/>
    <col min="10248" max="10248" width="3.90625" customWidth="1"/>
    <col min="10497" max="10497" width="2.36328125" customWidth="1"/>
    <col min="10498" max="10499" width="2.08984375" customWidth="1"/>
    <col min="10500" max="10500" width="13.7265625" customWidth="1"/>
    <col min="10501" max="10501" width="2.08984375" customWidth="1"/>
    <col min="10502" max="10502" width="20.90625" customWidth="1"/>
    <col min="10503" max="10503" width="46" customWidth="1"/>
    <col min="10504" max="10504" width="3.90625" customWidth="1"/>
    <col min="10753" max="10753" width="2.36328125" customWidth="1"/>
    <col min="10754" max="10755" width="2.08984375" customWidth="1"/>
    <col min="10756" max="10756" width="13.7265625" customWidth="1"/>
    <col min="10757" max="10757" width="2.08984375" customWidth="1"/>
    <col min="10758" max="10758" width="20.90625" customWidth="1"/>
    <col min="10759" max="10759" width="46" customWidth="1"/>
    <col min="10760" max="10760" width="3.90625" customWidth="1"/>
    <col min="11009" max="11009" width="2.36328125" customWidth="1"/>
    <col min="11010" max="11011" width="2.08984375" customWidth="1"/>
    <col min="11012" max="11012" width="13.7265625" customWidth="1"/>
    <col min="11013" max="11013" width="2.08984375" customWidth="1"/>
    <col min="11014" max="11014" width="20.90625" customWidth="1"/>
    <col min="11015" max="11015" width="46" customWidth="1"/>
    <col min="11016" max="11016" width="3.90625" customWidth="1"/>
    <col min="11265" max="11265" width="2.36328125" customWidth="1"/>
    <col min="11266" max="11267" width="2.08984375" customWidth="1"/>
    <col min="11268" max="11268" width="13.7265625" customWidth="1"/>
    <col min="11269" max="11269" width="2.08984375" customWidth="1"/>
    <col min="11270" max="11270" width="20.90625" customWidth="1"/>
    <col min="11271" max="11271" width="46" customWidth="1"/>
    <col min="11272" max="11272" width="3.90625" customWidth="1"/>
    <col min="11521" max="11521" width="2.36328125" customWidth="1"/>
    <col min="11522" max="11523" width="2.08984375" customWidth="1"/>
    <col min="11524" max="11524" width="13.7265625" customWidth="1"/>
    <col min="11525" max="11525" width="2.08984375" customWidth="1"/>
    <col min="11526" max="11526" width="20.90625" customWidth="1"/>
    <col min="11527" max="11527" width="46" customWidth="1"/>
    <col min="11528" max="11528" width="3.90625" customWidth="1"/>
    <col min="11777" max="11777" width="2.36328125" customWidth="1"/>
    <col min="11778" max="11779" width="2.08984375" customWidth="1"/>
    <col min="11780" max="11780" width="13.7265625" customWidth="1"/>
    <col min="11781" max="11781" width="2.08984375" customWidth="1"/>
    <col min="11782" max="11782" width="20.90625" customWidth="1"/>
    <col min="11783" max="11783" width="46" customWidth="1"/>
    <col min="11784" max="11784" width="3.90625" customWidth="1"/>
    <col min="12033" max="12033" width="2.36328125" customWidth="1"/>
    <col min="12034" max="12035" width="2.08984375" customWidth="1"/>
    <col min="12036" max="12036" width="13.7265625" customWidth="1"/>
    <col min="12037" max="12037" width="2.08984375" customWidth="1"/>
    <col min="12038" max="12038" width="20.90625" customWidth="1"/>
    <col min="12039" max="12039" width="46" customWidth="1"/>
    <col min="12040" max="12040" width="3.90625" customWidth="1"/>
    <col min="12289" max="12289" width="2.36328125" customWidth="1"/>
    <col min="12290" max="12291" width="2.08984375" customWidth="1"/>
    <col min="12292" max="12292" width="13.7265625" customWidth="1"/>
    <col min="12293" max="12293" width="2.08984375" customWidth="1"/>
    <col min="12294" max="12294" width="20.90625" customWidth="1"/>
    <col min="12295" max="12295" width="46" customWidth="1"/>
    <col min="12296" max="12296" width="3.90625" customWidth="1"/>
    <col min="12545" max="12545" width="2.36328125" customWidth="1"/>
    <col min="12546" max="12547" width="2.08984375" customWidth="1"/>
    <col min="12548" max="12548" width="13.7265625" customWidth="1"/>
    <col min="12549" max="12549" width="2.08984375" customWidth="1"/>
    <col min="12550" max="12550" width="20.90625" customWidth="1"/>
    <col min="12551" max="12551" width="46" customWidth="1"/>
    <col min="12552" max="12552" width="3.90625" customWidth="1"/>
    <col min="12801" max="12801" width="2.36328125" customWidth="1"/>
    <col min="12802" max="12803" width="2.08984375" customWidth="1"/>
    <col min="12804" max="12804" width="13.7265625" customWidth="1"/>
    <col min="12805" max="12805" width="2.08984375" customWidth="1"/>
    <col min="12806" max="12806" width="20.90625" customWidth="1"/>
    <col min="12807" max="12807" width="46" customWidth="1"/>
    <col min="12808" max="12808" width="3.90625" customWidth="1"/>
    <col min="13057" max="13057" width="2.36328125" customWidth="1"/>
    <col min="13058" max="13059" width="2.08984375" customWidth="1"/>
    <col min="13060" max="13060" width="13.7265625" customWidth="1"/>
    <col min="13061" max="13061" width="2.08984375" customWidth="1"/>
    <col min="13062" max="13062" width="20.90625" customWidth="1"/>
    <col min="13063" max="13063" width="46" customWidth="1"/>
    <col min="13064" max="13064" width="3.90625" customWidth="1"/>
    <col min="13313" max="13313" width="2.36328125" customWidth="1"/>
    <col min="13314" max="13315" width="2.08984375" customWidth="1"/>
    <col min="13316" max="13316" width="13.7265625" customWidth="1"/>
    <col min="13317" max="13317" width="2.08984375" customWidth="1"/>
    <col min="13318" max="13318" width="20.90625" customWidth="1"/>
    <col min="13319" max="13319" width="46" customWidth="1"/>
    <col min="13320" max="13320" width="3.90625" customWidth="1"/>
    <col min="13569" max="13569" width="2.36328125" customWidth="1"/>
    <col min="13570" max="13571" width="2.08984375" customWidth="1"/>
    <col min="13572" max="13572" width="13.7265625" customWidth="1"/>
    <col min="13573" max="13573" width="2.08984375" customWidth="1"/>
    <col min="13574" max="13574" width="20.90625" customWidth="1"/>
    <col min="13575" max="13575" width="46" customWidth="1"/>
    <col min="13576" max="13576" width="3.90625" customWidth="1"/>
    <col min="13825" max="13825" width="2.36328125" customWidth="1"/>
    <col min="13826" max="13827" width="2.08984375" customWidth="1"/>
    <col min="13828" max="13828" width="13.7265625" customWidth="1"/>
    <col min="13829" max="13829" width="2.08984375" customWidth="1"/>
    <col min="13830" max="13830" width="20.90625" customWidth="1"/>
    <col min="13831" max="13831" width="46" customWidth="1"/>
    <col min="13832" max="13832" width="3.90625" customWidth="1"/>
    <col min="14081" max="14081" width="2.36328125" customWidth="1"/>
    <col min="14082" max="14083" width="2.08984375" customWidth="1"/>
    <col min="14084" max="14084" width="13.7265625" customWidth="1"/>
    <col min="14085" max="14085" width="2.08984375" customWidth="1"/>
    <col min="14086" max="14086" width="20.90625" customWidth="1"/>
    <col min="14087" max="14087" width="46" customWidth="1"/>
    <col min="14088" max="14088" width="3.90625" customWidth="1"/>
    <col min="14337" max="14337" width="2.36328125" customWidth="1"/>
    <col min="14338" max="14339" width="2.08984375" customWidth="1"/>
    <col min="14340" max="14340" width="13.7265625" customWidth="1"/>
    <col min="14341" max="14341" width="2.08984375" customWidth="1"/>
    <col min="14342" max="14342" width="20.90625" customWidth="1"/>
    <col min="14343" max="14343" width="46" customWidth="1"/>
    <col min="14344" max="14344" width="3.90625" customWidth="1"/>
    <col min="14593" max="14593" width="2.36328125" customWidth="1"/>
    <col min="14594" max="14595" width="2.08984375" customWidth="1"/>
    <col min="14596" max="14596" width="13.7265625" customWidth="1"/>
    <col min="14597" max="14597" width="2.08984375" customWidth="1"/>
    <col min="14598" max="14598" width="20.90625" customWidth="1"/>
    <col min="14599" max="14599" width="46" customWidth="1"/>
    <col min="14600" max="14600" width="3.90625" customWidth="1"/>
    <col min="14849" max="14849" width="2.36328125" customWidth="1"/>
    <col min="14850" max="14851" width="2.08984375" customWidth="1"/>
    <col min="14852" max="14852" width="13.7265625" customWidth="1"/>
    <col min="14853" max="14853" width="2.08984375" customWidth="1"/>
    <col min="14854" max="14854" width="20.90625" customWidth="1"/>
    <col min="14855" max="14855" width="46" customWidth="1"/>
    <col min="14856" max="14856" width="3.90625" customWidth="1"/>
    <col min="15105" max="15105" width="2.36328125" customWidth="1"/>
    <col min="15106" max="15107" width="2.08984375" customWidth="1"/>
    <col min="15108" max="15108" width="13.7265625" customWidth="1"/>
    <col min="15109" max="15109" width="2.08984375" customWidth="1"/>
    <col min="15110" max="15110" width="20.90625" customWidth="1"/>
    <col min="15111" max="15111" width="46" customWidth="1"/>
    <col min="15112" max="15112" width="3.90625" customWidth="1"/>
    <col min="15361" max="15361" width="2.36328125" customWidth="1"/>
    <col min="15362" max="15363" width="2.08984375" customWidth="1"/>
    <col min="15364" max="15364" width="13.7265625" customWidth="1"/>
    <col min="15365" max="15365" width="2.08984375" customWidth="1"/>
    <col min="15366" max="15366" width="20.90625" customWidth="1"/>
    <col min="15367" max="15367" width="46" customWidth="1"/>
    <col min="15368" max="15368" width="3.90625" customWidth="1"/>
    <col min="15617" max="15617" width="2.36328125" customWidth="1"/>
    <col min="15618" max="15619" width="2.08984375" customWidth="1"/>
    <col min="15620" max="15620" width="13.7265625" customWidth="1"/>
    <col min="15621" max="15621" width="2.08984375" customWidth="1"/>
    <col min="15622" max="15622" width="20.90625" customWidth="1"/>
    <col min="15623" max="15623" width="46" customWidth="1"/>
    <col min="15624" max="15624" width="3.90625" customWidth="1"/>
    <col min="15873" max="15873" width="2.36328125" customWidth="1"/>
    <col min="15874" max="15875" width="2.08984375" customWidth="1"/>
    <col min="15876" max="15876" width="13.7265625" customWidth="1"/>
    <col min="15877" max="15877" width="2.08984375" customWidth="1"/>
    <col min="15878" max="15878" width="20.90625" customWidth="1"/>
    <col min="15879" max="15879" width="46" customWidth="1"/>
    <col min="15880" max="15880" width="3.90625" customWidth="1"/>
    <col min="16129" max="16129" width="2.36328125" customWidth="1"/>
    <col min="16130" max="16131" width="2.08984375" customWidth="1"/>
    <col min="16132" max="16132" width="13.7265625" customWidth="1"/>
    <col min="16133" max="16133" width="2.08984375" customWidth="1"/>
    <col min="16134" max="16134" width="20.90625" customWidth="1"/>
    <col min="16135" max="16135" width="46" customWidth="1"/>
    <col min="16136" max="16136" width="3.90625" customWidth="1"/>
  </cols>
  <sheetData>
    <row r="1" spans="1:8" ht="14">
      <c r="A1" s="140" t="s">
        <v>96</v>
      </c>
      <c r="B1" s="140"/>
      <c r="C1" s="140"/>
      <c r="D1" s="140"/>
      <c r="G1" s="142"/>
    </row>
    <row r="2" spans="1:8">
      <c r="G2" s="143"/>
    </row>
    <row r="3" spans="1:8" ht="14">
      <c r="A3" s="144"/>
      <c r="B3" s="387" t="s">
        <v>95</v>
      </c>
      <c r="C3" s="387"/>
      <c r="D3" s="387"/>
      <c r="E3" s="387"/>
      <c r="F3" s="387"/>
      <c r="G3" s="387"/>
      <c r="H3" s="145"/>
    </row>
    <row r="4" spans="1:8" ht="14">
      <c r="A4" s="144"/>
      <c r="B4" s="146"/>
      <c r="C4" s="146"/>
      <c r="D4" s="146"/>
      <c r="E4" s="146"/>
      <c r="F4" s="268"/>
      <c r="G4" s="146"/>
      <c r="H4" s="145"/>
    </row>
    <row r="5" spans="1:8" ht="22.5" customHeight="1" thickBot="1">
      <c r="A5" s="144"/>
      <c r="B5" s="388" t="s">
        <v>2</v>
      </c>
      <c r="C5" s="388"/>
      <c r="D5" s="388"/>
      <c r="E5" s="388"/>
      <c r="F5" s="527" t="str">
        <f>IF(基本情報!G4="","",基本情報!G4)</f>
        <v/>
      </c>
      <c r="G5" s="527"/>
      <c r="H5" s="1"/>
    </row>
    <row r="6" spans="1:8" ht="14">
      <c r="A6" s="144"/>
      <c r="B6" s="147" t="s">
        <v>78</v>
      </c>
      <c r="C6" s="147"/>
      <c r="D6" s="147"/>
      <c r="E6" s="148"/>
      <c r="F6" s="269"/>
      <c r="G6" s="187"/>
      <c r="H6" s="145"/>
    </row>
    <row r="7" spans="1:8" ht="14">
      <c r="A7" s="144"/>
      <c r="B7" s="149"/>
      <c r="C7" s="149"/>
      <c r="D7" s="149"/>
      <c r="E7" s="149"/>
      <c r="F7" s="270"/>
      <c r="G7" s="149"/>
      <c r="H7" s="145"/>
    </row>
    <row r="8" spans="1:8" ht="14">
      <c r="A8" s="150"/>
      <c r="B8" s="151"/>
      <c r="C8" s="389" t="s">
        <v>79</v>
      </c>
      <c r="D8" s="389"/>
      <c r="E8" s="152"/>
      <c r="F8" s="271" t="s">
        <v>80</v>
      </c>
      <c r="G8" s="153" t="s">
        <v>81</v>
      </c>
      <c r="H8" s="150"/>
    </row>
    <row r="9" spans="1:8" ht="14">
      <c r="A9" s="150"/>
      <c r="B9" s="390"/>
      <c r="C9" s="391"/>
      <c r="D9" s="391"/>
      <c r="E9" s="392"/>
      <c r="F9" s="272" t="s">
        <v>178</v>
      </c>
      <c r="G9" s="154"/>
      <c r="H9" s="150"/>
    </row>
    <row r="10" spans="1:8" ht="14">
      <c r="A10" s="150"/>
      <c r="B10" s="155"/>
      <c r="C10" s="393" t="s">
        <v>195</v>
      </c>
      <c r="D10" s="393"/>
      <c r="E10" s="156"/>
      <c r="F10" s="273">
        <f>F12+F14</f>
        <v>0</v>
      </c>
      <c r="G10" s="157"/>
      <c r="H10" s="150"/>
    </row>
    <row r="11" spans="1:8" ht="14">
      <c r="A11" s="150"/>
      <c r="B11" s="155"/>
      <c r="C11" s="158"/>
      <c r="D11" s="158"/>
      <c r="E11" s="156"/>
      <c r="F11" s="273"/>
      <c r="G11" s="157"/>
      <c r="H11" s="150"/>
    </row>
    <row r="12" spans="1:8" ht="14">
      <c r="A12" s="150"/>
      <c r="B12" s="155"/>
      <c r="C12" s="158"/>
      <c r="D12" s="159"/>
      <c r="E12" s="156"/>
      <c r="F12" s="274"/>
      <c r="G12" s="157"/>
      <c r="H12" s="150"/>
    </row>
    <row r="13" spans="1:8" ht="14">
      <c r="A13" s="150"/>
      <c r="B13" s="155"/>
      <c r="C13" s="158"/>
      <c r="D13" s="159"/>
      <c r="E13" s="156"/>
      <c r="F13" s="275"/>
      <c r="G13" s="157"/>
      <c r="H13" s="150"/>
    </row>
    <row r="14" spans="1:8" ht="14">
      <c r="A14" s="150"/>
      <c r="B14" s="155"/>
      <c r="C14" s="158"/>
      <c r="D14" s="160"/>
      <c r="E14" s="156"/>
      <c r="F14" s="274"/>
      <c r="G14" s="157"/>
      <c r="H14" s="150"/>
    </row>
    <row r="15" spans="1:8" ht="14">
      <c r="A15" s="150"/>
      <c r="B15" s="155"/>
      <c r="C15" s="158"/>
      <c r="D15" s="158"/>
      <c r="E15" s="156"/>
      <c r="F15" s="273"/>
      <c r="G15" s="157"/>
      <c r="H15" s="150"/>
    </row>
    <row r="16" spans="1:8" ht="14">
      <c r="A16" s="150"/>
      <c r="B16" s="155"/>
      <c r="C16" s="393" t="s">
        <v>196</v>
      </c>
      <c r="D16" s="393"/>
      <c r="E16" s="156"/>
      <c r="F16" s="273">
        <f>F18+F20</f>
        <v>0</v>
      </c>
      <c r="G16" s="157"/>
      <c r="H16" s="150"/>
    </row>
    <row r="17" spans="1:8" ht="14">
      <c r="A17" s="150"/>
      <c r="B17" s="155"/>
      <c r="C17" s="158"/>
      <c r="D17" s="158"/>
      <c r="E17" s="156"/>
      <c r="F17" s="273"/>
      <c r="G17" s="157"/>
      <c r="H17" s="150"/>
    </row>
    <row r="18" spans="1:8" ht="14">
      <c r="A18" s="150"/>
      <c r="B18" s="155"/>
      <c r="C18" s="158"/>
      <c r="D18" s="159"/>
      <c r="E18" s="156"/>
      <c r="F18" s="274"/>
      <c r="G18" s="157"/>
      <c r="H18" s="150"/>
    </row>
    <row r="19" spans="1:8" ht="14">
      <c r="A19" s="150"/>
      <c r="B19" s="155"/>
      <c r="C19" s="158"/>
      <c r="D19" s="159"/>
      <c r="E19" s="156"/>
      <c r="F19" s="275"/>
      <c r="G19" s="157"/>
      <c r="H19" s="150"/>
    </row>
    <row r="20" spans="1:8" ht="14">
      <c r="A20" s="150"/>
      <c r="B20" s="155"/>
      <c r="C20" s="158"/>
      <c r="D20" s="160"/>
      <c r="E20" s="156"/>
      <c r="F20" s="274"/>
      <c r="G20" s="157"/>
      <c r="H20" s="150"/>
    </row>
    <row r="21" spans="1:8" ht="14">
      <c r="A21" s="150"/>
      <c r="B21" s="155"/>
      <c r="C21" s="158"/>
      <c r="D21" s="158"/>
      <c r="E21" s="156"/>
      <c r="F21" s="273"/>
      <c r="G21" s="157"/>
      <c r="H21" s="150"/>
    </row>
    <row r="22" spans="1:8" ht="14">
      <c r="A22" s="150"/>
      <c r="B22" s="161"/>
      <c r="C22" s="393" t="s">
        <v>197</v>
      </c>
      <c r="D22" s="393"/>
      <c r="E22" s="162"/>
      <c r="F22" s="276">
        <f>F24+F26</f>
        <v>0</v>
      </c>
      <c r="G22" s="157"/>
      <c r="H22" s="150"/>
    </row>
    <row r="23" spans="1:8" ht="14">
      <c r="A23" s="150"/>
      <c r="B23" s="161"/>
      <c r="C23" s="164"/>
      <c r="D23" s="159"/>
      <c r="E23" s="162"/>
      <c r="F23" s="276"/>
      <c r="G23" s="157"/>
      <c r="H23" s="150"/>
    </row>
    <row r="24" spans="1:8" ht="14">
      <c r="A24" s="150"/>
      <c r="B24" s="161"/>
      <c r="C24" s="164"/>
      <c r="D24" s="159"/>
      <c r="E24" s="162"/>
      <c r="F24" s="277"/>
      <c r="G24" s="157"/>
      <c r="H24" s="150"/>
    </row>
    <row r="25" spans="1:8" ht="14">
      <c r="A25" s="150"/>
      <c r="B25" s="161"/>
      <c r="C25" s="164"/>
      <c r="D25" s="159"/>
      <c r="E25" s="162"/>
      <c r="F25" s="276"/>
      <c r="G25" s="157"/>
      <c r="H25" s="150"/>
    </row>
    <row r="26" spans="1:8" ht="14">
      <c r="A26" s="150"/>
      <c r="B26" s="161"/>
      <c r="C26" s="164"/>
      <c r="D26" s="165"/>
      <c r="E26" s="162"/>
      <c r="F26" s="277"/>
      <c r="G26" s="157"/>
      <c r="H26" s="150"/>
    </row>
    <row r="27" spans="1:8" s="228" customFormat="1" ht="14">
      <c r="A27" s="150"/>
      <c r="B27" s="161"/>
      <c r="C27" s="164"/>
      <c r="D27" s="343"/>
      <c r="E27" s="162"/>
      <c r="F27" s="276"/>
      <c r="G27" s="157"/>
      <c r="H27" s="150"/>
    </row>
    <row r="28" spans="1:8" s="228" customFormat="1" ht="14">
      <c r="A28" s="150"/>
      <c r="B28" s="161"/>
      <c r="C28" s="394" t="s">
        <v>198</v>
      </c>
      <c r="D28" s="394"/>
      <c r="E28" s="162"/>
      <c r="F28" s="276">
        <f>F30+F32</f>
        <v>0</v>
      </c>
      <c r="G28" s="157"/>
      <c r="H28" s="150"/>
    </row>
    <row r="29" spans="1:8" s="228" customFormat="1" ht="14">
      <c r="A29" s="150"/>
      <c r="B29" s="161"/>
      <c r="C29" s="164"/>
      <c r="D29" s="344"/>
      <c r="E29" s="162"/>
      <c r="F29" s="276"/>
      <c r="G29" s="157"/>
      <c r="H29" s="150"/>
    </row>
    <row r="30" spans="1:8" s="228" customFormat="1" ht="14">
      <c r="A30" s="150"/>
      <c r="B30" s="161"/>
      <c r="C30" s="164"/>
      <c r="D30" s="344"/>
      <c r="E30" s="162"/>
      <c r="F30" s="277"/>
      <c r="G30" s="157"/>
      <c r="H30" s="150"/>
    </row>
    <row r="31" spans="1:8" s="228" customFormat="1" ht="14">
      <c r="A31" s="150"/>
      <c r="B31" s="161"/>
      <c r="C31" s="164"/>
      <c r="D31" s="344"/>
      <c r="E31" s="162"/>
      <c r="F31" s="276"/>
      <c r="G31" s="157"/>
      <c r="H31" s="150"/>
    </row>
    <row r="32" spans="1:8" s="228" customFormat="1" ht="14">
      <c r="A32" s="150"/>
      <c r="B32" s="161"/>
      <c r="C32" s="164"/>
      <c r="D32" s="344"/>
      <c r="E32" s="162"/>
      <c r="F32" s="277"/>
      <c r="G32" s="157"/>
      <c r="H32" s="150"/>
    </row>
    <row r="33" spans="1:8" ht="14">
      <c r="A33" s="150"/>
      <c r="B33" s="161"/>
      <c r="C33" s="164"/>
      <c r="D33" s="159"/>
      <c r="E33" s="162"/>
      <c r="F33" s="276"/>
      <c r="G33" s="157"/>
      <c r="H33" s="150"/>
    </row>
    <row r="34" spans="1:8" ht="14">
      <c r="A34" s="150"/>
      <c r="B34" s="161"/>
      <c r="C34" s="394" t="s">
        <v>199</v>
      </c>
      <c r="D34" s="394"/>
      <c r="E34" s="162"/>
      <c r="F34" s="276">
        <f>F36+F38</f>
        <v>0</v>
      </c>
      <c r="G34" s="157"/>
      <c r="H34" s="150"/>
    </row>
    <row r="35" spans="1:8" ht="14">
      <c r="A35" s="150"/>
      <c r="B35" s="161"/>
      <c r="C35" s="164"/>
      <c r="D35" s="166"/>
      <c r="E35" s="162"/>
      <c r="F35" s="276"/>
      <c r="G35" s="157"/>
      <c r="H35" s="150"/>
    </row>
    <row r="36" spans="1:8" ht="14">
      <c r="A36" s="150"/>
      <c r="B36" s="161"/>
      <c r="C36" s="164"/>
      <c r="D36" s="166"/>
      <c r="E36" s="162"/>
      <c r="F36" s="277"/>
      <c r="G36" s="157"/>
      <c r="H36" s="150"/>
    </row>
    <row r="37" spans="1:8" ht="14">
      <c r="A37" s="150"/>
      <c r="B37" s="161"/>
      <c r="C37" s="164"/>
      <c r="D37" s="166"/>
      <c r="E37" s="162"/>
      <c r="F37" s="276"/>
      <c r="G37" s="157"/>
      <c r="H37" s="150"/>
    </row>
    <row r="38" spans="1:8" ht="14">
      <c r="A38" s="150"/>
      <c r="B38" s="161"/>
      <c r="C38" s="164"/>
      <c r="D38" s="166"/>
      <c r="E38" s="162"/>
      <c r="F38" s="277"/>
      <c r="G38" s="157"/>
      <c r="H38" s="150"/>
    </row>
    <row r="39" spans="1:8" ht="14">
      <c r="A39" s="150"/>
      <c r="B39" s="161"/>
      <c r="C39" s="164"/>
      <c r="D39" s="166"/>
      <c r="E39" s="162"/>
      <c r="F39" s="278"/>
      <c r="G39" s="157"/>
      <c r="H39" s="150"/>
    </row>
    <row r="40" spans="1:8" ht="14.25" customHeight="1">
      <c r="A40" s="150"/>
      <c r="B40" s="177"/>
      <c r="C40" s="395" t="s">
        <v>82</v>
      </c>
      <c r="D40" s="395"/>
      <c r="E40" s="178"/>
      <c r="F40" s="279">
        <f>F10+F16+F22+F34+F28</f>
        <v>0</v>
      </c>
      <c r="G40" s="179" t="s">
        <v>179</v>
      </c>
      <c r="H40" s="150"/>
    </row>
    <row r="41" spans="1:8" ht="14.25" customHeight="1">
      <c r="A41" s="150"/>
      <c r="B41" s="396" t="s">
        <v>86</v>
      </c>
      <c r="C41" s="397"/>
      <c r="D41" s="397"/>
      <c r="E41" s="398"/>
      <c r="F41" s="272" t="s">
        <v>178</v>
      </c>
      <c r="G41" s="180"/>
      <c r="H41" s="150"/>
    </row>
    <row r="42" spans="1:8" ht="14">
      <c r="A42" s="150"/>
      <c r="B42" s="181"/>
      <c r="C42" s="386"/>
      <c r="D42" s="386"/>
      <c r="E42" s="182"/>
      <c r="F42" s="280"/>
      <c r="G42" s="183"/>
      <c r="H42" s="150"/>
    </row>
    <row r="43" spans="1:8" ht="14">
      <c r="A43" s="150"/>
      <c r="B43" s="181"/>
      <c r="C43" s="401"/>
      <c r="D43" s="401"/>
      <c r="E43" s="402"/>
      <c r="F43" s="281"/>
      <c r="G43" s="184"/>
      <c r="H43" s="150"/>
    </row>
    <row r="44" spans="1:8" ht="14.25" customHeight="1">
      <c r="A44" s="150"/>
      <c r="B44" s="181"/>
      <c r="C44" s="403"/>
      <c r="D44" s="403"/>
      <c r="E44" s="182"/>
      <c r="F44" s="282"/>
      <c r="G44" s="183"/>
      <c r="H44" s="150"/>
    </row>
    <row r="45" spans="1:8">
      <c r="B45" s="181"/>
      <c r="C45" s="401"/>
      <c r="D45" s="401"/>
      <c r="E45" s="402"/>
      <c r="F45" s="281"/>
      <c r="G45" s="184"/>
    </row>
    <row r="46" spans="1:8">
      <c r="B46" s="181"/>
      <c r="C46" s="185"/>
      <c r="D46" s="186"/>
      <c r="E46" s="182"/>
      <c r="F46" s="282"/>
      <c r="G46" s="183"/>
    </row>
    <row r="47" spans="1:8">
      <c r="B47" s="167"/>
      <c r="C47" s="389" t="s">
        <v>82</v>
      </c>
      <c r="D47" s="389"/>
      <c r="E47" s="168"/>
      <c r="F47" s="283">
        <f>F43+F45</f>
        <v>0</v>
      </c>
      <c r="G47" s="169"/>
    </row>
    <row r="48" spans="1:8">
      <c r="B48" s="170"/>
      <c r="C48" s="389" t="s">
        <v>14</v>
      </c>
      <c r="D48" s="389"/>
      <c r="E48" s="171"/>
      <c r="F48" s="284">
        <f>F40+F47</f>
        <v>0</v>
      </c>
      <c r="G48" s="172" t="s">
        <v>180</v>
      </c>
    </row>
    <row r="49" spans="1:8">
      <c r="A49"/>
      <c r="B49" s="173"/>
      <c r="C49" s="174"/>
      <c r="D49" s="174"/>
      <c r="E49" s="173"/>
      <c r="F49" s="285"/>
      <c r="G49" s="173"/>
      <c r="H49"/>
    </row>
    <row r="50" spans="1:8">
      <c r="B50" s="404" t="s">
        <v>83</v>
      </c>
      <c r="C50" s="404"/>
      <c r="D50" s="404"/>
      <c r="E50" s="404"/>
      <c r="F50" s="404"/>
      <c r="G50" s="404"/>
    </row>
    <row r="51" spans="1:8">
      <c r="B51" s="151"/>
      <c r="C51" s="389" t="s">
        <v>79</v>
      </c>
      <c r="D51" s="389"/>
      <c r="E51" s="152"/>
      <c r="F51" s="271" t="s">
        <v>84</v>
      </c>
      <c r="G51" s="153" t="s">
        <v>81</v>
      </c>
    </row>
    <row r="52" spans="1:8">
      <c r="B52" s="390"/>
      <c r="C52" s="391"/>
      <c r="D52" s="391"/>
      <c r="E52" s="392"/>
      <c r="F52" s="272" t="s">
        <v>178</v>
      </c>
      <c r="G52" s="154"/>
    </row>
    <row r="53" spans="1:8">
      <c r="B53" s="405" t="s">
        <v>97</v>
      </c>
      <c r="C53" s="406"/>
      <c r="D53" s="406"/>
      <c r="E53" s="407"/>
      <c r="F53" s="274"/>
      <c r="G53" s="157"/>
    </row>
    <row r="54" spans="1:8">
      <c r="B54" s="155"/>
      <c r="C54" s="158"/>
      <c r="D54" s="158"/>
      <c r="E54" s="156"/>
      <c r="F54" s="273"/>
      <c r="G54" s="163"/>
    </row>
    <row r="55" spans="1:8">
      <c r="B55" s="405" t="s">
        <v>85</v>
      </c>
      <c r="C55" s="406"/>
      <c r="D55" s="406"/>
      <c r="E55" s="407"/>
      <c r="F55" s="274"/>
      <c r="G55" s="157" t="s">
        <v>181</v>
      </c>
    </row>
    <row r="56" spans="1:8">
      <c r="B56" s="405"/>
      <c r="C56" s="406"/>
      <c r="D56" s="406"/>
      <c r="E56" s="407"/>
      <c r="F56" s="276"/>
      <c r="G56" s="163"/>
    </row>
    <row r="57" spans="1:8" s="228" customFormat="1">
      <c r="A57" s="141"/>
      <c r="B57" s="383" t="s">
        <v>166</v>
      </c>
      <c r="C57" s="384"/>
      <c r="D57" s="384"/>
      <c r="E57" s="385"/>
      <c r="F57" s="336"/>
      <c r="G57" s="337"/>
      <c r="H57" s="141"/>
    </row>
    <row r="58" spans="1:8" s="228" customFormat="1">
      <c r="A58" s="141"/>
      <c r="B58" s="408"/>
      <c r="C58" s="409"/>
      <c r="D58" s="409"/>
      <c r="E58" s="410"/>
      <c r="F58" s="335"/>
      <c r="G58" s="163"/>
      <c r="H58" s="141"/>
    </row>
    <row r="59" spans="1:8">
      <c r="B59" s="167"/>
      <c r="C59" s="389" t="s">
        <v>14</v>
      </c>
      <c r="D59" s="389"/>
      <c r="E59" s="175"/>
      <c r="F59" s="286">
        <f>F53+F55+F57</f>
        <v>0</v>
      </c>
      <c r="G59" s="169"/>
    </row>
    <row r="60" spans="1:8">
      <c r="A60" s="176"/>
      <c r="B60"/>
      <c r="C60"/>
      <c r="D60"/>
      <c r="E60"/>
      <c r="F60" s="287"/>
      <c r="G60"/>
    </row>
    <row r="61" spans="1:8" s="189" customFormat="1" ht="15" customHeight="1">
      <c r="B61" s="190"/>
      <c r="C61" s="188" t="s">
        <v>141</v>
      </c>
      <c r="D61" s="188" t="s">
        <v>148</v>
      </c>
      <c r="E61" s="188"/>
      <c r="F61" s="288"/>
      <c r="G61" s="188"/>
      <c r="H61" s="190"/>
    </row>
    <row r="62" spans="1:8" s="189" customFormat="1" ht="15" customHeight="1">
      <c r="B62" s="190"/>
      <c r="C62" s="188"/>
      <c r="D62" s="185" t="s">
        <v>142</v>
      </c>
      <c r="E62" s="185"/>
      <c r="F62" s="289"/>
      <c r="G62" s="185"/>
      <c r="H62" s="190"/>
    </row>
    <row r="63" spans="1:8" s="189" customFormat="1" ht="15" customHeight="1">
      <c r="B63" s="190"/>
      <c r="C63" s="188" t="s">
        <v>87</v>
      </c>
      <c r="D63" s="399" t="s">
        <v>88</v>
      </c>
      <c r="E63" s="399"/>
      <c r="F63" s="399"/>
      <c r="G63" s="399"/>
      <c r="H63" s="190"/>
    </row>
    <row r="64" spans="1:8" s="189" customFormat="1" ht="15" customHeight="1">
      <c r="B64" s="190"/>
      <c r="C64" s="188" t="s">
        <v>87</v>
      </c>
      <c r="D64" s="400" t="s">
        <v>89</v>
      </c>
      <c r="E64" s="400"/>
      <c r="F64" s="400"/>
      <c r="G64" s="400"/>
      <c r="H64" s="190"/>
    </row>
    <row r="65" spans="2:7" s="189" customFormat="1" ht="14.25" customHeight="1">
      <c r="C65" s="188"/>
      <c r="D65" s="400"/>
      <c r="E65" s="400"/>
      <c r="F65" s="400"/>
      <c r="G65" s="400"/>
    </row>
    <row r="66" spans="2:7">
      <c r="B66" s="1"/>
      <c r="D66" s="176"/>
      <c r="E66" s="176"/>
      <c r="F66" s="290"/>
    </row>
    <row r="67" spans="2:7">
      <c r="B67" s="1"/>
    </row>
    <row r="68" spans="2:7">
      <c r="B68" s="1"/>
      <c r="F68" s="290"/>
    </row>
  </sheetData>
  <mergeCells count="30">
    <mergeCell ref="D63:G63"/>
    <mergeCell ref="D64:G64"/>
    <mergeCell ref="D65:G65"/>
    <mergeCell ref="C43:E43"/>
    <mergeCell ref="C44:D44"/>
    <mergeCell ref="C45:E45"/>
    <mergeCell ref="C47:D47"/>
    <mergeCell ref="C48:D48"/>
    <mergeCell ref="B50:G50"/>
    <mergeCell ref="C51:D51"/>
    <mergeCell ref="B52:E52"/>
    <mergeCell ref="B55:E55"/>
    <mergeCell ref="B56:E56"/>
    <mergeCell ref="C59:D59"/>
    <mergeCell ref="B53:E53"/>
    <mergeCell ref="B58:E58"/>
    <mergeCell ref="B57:E57"/>
    <mergeCell ref="C42:D42"/>
    <mergeCell ref="B3:G3"/>
    <mergeCell ref="B5:E5"/>
    <mergeCell ref="F5:G5"/>
    <mergeCell ref="C8:D8"/>
    <mergeCell ref="B9:E9"/>
    <mergeCell ref="C10:D10"/>
    <mergeCell ref="C16:D16"/>
    <mergeCell ref="C22:D22"/>
    <mergeCell ref="C34:D34"/>
    <mergeCell ref="C40:D40"/>
    <mergeCell ref="B41:E41"/>
    <mergeCell ref="C28:D28"/>
  </mergeCells>
  <phoneticPr fontId="2"/>
  <pageMargins left="0.7" right="0.7" top="0.75" bottom="0.75" header="0.3" footer="0.3"/>
  <pageSetup paperSize="9" scale="8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pageSetUpPr fitToPage="1"/>
  </sheetPr>
  <dimension ref="A1:M50"/>
  <sheetViews>
    <sheetView showGridLines="0" view="pageBreakPreview" zoomScaleNormal="100" zoomScaleSheetLayoutView="100" workbookViewId="0">
      <selection activeCell="B4" sqref="B4"/>
    </sheetView>
  </sheetViews>
  <sheetFormatPr defaultColWidth="9" defaultRowHeight="13"/>
  <cols>
    <col min="1" max="1" width="1" style="192" customWidth="1"/>
    <col min="2" max="2" width="2.36328125" style="192" customWidth="1"/>
    <col min="3" max="3" width="2.6328125" style="192" customWidth="1"/>
    <col min="4" max="4" width="23.7265625" style="192" customWidth="1"/>
    <col min="5" max="5" width="8.36328125" style="192" customWidth="1"/>
    <col min="6" max="7" width="9.08984375" style="192" customWidth="1"/>
    <col min="8" max="8" width="10.26953125" style="192" customWidth="1"/>
    <col min="9" max="12" width="9.08984375" style="192" customWidth="1"/>
    <col min="13" max="16384" width="9" style="192"/>
  </cols>
  <sheetData>
    <row r="1" spans="1:12">
      <c r="A1" s="192" t="s">
        <v>91</v>
      </c>
    </row>
    <row r="3" spans="1:12" ht="18.75" customHeight="1">
      <c r="B3" s="411" t="s">
        <v>200</v>
      </c>
      <c r="C3" s="411"/>
      <c r="D3" s="411"/>
      <c r="E3" s="411"/>
      <c r="F3" s="411"/>
      <c r="G3" s="411"/>
      <c r="H3" s="411"/>
      <c r="I3" s="411"/>
      <c r="J3" s="411"/>
      <c r="K3" s="411"/>
      <c r="L3" s="411"/>
    </row>
    <row r="4" spans="1:12" ht="10.5" customHeight="1"/>
    <row r="5" spans="1:12">
      <c r="B5" s="10">
        <v>1</v>
      </c>
      <c r="C5" s="10"/>
      <c r="D5" s="10" t="s">
        <v>1</v>
      </c>
    </row>
    <row r="6" spans="1:12" ht="6" customHeight="1">
      <c r="D6" s="1"/>
    </row>
    <row r="7" spans="1:12" ht="25" customHeight="1">
      <c r="B7" s="2"/>
      <c r="C7" s="320" t="s">
        <v>16</v>
      </c>
      <c r="D7" s="315" t="s">
        <v>74</v>
      </c>
      <c r="E7" s="412" t="str">
        <f>IF(基本情報!G5="", "",基本情報!G5)</f>
        <v/>
      </c>
      <c r="F7" s="412"/>
      <c r="G7" s="412"/>
      <c r="H7" s="412"/>
      <c r="I7" s="412"/>
      <c r="J7" s="412"/>
      <c r="K7" s="412"/>
      <c r="L7" s="413"/>
    </row>
    <row r="8" spans="1:12" ht="25" customHeight="1">
      <c r="B8" s="2"/>
      <c r="C8" s="321" t="s">
        <v>13</v>
      </c>
      <c r="D8" s="316" t="s">
        <v>2</v>
      </c>
      <c r="E8" s="414" t="str">
        <f>IF(基本情報!G4="", "",基本情報!G4)</f>
        <v/>
      </c>
      <c r="F8" s="414"/>
      <c r="G8" s="414"/>
      <c r="H8" s="414"/>
      <c r="I8" s="414"/>
      <c r="J8" s="414"/>
      <c r="K8" s="414"/>
      <c r="L8" s="415"/>
    </row>
    <row r="9" spans="1:12" ht="25" customHeight="1">
      <c r="B9" s="2"/>
      <c r="C9" s="4" t="s">
        <v>17</v>
      </c>
      <c r="D9" s="106" t="s">
        <v>25</v>
      </c>
      <c r="E9" s="416" t="str">
        <f>IF(基本情報!G7="", "",基本情報!G7)</f>
        <v/>
      </c>
      <c r="F9" s="417"/>
      <c r="G9" s="417"/>
      <c r="H9" s="417"/>
      <c r="I9" s="417"/>
      <c r="J9" s="417"/>
      <c r="K9" s="417"/>
      <c r="L9" s="418"/>
    </row>
    <row r="10" spans="1:12" ht="15.75" customHeight="1">
      <c r="B10" s="322"/>
      <c r="C10" s="322"/>
    </row>
    <row r="11" spans="1:12" ht="15.75" customHeight="1">
      <c r="B11" s="322"/>
      <c r="C11" s="322"/>
    </row>
    <row r="12" spans="1:12">
      <c r="B12" s="3">
        <v>2</v>
      </c>
      <c r="C12" s="3"/>
      <c r="D12" s="10" t="s">
        <v>21</v>
      </c>
    </row>
    <row r="13" spans="1:12" ht="6.75" customHeight="1">
      <c r="B13" s="322"/>
      <c r="C13" s="322"/>
    </row>
    <row r="14" spans="1:12" ht="20.149999999999999" customHeight="1">
      <c r="B14" s="419"/>
      <c r="C14" s="420" t="s">
        <v>12</v>
      </c>
      <c r="D14" s="423" t="s">
        <v>3</v>
      </c>
      <c r="E14" s="426"/>
      <c r="F14" s="429" t="s">
        <v>4</v>
      </c>
      <c r="G14" s="103" t="s">
        <v>5</v>
      </c>
      <c r="H14" s="7"/>
      <c r="I14" s="7"/>
      <c r="J14" s="7"/>
      <c r="K14" s="7"/>
      <c r="L14" s="100"/>
    </row>
    <row r="15" spans="1:12" ht="20.149999999999999" customHeight="1">
      <c r="B15" s="419"/>
      <c r="C15" s="421"/>
      <c r="D15" s="424"/>
      <c r="E15" s="427"/>
      <c r="F15" s="430"/>
      <c r="G15" s="5" t="s">
        <v>6</v>
      </c>
      <c r="H15" s="314"/>
      <c r="I15" s="318" t="s">
        <v>4</v>
      </c>
      <c r="J15" s="5" t="s">
        <v>8</v>
      </c>
      <c r="K15" s="317"/>
      <c r="L15" s="99" t="s">
        <v>4</v>
      </c>
    </row>
    <row r="16" spans="1:12" ht="20.149999999999999" customHeight="1">
      <c r="B16" s="419"/>
      <c r="C16" s="422"/>
      <c r="D16" s="425"/>
      <c r="E16" s="428"/>
      <c r="F16" s="431"/>
      <c r="G16" s="330" t="s">
        <v>7</v>
      </c>
      <c r="H16" s="331"/>
      <c r="I16" s="323" t="s">
        <v>4</v>
      </c>
      <c r="J16" s="330" t="s">
        <v>9</v>
      </c>
      <c r="K16" s="326"/>
      <c r="L16" s="328" t="s">
        <v>4</v>
      </c>
    </row>
    <row r="17" spans="2:12" ht="26.25" customHeight="1">
      <c r="B17" s="322"/>
      <c r="C17" s="437" t="s">
        <v>155</v>
      </c>
      <c r="D17" s="439" t="s">
        <v>163</v>
      </c>
      <c r="E17" s="440"/>
      <c r="F17" s="440"/>
      <c r="G17" s="440"/>
      <c r="H17" s="440"/>
      <c r="I17" s="440"/>
      <c r="J17" s="440"/>
      <c r="K17" s="440"/>
      <c r="L17" s="441"/>
    </row>
    <row r="18" spans="2:12" ht="39.75" customHeight="1">
      <c r="B18" s="419"/>
      <c r="C18" s="438"/>
      <c r="D18" s="432" t="s">
        <v>176</v>
      </c>
      <c r="E18" s="433"/>
      <c r="F18" s="5" t="s">
        <v>175</v>
      </c>
      <c r="G18" s="434" t="s">
        <v>92</v>
      </c>
      <c r="H18" s="435"/>
      <c r="I18" s="435"/>
      <c r="J18" s="435"/>
      <c r="K18" s="436"/>
      <c r="L18" s="8" t="s">
        <v>18</v>
      </c>
    </row>
    <row r="19" spans="2:12" ht="39.75" customHeight="1">
      <c r="B19" s="419"/>
      <c r="C19" s="438"/>
      <c r="D19" s="432" t="s">
        <v>177</v>
      </c>
      <c r="E19" s="433" t="s">
        <v>150</v>
      </c>
      <c r="F19" s="5" t="s">
        <v>175</v>
      </c>
      <c r="G19" s="434" t="s">
        <v>92</v>
      </c>
      <c r="H19" s="435"/>
      <c r="I19" s="435"/>
      <c r="J19" s="435"/>
      <c r="K19" s="436"/>
      <c r="L19" s="8" t="s">
        <v>18</v>
      </c>
    </row>
    <row r="20" spans="2:12" ht="39.75" customHeight="1">
      <c r="B20" s="419"/>
      <c r="C20" s="438"/>
      <c r="D20" s="432" t="s">
        <v>165</v>
      </c>
      <c r="E20" s="433" t="s">
        <v>151</v>
      </c>
      <c r="F20" s="5" t="s">
        <v>175</v>
      </c>
      <c r="G20" s="434" t="s">
        <v>92</v>
      </c>
      <c r="H20" s="435"/>
      <c r="I20" s="435"/>
      <c r="J20" s="435"/>
      <c r="K20" s="436"/>
      <c r="L20" s="8" t="s">
        <v>18</v>
      </c>
    </row>
    <row r="21" spans="2:12">
      <c r="B21" s="419"/>
      <c r="C21" s="438"/>
      <c r="D21" s="92" t="s">
        <v>19</v>
      </c>
      <c r="E21" s="93"/>
      <c r="F21" s="93"/>
      <c r="G21" s="93"/>
      <c r="H21" s="93"/>
      <c r="I21" s="93"/>
      <c r="J21" s="93"/>
      <c r="K21" s="93"/>
      <c r="L21" s="94"/>
    </row>
    <row r="22" spans="2:12" ht="77.25" customHeight="1">
      <c r="B22" s="342"/>
      <c r="C22" s="438"/>
      <c r="D22" s="442"/>
      <c r="E22" s="443"/>
      <c r="F22" s="443"/>
      <c r="G22" s="443"/>
      <c r="H22" s="443"/>
      <c r="I22" s="443"/>
      <c r="J22" s="443"/>
      <c r="K22" s="443"/>
      <c r="L22" s="444"/>
    </row>
    <row r="23" spans="2:12" ht="39.75" customHeight="1">
      <c r="B23" s="342"/>
      <c r="C23" s="438"/>
      <c r="D23" s="492" t="s">
        <v>182</v>
      </c>
      <c r="E23" s="493"/>
      <c r="F23" s="496"/>
      <c r="G23" s="496"/>
      <c r="H23" s="496"/>
      <c r="I23" s="496"/>
      <c r="J23" s="496"/>
      <c r="K23" s="496"/>
      <c r="L23" s="8" t="s">
        <v>18</v>
      </c>
    </row>
    <row r="24" spans="2:12" ht="39.75" customHeight="1">
      <c r="B24" s="342"/>
      <c r="C24" s="438"/>
      <c r="D24" s="494"/>
      <c r="E24" s="495"/>
      <c r="F24" s="496"/>
      <c r="G24" s="496"/>
      <c r="H24" s="496"/>
      <c r="I24" s="496"/>
      <c r="J24" s="496"/>
      <c r="K24" s="496"/>
      <c r="L24" s="8" t="s">
        <v>18</v>
      </c>
    </row>
    <row r="25" spans="2:12" ht="39.75" customHeight="1">
      <c r="B25" s="342"/>
      <c r="C25" s="438"/>
      <c r="D25" s="492" t="s">
        <v>183</v>
      </c>
      <c r="E25" s="493"/>
      <c r="F25" s="496"/>
      <c r="G25" s="496"/>
      <c r="H25" s="496"/>
      <c r="I25" s="496"/>
      <c r="J25" s="496"/>
      <c r="K25" s="496"/>
      <c r="L25" s="8" t="s">
        <v>18</v>
      </c>
    </row>
    <row r="26" spans="2:12" ht="39.75" customHeight="1">
      <c r="B26" s="342"/>
      <c r="C26" s="438"/>
      <c r="D26" s="494"/>
      <c r="E26" s="495"/>
      <c r="F26" s="496"/>
      <c r="G26" s="496"/>
      <c r="H26" s="496"/>
      <c r="I26" s="496"/>
      <c r="J26" s="496"/>
      <c r="K26" s="496"/>
      <c r="L26" s="8" t="s">
        <v>18</v>
      </c>
    </row>
    <row r="27" spans="2:12">
      <c r="B27" s="342"/>
      <c r="C27" s="438"/>
      <c r="D27" s="92" t="s">
        <v>184</v>
      </c>
      <c r="E27" s="93"/>
      <c r="F27" s="93"/>
      <c r="G27" s="93"/>
      <c r="H27" s="93"/>
      <c r="I27" s="93"/>
      <c r="J27" s="93"/>
      <c r="K27" s="93"/>
      <c r="L27" s="94"/>
    </row>
    <row r="28" spans="2:12" ht="77.25" customHeight="1">
      <c r="B28" s="342"/>
      <c r="C28" s="438"/>
      <c r="D28" s="442" t="s">
        <v>185</v>
      </c>
      <c r="E28" s="443"/>
      <c r="F28" s="443"/>
      <c r="G28" s="443"/>
      <c r="H28" s="443"/>
      <c r="I28" s="443"/>
      <c r="J28" s="443"/>
      <c r="K28" s="443"/>
      <c r="L28" s="444"/>
    </row>
    <row r="29" spans="2:12" ht="27.75" customHeight="1">
      <c r="B29" s="465"/>
      <c r="C29" s="466" t="s">
        <v>17</v>
      </c>
      <c r="D29" s="469" t="s">
        <v>164</v>
      </c>
      <c r="E29" s="470"/>
      <c r="F29" s="470"/>
      <c r="G29" s="470"/>
      <c r="H29" s="470"/>
      <c r="I29" s="470"/>
      <c r="J29" s="470"/>
      <c r="K29" s="470"/>
      <c r="L29" s="471"/>
    </row>
    <row r="30" spans="2:12" ht="20.149999999999999" customHeight="1">
      <c r="B30" s="465"/>
      <c r="C30" s="467"/>
      <c r="D30" s="107" t="s">
        <v>189</v>
      </c>
      <c r="E30" s="472"/>
      <c r="F30" s="473"/>
      <c r="G30" s="101" t="s">
        <v>11</v>
      </c>
      <c r="H30" s="95" t="s">
        <v>68</v>
      </c>
      <c r="I30" s="102" t="s">
        <v>69</v>
      </c>
      <c r="J30" s="474" t="s">
        <v>72</v>
      </c>
      <c r="K30" s="474"/>
      <c r="L30" s="475"/>
    </row>
    <row r="31" spans="2:12" ht="20.149999999999999" customHeight="1">
      <c r="B31" s="465"/>
      <c r="C31" s="467"/>
      <c r="D31" s="107" t="s">
        <v>190</v>
      </c>
      <c r="E31" s="472"/>
      <c r="F31" s="473"/>
      <c r="G31" s="447"/>
      <c r="H31" s="448"/>
      <c r="I31" s="448"/>
      <c r="J31" s="448"/>
      <c r="K31" s="448"/>
      <c r="L31" s="449"/>
    </row>
    <row r="32" spans="2:12" ht="20.149999999999999" customHeight="1">
      <c r="B32" s="465"/>
      <c r="C32" s="467"/>
      <c r="D32" s="107" t="s">
        <v>191</v>
      </c>
      <c r="E32" s="445"/>
      <c r="F32" s="446"/>
      <c r="G32" s="95" t="s">
        <v>167</v>
      </c>
      <c r="H32" s="95" t="s">
        <v>186</v>
      </c>
      <c r="I32" s="95"/>
      <c r="J32" s="95"/>
      <c r="K32" s="95"/>
      <c r="L32" s="338"/>
    </row>
    <row r="33" spans="2:13" ht="20.149999999999999" customHeight="1">
      <c r="B33" s="465"/>
      <c r="C33" s="467"/>
      <c r="D33" s="107" t="s">
        <v>192</v>
      </c>
      <c r="E33" s="445"/>
      <c r="F33" s="446"/>
      <c r="G33" s="339" t="s">
        <v>173</v>
      </c>
      <c r="H33" s="339"/>
      <c r="I33" s="339"/>
      <c r="J33" s="339"/>
      <c r="K33" s="339"/>
      <c r="L33" s="340"/>
      <c r="M33" s="341" t="s">
        <v>169</v>
      </c>
    </row>
    <row r="34" spans="2:13" ht="20.149999999999999" customHeight="1">
      <c r="B34" s="465"/>
      <c r="C34" s="468"/>
      <c r="D34" s="108" t="s">
        <v>193</v>
      </c>
      <c r="E34" s="450" t="s">
        <v>175</v>
      </c>
      <c r="F34" s="431"/>
      <c r="G34" s="451" t="s">
        <v>172</v>
      </c>
      <c r="H34" s="452"/>
      <c r="I34" s="452"/>
      <c r="J34" s="452"/>
      <c r="K34" s="452"/>
      <c r="L34" s="453"/>
    </row>
    <row r="35" spans="2:13" ht="15.75" customHeight="1">
      <c r="B35" s="322"/>
      <c r="C35" s="322"/>
    </row>
    <row r="36" spans="2:13" ht="15.75" customHeight="1">
      <c r="B36" s="322"/>
      <c r="C36" s="322"/>
      <c r="H36" s="192" t="s">
        <v>174</v>
      </c>
    </row>
    <row r="37" spans="2:13">
      <c r="B37" s="3" t="s">
        <v>20</v>
      </c>
      <c r="C37" s="3"/>
      <c r="D37" s="10" t="s">
        <v>187</v>
      </c>
    </row>
    <row r="38" spans="2:13" ht="6" customHeight="1">
      <c r="B38" s="2"/>
      <c r="C38" s="11"/>
      <c r="E38" s="1"/>
      <c r="G38" s="1"/>
      <c r="H38" s="1"/>
    </row>
    <row r="39" spans="2:13" ht="26">
      <c r="B39" s="454"/>
      <c r="C39" s="420" t="s">
        <v>16</v>
      </c>
      <c r="D39" s="457" t="s">
        <v>188</v>
      </c>
      <c r="E39" s="459" t="s">
        <v>10</v>
      </c>
      <c r="F39" s="460"/>
      <c r="G39" s="6" t="s">
        <v>11</v>
      </c>
      <c r="H39" s="9" t="s">
        <v>23</v>
      </c>
      <c r="I39" s="104" t="s">
        <v>75</v>
      </c>
      <c r="J39" s="105" t="s">
        <v>75</v>
      </c>
      <c r="K39" s="461" t="s">
        <v>14</v>
      </c>
      <c r="L39" s="462"/>
    </row>
    <row r="40" spans="2:13" ht="20.149999999999999" customHeight="1">
      <c r="B40" s="455"/>
      <c r="C40" s="456"/>
      <c r="D40" s="458"/>
      <c r="E40" s="463" t="s">
        <v>153</v>
      </c>
      <c r="F40" s="464"/>
      <c r="G40" s="319"/>
      <c r="H40" s="319"/>
      <c r="I40" s="317"/>
      <c r="J40" s="319"/>
      <c r="K40" s="102">
        <f>SUM(G40:J40)</f>
        <v>0</v>
      </c>
      <c r="L40" s="99" t="s">
        <v>15</v>
      </c>
    </row>
    <row r="41" spans="2:13" ht="26">
      <c r="B41" s="454"/>
      <c r="C41" s="420" t="s">
        <v>154</v>
      </c>
      <c r="D41" s="457" t="s">
        <v>156</v>
      </c>
      <c r="E41" s="459" t="s">
        <v>10</v>
      </c>
      <c r="F41" s="460"/>
      <c r="G41" s="6" t="s">
        <v>11</v>
      </c>
      <c r="H41" s="9" t="s">
        <v>23</v>
      </c>
      <c r="I41" s="104" t="s">
        <v>75</v>
      </c>
      <c r="J41" s="105" t="s">
        <v>75</v>
      </c>
      <c r="K41" s="461" t="s">
        <v>14</v>
      </c>
      <c r="L41" s="462"/>
    </row>
    <row r="42" spans="2:13" ht="20.149999999999999" customHeight="1">
      <c r="B42" s="455"/>
      <c r="C42" s="488"/>
      <c r="D42" s="489"/>
      <c r="E42" s="490" t="s">
        <v>153</v>
      </c>
      <c r="F42" s="491"/>
      <c r="G42" s="325"/>
      <c r="H42" s="325"/>
      <c r="I42" s="326"/>
      <c r="J42" s="325"/>
      <c r="K42" s="327">
        <f>SUM(G42:J42)</f>
        <v>0</v>
      </c>
      <c r="L42" s="328" t="s">
        <v>15</v>
      </c>
    </row>
    <row r="43" spans="2:13" ht="15.75" customHeight="1">
      <c r="B43" s="322"/>
      <c r="C43" s="322"/>
    </row>
    <row r="44" spans="2:13" ht="15.75" customHeight="1">
      <c r="B44" s="322"/>
      <c r="C44" s="322"/>
    </row>
    <row r="45" spans="2:13">
      <c r="B45" s="3" t="s">
        <v>26</v>
      </c>
      <c r="C45" s="3"/>
      <c r="D45" s="10" t="s">
        <v>93</v>
      </c>
    </row>
    <row r="46" spans="2:13" ht="6" customHeight="1">
      <c r="B46" s="322"/>
      <c r="C46" s="322"/>
    </row>
    <row r="47" spans="2:13" ht="36" customHeight="1">
      <c r="B47" s="322"/>
      <c r="C47" s="476" t="s">
        <v>16</v>
      </c>
      <c r="D47" s="109" t="s">
        <v>94</v>
      </c>
      <c r="E47" s="479" t="s">
        <v>22</v>
      </c>
      <c r="F47" s="480"/>
      <c r="G47" s="480"/>
      <c r="H47" s="480"/>
      <c r="I47" s="480"/>
      <c r="J47" s="480"/>
      <c r="K47" s="480"/>
      <c r="L47" s="481"/>
    </row>
    <row r="48" spans="2:13" ht="100.5" customHeight="1">
      <c r="B48" s="322"/>
      <c r="C48" s="477"/>
      <c r="D48" s="482"/>
      <c r="E48" s="483"/>
      <c r="F48" s="483"/>
      <c r="G48" s="483"/>
      <c r="H48" s="483"/>
      <c r="I48" s="483"/>
      <c r="J48" s="483"/>
      <c r="K48" s="483"/>
      <c r="L48" s="484"/>
    </row>
    <row r="49" spans="2:12" ht="33" customHeight="1">
      <c r="B49" s="322"/>
      <c r="C49" s="478"/>
      <c r="D49" s="485" t="s">
        <v>24</v>
      </c>
      <c r="E49" s="486"/>
      <c r="F49" s="486"/>
      <c r="G49" s="486"/>
      <c r="H49" s="486"/>
      <c r="I49" s="486"/>
      <c r="J49" s="486"/>
      <c r="K49" s="486"/>
      <c r="L49" s="487"/>
    </row>
    <row r="50" spans="2:12">
      <c r="C50" s="192" t="s">
        <v>90</v>
      </c>
    </row>
  </sheetData>
  <mergeCells count="61">
    <mergeCell ref="H24:I24"/>
    <mergeCell ref="J24:K24"/>
    <mergeCell ref="D25:E26"/>
    <mergeCell ref="F25:G25"/>
    <mergeCell ref="H25:I25"/>
    <mergeCell ref="J25:K25"/>
    <mergeCell ref="F26:G26"/>
    <mergeCell ref="H26:I26"/>
    <mergeCell ref="J26:K26"/>
    <mergeCell ref="B41:B42"/>
    <mergeCell ref="C41:C42"/>
    <mergeCell ref="D41:D42"/>
    <mergeCell ref="E41:F41"/>
    <mergeCell ref="K41:L41"/>
    <mergeCell ref="E42:F42"/>
    <mergeCell ref="E33:F33"/>
    <mergeCell ref="C47:C49"/>
    <mergeCell ref="E47:L47"/>
    <mergeCell ref="D48:L48"/>
    <mergeCell ref="D49:L49"/>
    <mergeCell ref="E32:F32"/>
    <mergeCell ref="G31:L31"/>
    <mergeCell ref="E34:F34"/>
    <mergeCell ref="G34:L34"/>
    <mergeCell ref="B39:B40"/>
    <mergeCell ref="C39:C40"/>
    <mergeCell ref="D39:D40"/>
    <mergeCell ref="E39:F39"/>
    <mergeCell ref="K39:L39"/>
    <mergeCell ref="E40:F40"/>
    <mergeCell ref="B29:B34"/>
    <mergeCell ref="C29:C34"/>
    <mergeCell ref="D29:L29"/>
    <mergeCell ref="E30:F30"/>
    <mergeCell ref="J30:L30"/>
    <mergeCell ref="E31:F31"/>
    <mergeCell ref="B18:B21"/>
    <mergeCell ref="D18:E18"/>
    <mergeCell ref="G18:K18"/>
    <mergeCell ref="D19:E19"/>
    <mergeCell ref="G19:K19"/>
    <mergeCell ref="D20:E20"/>
    <mergeCell ref="G20:K20"/>
    <mergeCell ref="C17:C28"/>
    <mergeCell ref="D17:L17"/>
    <mergeCell ref="D22:L22"/>
    <mergeCell ref="D28:L28"/>
    <mergeCell ref="D23:E24"/>
    <mergeCell ref="F23:G23"/>
    <mergeCell ref="H23:I23"/>
    <mergeCell ref="J23:K23"/>
    <mergeCell ref="F24:G24"/>
    <mergeCell ref="B3:L3"/>
    <mergeCell ref="E7:L7"/>
    <mergeCell ref="E8:L8"/>
    <mergeCell ref="E9:L9"/>
    <mergeCell ref="B14:B16"/>
    <mergeCell ref="C14:C16"/>
    <mergeCell ref="D14:D16"/>
    <mergeCell ref="E14:E16"/>
    <mergeCell ref="F14:F16"/>
  </mergeCells>
  <phoneticPr fontId="2"/>
  <dataValidations count="3">
    <dataValidation type="list" allowBlank="1" showInputMessage="1" showErrorMessage="1" sqref="E30:F30" xr:uid="{00000000-0002-0000-0300-000000000000}">
      <formula1>$G$30:$I$30</formula1>
    </dataValidation>
    <dataValidation type="list" allowBlank="1" showInputMessage="1" showErrorMessage="1" sqref="E33:F33" xr:uid="{00000000-0002-0000-0300-000001000000}">
      <formula1>$M$33</formula1>
    </dataValidation>
    <dataValidation type="list" allowBlank="1" showInputMessage="1" showErrorMessage="1" sqref="E32:F32" xr:uid="{00000000-0002-0000-0300-000002000000}">
      <formula1>$G$32:$H$32</formula1>
    </dataValidation>
  </dataValidations>
  <printOptions horizontalCentered="1"/>
  <pageMargins left="0.78740157480314965" right="0.78740157480314965" top="0.78740157480314965" bottom="0.78740157480314965" header="0.39370078740157483" footer="0.39370078740157483"/>
  <pageSetup paperSize="9" scale="83" fitToHeight="0" orientation="portrait" r:id="rId1"/>
  <headerFooter alignWithMargins="0"/>
  <rowBreaks count="1" manualBreakCount="1">
    <brk id="3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V43"/>
  <sheetViews>
    <sheetView view="pageBreakPreview" topLeftCell="I1" zoomScaleNormal="100" zoomScaleSheetLayoutView="100" workbookViewId="0">
      <selection activeCell="I3" sqref="I3"/>
    </sheetView>
  </sheetViews>
  <sheetFormatPr defaultRowHeight="15"/>
  <cols>
    <col min="1" max="1" width="3.453125" style="77" customWidth="1"/>
    <col min="2" max="2" width="10.08984375" style="77" customWidth="1"/>
    <col min="3" max="3" width="10.08984375" style="78" customWidth="1"/>
    <col min="4" max="4" width="10.08984375" style="77" customWidth="1"/>
    <col min="5" max="5" width="10.08984375" style="78" customWidth="1"/>
    <col min="6" max="7" width="10.08984375" style="79" customWidth="1"/>
    <col min="8" max="11" width="10.08984375" style="80" customWidth="1"/>
    <col min="12" max="12" width="17.36328125" style="77" customWidth="1"/>
    <col min="13" max="13" width="17.36328125" style="256" customWidth="1"/>
    <col min="14" max="14" width="14.08984375" style="77" customWidth="1"/>
    <col min="15" max="21" width="14" style="77" customWidth="1"/>
    <col min="22" max="22" width="6.90625" style="91" customWidth="1"/>
    <col min="23" max="26" width="6.90625" style="77" customWidth="1"/>
    <col min="27" max="27" width="6.90625" style="255" customWidth="1"/>
    <col min="28" max="28" width="13.6328125" style="77" customWidth="1"/>
    <col min="29" max="29" width="17.453125" style="77" customWidth="1"/>
    <col min="30" max="30" width="15.36328125" style="77" hidden="1" customWidth="1"/>
    <col min="31" max="32" width="17.453125" style="255" customWidth="1"/>
    <col min="33" max="38" width="6.26953125" style="77" customWidth="1"/>
    <col min="39" max="40" width="6.26953125" style="255" customWidth="1"/>
    <col min="41" max="41" width="17.453125" style="77" customWidth="1"/>
    <col min="42" max="51" width="7.453125" style="255" customWidth="1"/>
    <col min="52" max="52" width="17.453125" style="77" customWidth="1"/>
    <col min="53" max="74" width="9" style="77"/>
  </cols>
  <sheetData>
    <row r="1" spans="1:74" s="205" customFormat="1" ht="46.5" customHeight="1">
      <c r="A1" s="264"/>
      <c r="B1" s="264" t="s">
        <v>52</v>
      </c>
      <c r="C1" s="264" t="s">
        <v>71</v>
      </c>
      <c r="D1" s="264" t="s">
        <v>56</v>
      </c>
      <c r="E1" s="264" t="s">
        <v>53</v>
      </c>
      <c r="F1" s="112" t="s">
        <v>54</v>
      </c>
      <c r="G1" s="112" t="s">
        <v>76</v>
      </c>
      <c r="H1" s="113" t="s">
        <v>55</v>
      </c>
      <c r="I1" s="113" t="s">
        <v>99</v>
      </c>
      <c r="J1" s="113" t="s">
        <v>42</v>
      </c>
      <c r="K1" s="113" t="s">
        <v>43</v>
      </c>
      <c r="L1" s="264" t="s">
        <v>101</v>
      </c>
      <c r="M1" s="264" t="s">
        <v>133</v>
      </c>
      <c r="N1" s="202" t="s">
        <v>27</v>
      </c>
      <c r="O1" s="203" t="s">
        <v>104</v>
      </c>
      <c r="P1" s="202" t="s">
        <v>103</v>
      </c>
      <c r="Q1" s="202" t="s">
        <v>102</v>
      </c>
      <c r="R1" s="202" t="s">
        <v>28</v>
      </c>
      <c r="S1" s="203" t="s">
        <v>57</v>
      </c>
      <c r="T1" s="203" t="s">
        <v>58</v>
      </c>
      <c r="U1" s="202" t="s">
        <v>73</v>
      </c>
      <c r="V1" s="195" t="s">
        <v>67</v>
      </c>
      <c r="W1" s="509" t="s">
        <v>5</v>
      </c>
      <c r="X1" s="510"/>
      <c r="Y1" s="510"/>
      <c r="Z1" s="511"/>
      <c r="AA1" s="334"/>
      <c r="AB1" s="505" t="e">
        <f>#REF!</f>
        <v>#REF!</v>
      </c>
      <c r="AC1" s="505" t="e">
        <f>#REF!</f>
        <v>#REF!</v>
      </c>
      <c r="AD1" s="505" t="s">
        <v>157</v>
      </c>
      <c r="AE1" s="505" t="e">
        <f>#REF!</f>
        <v>#REF!</v>
      </c>
      <c r="AF1" s="517" t="s">
        <v>19</v>
      </c>
      <c r="AG1" s="507"/>
      <c r="AH1" s="513" t="s">
        <v>149</v>
      </c>
      <c r="AI1" s="500" t="s">
        <v>170</v>
      </c>
      <c r="AJ1" s="501"/>
      <c r="AK1" s="501"/>
      <c r="AL1" s="502"/>
      <c r="AM1" s="519" t="s">
        <v>171</v>
      </c>
      <c r="AN1" s="519" t="s">
        <v>168</v>
      </c>
      <c r="AO1" s="500" t="s">
        <v>152</v>
      </c>
      <c r="AP1" s="497" t="s">
        <v>158</v>
      </c>
      <c r="AQ1" s="498"/>
      <c r="AR1" s="498"/>
      <c r="AS1" s="498"/>
      <c r="AT1" s="499"/>
      <c r="AU1" s="500" t="s">
        <v>161</v>
      </c>
      <c r="AV1" s="501"/>
      <c r="AW1" s="501"/>
      <c r="AX1" s="501"/>
      <c r="AY1" s="502"/>
      <c r="AZ1" s="503" t="s">
        <v>98</v>
      </c>
      <c r="BA1" s="204"/>
      <c r="BB1" s="204"/>
      <c r="BC1" s="204"/>
      <c r="BD1" s="204"/>
      <c r="BE1" s="204"/>
      <c r="BF1" s="204"/>
      <c r="BG1" s="204"/>
      <c r="BH1" s="204"/>
      <c r="BI1" s="204"/>
      <c r="BJ1" s="204"/>
      <c r="BK1" s="204"/>
      <c r="BL1" s="204"/>
      <c r="BM1" s="204"/>
      <c r="BN1" s="204"/>
      <c r="BO1" s="204"/>
      <c r="BP1" s="204"/>
      <c r="BQ1" s="204"/>
      <c r="BR1" s="204"/>
      <c r="BS1" s="204"/>
      <c r="BT1" s="204"/>
      <c r="BU1" s="204"/>
    </row>
    <row r="2" spans="1:74" s="298" customFormat="1" ht="30" customHeight="1">
      <c r="A2" s="114"/>
      <c r="B2" s="114"/>
      <c r="C2" s="115"/>
      <c r="D2" s="294"/>
      <c r="E2" s="115"/>
      <c r="F2" s="295"/>
      <c r="G2" s="295"/>
      <c r="H2" s="117"/>
      <c r="I2" s="117"/>
      <c r="J2" s="294"/>
      <c r="K2" s="294"/>
      <c r="L2" s="294"/>
      <c r="M2" s="296"/>
      <c r="N2" s="259" t="s">
        <v>59</v>
      </c>
      <c r="O2" s="259" t="s">
        <v>60</v>
      </c>
      <c r="P2" s="206" t="s">
        <v>61</v>
      </c>
      <c r="Q2" s="259" t="s">
        <v>62</v>
      </c>
      <c r="R2" s="259" t="s">
        <v>63</v>
      </c>
      <c r="S2" s="259" t="s">
        <v>64</v>
      </c>
      <c r="T2" s="259" t="s">
        <v>65</v>
      </c>
      <c r="U2" s="313" t="s">
        <v>129</v>
      </c>
      <c r="V2" s="297" t="s">
        <v>4</v>
      </c>
      <c r="W2" s="118" t="s">
        <v>6</v>
      </c>
      <c r="X2" s="118" t="s">
        <v>7</v>
      </c>
      <c r="Y2" s="118" t="s">
        <v>8</v>
      </c>
      <c r="Z2" s="118" t="s">
        <v>9</v>
      </c>
      <c r="AA2" s="329"/>
      <c r="AB2" s="506"/>
      <c r="AC2" s="506"/>
      <c r="AD2" s="506"/>
      <c r="AE2" s="506"/>
      <c r="AF2" s="518"/>
      <c r="AG2" s="508"/>
      <c r="AH2" s="514"/>
      <c r="AI2" s="512"/>
      <c r="AJ2" s="515"/>
      <c r="AK2" s="515"/>
      <c r="AL2" s="516"/>
      <c r="AM2" s="520"/>
      <c r="AN2" s="520"/>
      <c r="AO2" s="512"/>
      <c r="AP2" s="324" t="s">
        <v>159</v>
      </c>
      <c r="AQ2" s="324" t="s">
        <v>160</v>
      </c>
      <c r="AR2" s="324" t="e">
        <f>#REF!</f>
        <v>#REF!</v>
      </c>
      <c r="AS2" s="324" t="e">
        <f>#REF!</f>
        <v>#REF!</v>
      </c>
      <c r="AT2" s="324" t="s">
        <v>162</v>
      </c>
      <c r="AU2" s="333" t="s">
        <v>159</v>
      </c>
      <c r="AV2" s="333" t="s">
        <v>160</v>
      </c>
      <c r="AW2" s="333" t="e">
        <f>#REF!</f>
        <v>#REF!</v>
      </c>
      <c r="AX2" s="333" t="e">
        <f>#REF!</f>
        <v>#REF!</v>
      </c>
      <c r="AY2" s="333" t="s">
        <v>162</v>
      </c>
      <c r="AZ2" s="504"/>
    </row>
    <row r="3" spans="1:74" ht="16.5">
      <c r="A3" s="299">
        <v>1</v>
      </c>
      <c r="B3" s="37" t="str">
        <f>IF(基本情報!G3="", "",基本情報!G3)</f>
        <v/>
      </c>
      <c r="C3" s="37" t="str">
        <f>IF(基本情報!G4="", "",基本情報!G4)</f>
        <v/>
      </c>
      <c r="D3" s="37" t="str">
        <f>IF(基本情報!G12="", "",基本情報!G12)</f>
        <v/>
      </c>
      <c r="E3" s="37" t="str">
        <f>IF(基本情報!G5="", "",基本情報!G5)</f>
        <v/>
      </c>
      <c r="F3" s="37" t="str">
        <f>IF(基本情報!G6="", "",基本情報!G6)</f>
        <v/>
      </c>
      <c r="G3" s="37" t="str">
        <f>IF(基本情報!G7="", "",基本情報!G7)</f>
        <v/>
      </c>
      <c r="H3" s="37" t="str">
        <f>IF(基本情報!G8="", "",基本情報!G8)</f>
        <v/>
      </c>
      <c r="I3" s="37" t="str">
        <f>IF(基本情報!G9="", "",基本情報!G9)</f>
        <v/>
      </c>
      <c r="J3" s="37" t="str">
        <f>IF(基本情報!G10="", "",基本情報!G10)</f>
        <v/>
      </c>
      <c r="K3" s="37" t="str">
        <f>IF(基本情報!G11="", "",基本情報!G11)</f>
        <v/>
      </c>
      <c r="L3" s="292"/>
      <c r="M3" s="292"/>
      <c r="N3" s="38" t="e">
        <f>#REF!</f>
        <v>#REF!</v>
      </c>
      <c r="O3" s="38" t="e">
        <f>#REF!</f>
        <v>#REF!</v>
      </c>
      <c r="P3" s="38" t="e">
        <f>#REF!</f>
        <v>#REF!</v>
      </c>
      <c r="Q3" s="38" t="e">
        <f>#REF!</f>
        <v>#REF!</v>
      </c>
      <c r="R3" s="39">
        <v>4000000</v>
      </c>
      <c r="S3" s="40" t="e">
        <f>#REF!</f>
        <v>#REF!</v>
      </c>
      <c r="T3" s="40" t="e">
        <f>#REF!</f>
        <v>#REF!</v>
      </c>
      <c r="U3" s="263" t="e">
        <f>#REF!</f>
        <v>#REF!</v>
      </c>
      <c r="V3" s="40" t="e">
        <f>#REF!</f>
        <v>#REF!</v>
      </c>
      <c r="W3" s="41" t="e">
        <f>#REF!</f>
        <v>#REF!</v>
      </c>
      <c r="X3" s="40" t="e">
        <f>#REF!</f>
        <v>#REF!</v>
      </c>
      <c r="Y3" s="119" t="e">
        <f>#REF!</f>
        <v>#REF!</v>
      </c>
      <c r="Z3" s="119" t="e">
        <f>#REF!</f>
        <v>#REF!</v>
      </c>
      <c r="AA3" s="119" t="e">
        <f>#REF!</f>
        <v>#REF!</v>
      </c>
      <c r="AB3" s="196" t="e">
        <f>#REF!</f>
        <v>#REF!</v>
      </c>
      <c r="AC3" s="291" t="e">
        <f>#REF!</f>
        <v>#REF!</v>
      </c>
      <c r="AD3" s="119" t="e">
        <f>#REF!</f>
        <v>#REF!</v>
      </c>
      <c r="AE3" s="291" t="e">
        <f>#REF!</f>
        <v>#REF!</v>
      </c>
      <c r="AF3" s="293" t="e">
        <f>#REF!</f>
        <v>#REF!</v>
      </c>
      <c r="AG3" s="120" t="e">
        <f>#REF!</f>
        <v>#REF!</v>
      </c>
      <c r="AH3" s="121" t="e">
        <f>#REF!</f>
        <v>#REF!</v>
      </c>
      <c r="AI3" s="121" t="e">
        <f>#REF!</f>
        <v>#REF!</v>
      </c>
      <c r="AJ3" s="121" t="e">
        <f>#REF!</f>
        <v>#REF!</v>
      </c>
      <c r="AK3" s="121" t="e">
        <f>#REF!</f>
        <v>#REF!</v>
      </c>
      <c r="AL3" s="121" t="e">
        <f>#REF!</f>
        <v>#REF!</v>
      </c>
      <c r="AM3" s="121" t="e">
        <f>#REF!</f>
        <v>#REF!</v>
      </c>
      <c r="AN3" s="121" t="e">
        <f>#REF!</f>
        <v>#REF!</v>
      </c>
      <c r="AO3" s="191" t="e">
        <f>#REF!</f>
        <v>#REF!</v>
      </c>
      <c r="AP3" s="332" t="e">
        <f>#REF!</f>
        <v>#REF!</v>
      </c>
      <c r="AQ3" s="332" t="e">
        <f>#REF!</f>
        <v>#REF!</v>
      </c>
      <c r="AR3" s="332" t="e">
        <f>#REF!</f>
        <v>#REF!</v>
      </c>
      <c r="AS3" s="332" t="e">
        <f>#REF!</f>
        <v>#REF!</v>
      </c>
      <c r="AT3" s="332" t="e">
        <f>#REF!</f>
        <v>#REF!</v>
      </c>
      <c r="AU3" s="332" t="e">
        <f>#REF!</f>
        <v>#REF!</v>
      </c>
      <c r="AV3" s="332" t="e">
        <f>#REF!</f>
        <v>#REF!</v>
      </c>
      <c r="AW3" s="332" t="e">
        <f>#REF!</f>
        <v>#REF!</v>
      </c>
      <c r="AX3" s="332" t="e">
        <f>#REF!</f>
        <v>#REF!</v>
      </c>
      <c r="AY3" s="332" t="e">
        <f>#REF!</f>
        <v>#REF!</v>
      </c>
      <c r="AZ3" s="122" t="e">
        <f>#REF!</f>
        <v>#REF!</v>
      </c>
      <c r="BA3"/>
      <c r="BB3"/>
      <c r="BC3"/>
      <c r="BD3"/>
      <c r="BE3"/>
      <c r="BF3"/>
      <c r="BG3"/>
      <c r="BH3"/>
      <c r="BI3"/>
      <c r="BJ3"/>
      <c r="BK3"/>
      <c r="BL3"/>
      <c r="BM3"/>
      <c r="BN3"/>
      <c r="BO3"/>
      <c r="BP3"/>
      <c r="BQ3"/>
      <c r="BR3"/>
      <c r="BS3"/>
      <c r="BT3"/>
      <c r="BU3"/>
      <c r="BV3"/>
    </row>
    <row r="4" spans="1:74" s="47" customFormat="1" ht="16.5">
      <c r="A4" s="59">
        <v>2</v>
      </c>
      <c r="B4" s="129"/>
      <c r="C4" s="42"/>
      <c r="D4" s="44"/>
      <c r="E4" s="42"/>
      <c r="F4" s="43"/>
      <c r="G4" s="261"/>
      <c r="H4" s="261"/>
      <c r="I4" s="261"/>
      <c r="J4" s="261"/>
      <c r="K4" s="261"/>
      <c r="L4" s="261"/>
      <c r="M4" s="261"/>
      <c r="N4" s="45"/>
      <c r="O4" s="45"/>
      <c r="P4" s="45"/>
      <c r="Q4" s="45"/>
      <c r="R4" s="46"/>
      <c r="S4" s="251"/>
      <c r="T4" s="251"/>
      <c r="U4" s="251"/>
      <c r="V4" s="124"/>
      <c r="W4" s="125"/>
      <c r="X4" s="126"/>
      <c r="Y4" s="127"/>
      <c r="Z4" s="127"/>
      <c r="AA4" s="127"/>
      <c r="AB4" s="197"/>
      <c r="AC4" s="197"/>
      <c r="AD4" s="127"/>
      <c r="AE4" s="197"/>
      <c r="AF4" s="127"/>
      <c r="AG4" s="128"/>
      <c r="AH4" s="123"/>
      <c r="AI4" s="123"/>
      <c r="AJ4" s="123"/>
      <c r="AK4" s="123"/>
      <c r="AL4" s="123"/>
      <c r="AM4" s="123"/>
      <c r="AN4" s="123"/>
      <c r="AO4" s="123"/>
      <c r="AP4" s="123"/>
      <c r="AQ4" s="123"/>
      <c r="AR4" s="123"/>
      <c r="AS4" s="123"/>
      <c r="AT4" s="123"/>
      <c r="AU4" s="123"/>
      <c r="AV4" s="123"/>
      <c r="AW4" s="123"/>
      <c r="AX4" s="123"/>
      <c r="AY4" s="123"/>
      <c r="AZ4" s="123"/>
    </row>
    <row r="5" spans="1:74" ht="16.5">
      <c r="A5" s="59">
        <v>3</v>
      </c>
      <c r="B5" s="139"/>
      <c r="C5" s="42"/>
      <c r="D5" s="44"/>
      <c r="E5" s="42"/>
      <c r="F5" s="48"/>
      <c r="G5" s="261"/>
      <c r="H5" s="261"/>
      <c r="I5" s="261"/>
      <c r="J5" s="261"/>
      <c r="K5" s="261"/>
      <c r="L5" s="261"/>
      <c r="M5" s="261"/>
      <c r="N5" s="45"/>
      <c r="O5" s="45"/>
      <c r="P5" s="45"/>
      <c r="Q5" s="45"/>
      <c r="R5" s="46"/>
      <c r="S5" s="251"/>
      <c r="T5" s="251"/>
      <c r="U5" s="251"/>
      <c r="V5" s="130"/>
      <c r="W5" s="131"/>
      <c r="X5" s="132"/>
      <c r="Y5" s="127"/>
      <c r="Z5" s="127"/>
      <c r="AA5" s="127"/>
      <c r="AB5" s="197"/>
      <c r="AC5" s="197"/>
      <c r="AD5" s="127"/>
      <c r="AE5" s="197"/>
      <c r="AF5" s="127"/>
      <c r="AG5" s="133"/>
      <c r="AH5" s="134"/>
      <c r="AI5" s="134"/>
      <c r="AJ5" s="134"/>
      <c r="AK5" s="134"/>
      <c r="AL5" s="134"/>
      <c r="AM5" s="134"/>
      <c r="AN5" s="134"/>
      <c r="AO5" s="134"/>
      <c r="AP5" s="134"/>
      <c r="AQ5" s="134"/>
      <c r="AR5" s="134"/>
      <c r="AS5" s="134"/>
      <c r="AT5" s="134"/>
      <c r="AU5" s="134"/>
      <c r="AV5" s="134"/>
      <c r="AW5" s="134"/>
      <c r="AX5" s="134"/>
      <c r="AY5" s="134"/>
      <c r="AZ5" s="134"/>
      <c r="BA5"/>
      <c r="BB5"/>
      <c r="BC5"/>
      <c r="BD5"/>
      <c r="BE5"/>
      <c r="BF5"/>
      <c r="BG5"/>
      <c r="BH5"/>
      <c r="BI5"/>
      <c r="BJ5"/>
      <c r="BK5"/>
      <c r="BL5"/>
      <c r="BM5"/>
      <c r="BN5"/>
      <c r="BO5"/>
      <c r="BP5"/>
      <c r="BQ5"/>
      <c r="BR5"/>
      <c r="BS5"/>
      <c r="BT5"/>
      <c r="BU5"/>
      <c r="BV5"/>
    </row>
    <row r="6" spans="1:74" ht="16.5">
      <c r="A6" s="59">
        <v>4</v>
      </c>
      <c r="B6" s="139"/>
      <c r="C6" s="49"/>
      <c r="D6" s="51"/>
      <c r="E6" s="49"/>
      <c r="F6" s="50"/>
      <c r="G6" s="262"/>
      <c r="H6" s="262"/>
      <c r="I6" s="262"/>
      <c r="J6" s="262"/>
      <c r="K6" s="262"/>
      <c r="L6" s="262"/>
      <c r="M6" s="262"/>
      <c r="N6" s="52"/>
      <c r="O6" s="52"/>
      <c r="P6" s="52"/>
      <c r="Q6" s="52"/>
      <c r="R6" s="53"/>
      <c r="S6" s="252"/>
      <c r="T6" s="252"/>
      <c r="U6" s="252"/>
      <c r="V6" s="60"/>
      <c r="W6" s="61"/>
      <c r="X6" s="62"/>
      <c r="Y6" s="63"/>
      <c r="Z6" s="63"/>
      <c r="AA6" s="63"/>
      <c r="AB6" s="198"/>
      <c r="AC6" s="198"/>
      <c r="AD6" s="63"/>
      <c r="AE6" s="198"/>
      <c r="AF6" s="63"/>
      <c r="AG6" s="133"/>
      <c r="AH6" s="134"/>
      <c r="AI6" s="134"/>
      <c r="AJ6" s="134"/>
      <c r="AK6" s="134"/>
      <c r="AL6" s="134"/>
      <c r="AM6" s="134"/>
      <c r="AN6" s="134"/>
      <c r="AO6" s="134"/>
      <c r="AP6" s="134"/>
      <c r="AQ6" s="134"/>
      <c r="AR6" s="134"/>
      <c r="AS6" s="134"/>
      <c r="AT6" s="134"/>
      <c r="AU6" s="134"/>
      <c r="AV6" s="134"/>
      <c r="AW6" s="134"/>
      <c r="AX6" s="134"/>
      <c r="AY6" s="134"/>
      <c r="AZ6" s="134"/>
      <c r="BA6"/>
      <c r="BB6"/>
      <c r="BC6"/>
      <c r="BD6"/>
      <c r="BE6"/>
      <c r="BF6"/>
      <c r="BG6"/>
      <c r="BH6"/>
      <c r="BI6"/>
      <c r="BJ6"/>
      <c r="BK6"/>
      <c r="BL6"/>
      <c r="BM6"/>
      <c r="BN6"/>
      <c r="BO6"/>
      <c r="BP6"/>
      <c r="BQ6"/>
      <c r="BR6"/>
      <c r="BS6"/>
      <c r="BT6"/>
      <c r="BU6"/>
      <c r="BV6"/>
    </row>
    <row r="7" spans="1:74" ht="16.5">
      <c r="A7" s="59">
        <v>5</v>
      </c>
      <c r="B7" s="59"/>
      <c r="C7" s="42"/>
      <c r="D7" s="44"/>
      <c r="E7" s="42"/>
      <c r="F7" s="54"/>
      <c r="G7" s="261"/>
      <c r="H7" s="261"/>
      <c r="I7" s="261"/>
      <c r="J7" s="261"/>
      <c r="K7" s="261"/>
      <c r="L7" s="261"/>
      <c r="M7" s="261"/>
      <c r="N7" s="45"/>
      <c r="O7" s="45"/>
      <c r="P7" s="45"/>
      <c r="Q7" s="45"/>
      <c r="R7" s="46"/>
      <c r="S7" s="251"/>
      <c r="T7" s="251"/>
      <c r="U7" s="251"/>
      <c r="V7" s="55"/>
      <c r="W7" s="56"/>
      <c r="X7" s="57"/>
      <c r="Y7" s="58"/>
      <c r="Z7" s="58"/>
      <c r="AA7" s="58"/>
      <c r="AB7" s="199"/>
      <c r="AC7" s="199"/>
      <c r="AD7" s="58"/>
      <c r="AE7" s="199"/>
      <c r="AF7" s="58"/>
      <c r="AG7" s="59"/>
      <c r="AH7" s="134"/>
      <c r="AI7" s="134"/>
      <c r="AJ7" s="134"/>
      <c r="AK7" s="134"/>
      <c r="AL7" s="134"/>
      <c r="AM7" s="134"/>
      <c r="AN7" s="134"/>
      <c r="AO7" s="134"/>
      <c r="AP7" s="134"/>
      <c r="AQ7" s="134"/>
      <c r="AR7" s="134"/>
      <c r="AS7" s="134"/>
      <c r="AT7" s="134"/>
      <c r="AU7" s="134"/>
      <c r="AV7" s="134"/>
      <c r="AW7" s="134"/>
      <c r="AX7" s="134"/>
      <c r="AY7" s="134"/>
      <c r="AZ7" s="134"/>
      <c r="BA7"/>
      <c r="BB7"/>
      <c r="BC7"/>
      <c r="BD7"/>
      <c r="BE7"/>
      <c r="BF7"/>
      <c r="BG7"/>
      <c r="BH7"/>
      <c r="BI7"/>
      <c r="BJ7"/>
      <c r="BK7"/>
      <c r="BL7"/>
      <c r="BM7"/>
      <c r="BN7"/>
      <c r="BO7"/>
      <c r="BP7"/>
      <c r="BQ7"/>
      <c r="BR7"/>
      <c r="BS7"/>
      <c r="BT7"/>
      <c r="BU7"/>
      <c r="BV7"/>
    </row>
    <row r="8" spans="1:74" ht="16.5">
      <c r="A8" s="59">
        <v>6</v>
      </c>
      <c r="B8" s="135"/>
      <c r="C8" s="49"/>
      <c r="D8" s="51"/>
      <c r="E8" s="49"/>
      <c r="F8" s="50"/>
      <c r="G8" s="262"/>
      <c r="H8" s="262"/>
      <c r="I8" s="262"/>
      <c r="J8" s="262"/>
      <c r="K8" s="262"/>
      <c r="L8" s="262"/>
      <c r="M8" s="262"/>
      <c r="N8" s="52"/>
      <c r="O8" s="52"/>
      <c r="P8" s="52"/>
      <c r="Q8" s="52"/>
      <c r="R8" s="53"/>
      <c r="S8" s="252"/>
      <c r="T8" s="252"/>
      <c r="U8" s="252"/>
      <c r="V8" s="60"/>
      <c r="W8" s="61"/>
      <c r="X8" s="62"/>
      <c r="Y8" s="63"/>
      <c r="Z8" s="63"/>
      <c r="AA8" s="63"/>
      <c r="AB8" s="198"/>
      <c r="AC8" s="198"/>
      <c r="AD8" s="63"/>
      <c r="AE8" s="198"/>
      <c r="AF8" s="63"/>
      <c r="AG8" s="59"/>
      <c r="AH8" s="134"/>
      <c r="AI8" s="134"/>
      <c r="AJ8" s="134"/>
      <c r="AK8" s="134"/>
      <c r="AL8" s="134"/>
      <c r="AM8" s="134"/>
      <c r="AN8" s="134"/>
      <c r="AO8" s="134"/>
      <c r="AP8" s="134"/>
      <c r="AQ8" s="134"/>
      <c r="AR8" s="134"/>
      <c r="AS8" s="134"/>
      <c r="AT8" s="134"/>
      <c r="AU8" s="134"/>
      <c r="AV8" s="134"/>
      <c r="AW8" s="134"/>
      <c r="AX8" s="134"/>
      <c r="AY8" s="134"/>
      <c r="AZ8" s="134"/>
      <c r="BA8"/>
      <c r="BB8"/>
      <c r="BC8"/>
      <c r="BD8"/>
      <c r="BE8"/>
      <c r="BF8"/>
      <c r="BG8"/>
      <c r="BH8"/>
      <c r="BI8"/>
      <c r="BJ8"/>
      <c r="BK8"/>
      <c r="BL8"/>
      <c r="BM8"/>
      <c r="BN8"/>
      <c r="BO8"/>
      <c r="BP8"/>
      <c r="BQ8"/>
      <c r="BR8"/>
      <c r="BS8"/>
      <c r="BT8"/>
      <c r="BU8"/>
      <c r="BV8"/>
    </row>
    <row r="9" spans="1:74" ht="16.5">
      <c r="A9" s="59">
        <v>7</v>
      </c>
      <c r="B9" s="136"/>
      <c r="C9" s="42"/>
      <c r="D9" s="44"/>
      <c r="E9" s="42"/>
      <c r="F9" s="54"/>
      <c r="G9" s="261"/>
      <c r="H9" s="261"/>
      <c r="I9" s="261"/>
      <c r="J9" s="261"/>
      <c r="K9" s="261"/>
      <c r="L9" s="261"/>
      <c r="M9" s="261"/>
      <c r="N9" s="45"/>
      <c r="O9" s="45"/>
      <c r="P9" s="45"/>
      <c r="Q9" s="45"/>
      <c r="R9" s="46"/>
      <c r="S9" s="251"/>
      <c r="T9" s="251"/>
      <c r="U9" s="251"/>
      <c r="V9" s="55"/>
      <c r="W9" s="56"/>
      <c r="X9" s="57"/>
      <c r="Y9" s="58"/>
      <c r="Z9" s="58"/>
      <c r="AA9" s="58"/>
      <c r="AB9" s="199"/>
      <c r="AC9" s="199"/>
      <c r="AD9" s="58"/>
      <c r="AE9" s="199"/>
      <c r="AF9" s="58"/>
      <c r="AG9" s="59"/>
      <c r="AH9" s="134"/>
      <c r="AI9" s="134"/>
      <c r="AJ9" s="134"/>
      <c r="AK9" s="134"/>
      <c r="AL9" s="134"/>
      <c r="AM9" s="134"/>
      <c r="AN9" s="134"/>
      <c r="AO9" s="134"/>
      <c r="AP9" s="134"/>
      <c r="AQ9" s="134"/>
      <c r="AR9" s="134"/>
      <c r="AS9" s="134"/>
      <c r="AT9" s="134"/>
      <c r="AU9" s="134"/>
      <c r="AV9" s="134"/>
      <c r="AW9" s="134"/>
      <c r="AX9" s="134"/>
      <c r="AY9" s="134"/>
      <c r="AZ9" s="134"/>
      <c r="BA9"/>
      <c r="BB9"/>
      <c r="BC9"/>
      <c r="BD9"/>
      <c r="BE9"/>
      <c r="BF9"/>
      <c r="BG9"/>
      <c r="BH9"/>
      <c r="BI9"/>
      <c r="BJ9"/>
      <c r="BK9"/>
      <c r="BL9"/>
      <c r="BM9"/>
      <c r="BN9"/>
      <c r="BO9"/>
      <c r="BP9"/>
      <c r="BQ9"/>
      <c r="BR9"/>
      <c r="BS9"/>
      <c r="BT9"/>
      <c r="BU9"/>
      <c r="BV9"/>
    </row>
    <row r="10" spans="1:74" ht="17.5">
      <c r="A10" s="135">
        <v>8</v>
      </c>
      <c r="B10" s="110"/>
      <c r="C10" s="42"/>
      <c r="D10" s="44"/>
      <c r="E10" s="42"/>
      <c r="F10" s="44"/>
      <c r="G10" s="250"/>
      <c r="H10" s="250"/>
      <c r="I10" s="250"/>
      <c r="J10" s="250"/>
      <c r="K10" s="250"/>
      <c r="L10" s="250"/>
      <c r="M10" s="250"/>
      <c r="N10" s="45"/>
      <c r="O10" s="65"/>
      <c r="P10" s="45"/>
      <c r="Q10" s="45"/>
      <c r="R10" s="46"/>
      <c r="S10" s="251"/>
      <c r="T10" s="251"/>
      <c r="U10" s="251"/>
      <c r="V10" s="55"/>
      <c r="W10" s="56"/>
      <c r="X10" s="57"/>
      <c r="Y10" s="58"/>
      <c r="Z10" s="58"/>
      <c r="AA10" s="58"/>
      <c r="AB10" s="199"/>
      <c r="AC10" s="199"/>
      <c r="AD10" s="58"/>
      <c r="AE10" s="199"/>
      <c r="AF10" s="58"/>
      <c r="AG10" s="59"/>
      <c r="AH10" s="96"/>
      <c r="AI10" s="96"/>
      <c r="AJ10" s="96"/>
      <c r="AK10" s="96"/>
      <c r="AL10" s="96"/>
      <c r="AM10" s="96"/>
      <c r="AN10" s="96"/>
      <c r="AO10" s="96"/>
      <c r="AP10" s="96"/>
      <c r="AQ10" s="96"/>
      <c r="AR10" s="96"/>
      <c r="AS10" s="96"/>
      <c r="AT10" s="96"/>
      <c r="AU10" s="96"/>
      <c r="AV10" s="96"/>
      <c r="AW10" s="96"/>
      <c r="AX10" s="96"/>
      <c r="AY10" s="96"/>
      <c r="AZ10" s="96"/>
      <c r="BA10"/>
      <c r="BB10"/>
      <c r="BC10"/>
      <c r="BD10"/>
      <c r="BE10"/>
      <c r="BF10"/>
      <c r="BG10"/>
      <c r="BH10"/>
      <c r="BI10"/>
      <c r="BJ10"/>
      <c r="BK10"/>
      <c r="BL10"/>
      <c r="BM10"/>
      <c r="BN10"/>
      <c r="BO10"/>
      <c r="BP10"/>
      <c r="BQ10"/>
      <c r="BR10"/>
      <c r="BS10"/>
      <c r="BT10"/>
      <c r="BU10"/>
      <c r="BV10"/>
    </row>
    <row r="11" spans="1:74" ht="17.5">
      <c r="A11" s="300">
        <v>9</v>
      </c>
      <c r="B11" s="111"/>
      <c r="C11" s="66"/>
      <c r="D11" s="68"/>
      <c r="E11" s="66"/>
      <c r="F11" s="67"/>
      <c r="G11" s="253"/>
      <c r="H11" s="253"/>
      <c r="I11" s="253"/>
      <c r="J11" s="253"/>
      <c r="K11" s="253"/>
      <c r="L11" s="253"/>
      <c r="M11" s="253"/>
      <c r="N11" s="69"/>
      <c r="O11" s="70"/>
      <c r="P11" s="69"/>
      <c r="Q11" s="69"/>
      <c r="R11" s="71"/>
      <c r="S11" s="254"/>
      <c r="T11" s="254"/>
      <c r="U11" s="254"/>
      <c r="V11" s="72"/>
      <c r="W11" s="73"/>
      <c r="X11" s="74"/>
      <c r="Y11" s="75"/>
      <c r="Z11" s="75"/>
      <c r="AA11" s="75"/>
      <c r="AB11" s="200"/>
      <c r="AC11" s="200"/>
      <c r="AD11" s="75"/>
      <c r="AE11" s="200"/>
      <c r="AF11" s="75"/>
      <c r="AG11" s="76"/>
      <c r="AH11" s="97"/>
      <c r="AI11" s="97"/>
      <c r="AJ11" s="97"/>
      <c r="AK11" s="97"/>
      <c r="AL11" s="97"/>
      <c r="AM11" s="97"/>
      <c r="AN11" s="97"/>
      <c r="AO11" s="97"/>
      <c r="AP11" s="97"/>
      <c r="AQ11" s="97"/>
      <c r="AR11" s="97"/>
      <c r="AS11" s="97"/>
      <c r="AT11" s="97"/>
      <c r="AU11" s="97"/>
      <c r="AV11" s="97"/>
      <c r="AW11" s="97"/>
      <c r="AX11" s="97"/>
      <c r="AY11" s="97"/>
      <c r="AZ11" s="97"/>
      <c r="BA11"/>
      <c r="BB11"/>
      <c r="BC11"/>
      <c r="BD11"/>
      <c r="BE11"/>
      <c r="BF11"/>
      <c r="BG11"/>
      <c r="BH11"/>
      <c r="BI11"/>
      <c r="BJ11"/>
      <c r="BK11"/>
      <c r="BL11"/>
      <c r="BM11"/>
      <c r="BN11"/>
      <c r="BO11"/>
      <c r="BP11"/>
      <c r="BQ11"/>
      <c r="BR11"/>
      <c r="BS11"/>
      <c r="BT11"/>
      <c r="BU11"/>
      <c r="BV11"/>
    </row>
    <row r="12" spans="1:74" ht="27" customHeight="1">
      <c r="A12" s="301"/>
      <c r="B12" s="302" t="s">
        <v>66</v>
      </c>
      <c r="C12" s="303"/>
      <c r="D12" s="305"/>
      <c r="E12" s="303"/>
      <c r="F12" s="303"/>
      <c r="G12" s="304"/>
      <c r="H12" s="303"/>
      <c r="I12" s="303"/>
      <c r="J12" s="303"/>
      <c r="K12" s="303"/>
      <c r="L12" s="303"/>
      <c r="M12" s="303"/>
      <c r="N12" s="306" t="e">
        <f>SUM(N3:N11)</f>
        <v>#REF!</v>
      </c>
      <c r="O12" s="307" t="e">
        <f>SUM(O3:O11)</f>
        <v>#REF!</v>
      </c>
      <c r="P12" s="306" t="e">
        <f>SUM(P3:P11)</f>
        <v>#REF!</v>
      </c>
      <c r="Q12" s="306" t="e">
        <f>SUM(Q3:Q11)</f>
        <v>#REF!</v>
      </c>
      <c r="R12" s="307">
        <f>SUM(R3:R11)</f>
        <v>4000000</v>
      </c>
      <c r="S12" s="306" t="e">
        <f t="shared" ref="S12:AJ12" si="0">SUM(S3:S11)</f>
        <v>#REF!</v>
      </c>
      <c r="T12" s="306" t="e">
        <f t="shared" si="0"/>
        <v>#REF!</v>
      </c>
      <c r="U12" s="309" t="e">
        <f>SUM(U3:U11)</f>
        <v>#REF!</v>
      </c>
      <c r="V12" s="306" t="e">
        <f>SUM(V3:V11)</f>
        <v>#REF!</v>
      </c>
      <c r="W12" s="306" t="e">
        <f t="shared" si="0"/>
        <v>#REF!</v>
      </c>
      <c r="X12" s="306" t="e">
        <f t="shared" si="0"/>
        <v>#REF!</v>
      </c>
      <c r="Y12" s="306" t="e">
        <f t="shared" si="0"/>
        <v>#REF!</v>
      </c>
      <c r="Z12" s="306" t="e">
        <f t="shared" si="0"/>
        <v>#REF!</v>
      </c>
      <c r="AA12" s="306"/>
      <c r="AB12" s="310"/>
      <c r="AC12" s="310"/>
      <c r="AD12" s="98" t="e">
        <f t="shared" si="0"/>
        <v>#REF!</v>
      </c>
      <c r="AE12" s="310"/>
      <c r="AF12" s="98"/>
      <c r="AG12" s="98" t="e">
        <f t="shared" si="0"/>
        <v>#REF!</v>
      </c>
      <c r="AH12" s="98" t="e">
        <f t="shared" si="0"/>
        <v>#REF!</v>
      </c>
      <c r="AI12" s="98" t="e">
        <f t="shared" si="0"/>
        <v>#REF!</v>
      </c>
      <c r="AJ12" s="98" t="e">
        <f t="shared" si="0"/>
        <v>#REF!</v>
      </c>
      <c r="AK12" s="98" t="e">
        <f>SUM(AK3:AK11)</f>
        <v>#REF!</v>
      </c>
      <c r="AL12" s="98" t="e">
        <f>SUM(AL3:AL11)</f>
        <v>#REF!</v>
      </c>
      <c r="AM12" s="98"/>
      <c r="AN12" s="98"/>
      <c r="AO12" s="98"/>
      <c r="AP12" s="98" t="e">
        <f t="shared" ref="AP12:AY12" si="1">SUM(AP3:AP11)</f>
        <v>#REF!</v>
      </c>
      <c r="AQ12" s="98" t="e">
        <f t="shared" si="1"/>
        <v>#REF!</v>
      </c>
      <c r="AR12" s="98" t="e">
        <f t="shared" si="1"/>
        <v>#REF!</v>
      </c>
      <c r="AS12" s="98" t="e">
        <f t="shared" si="1"/>
        <v>#REF!</v>
      </c>
      <c r="AT12" s="98" t="e">
        <f t="shared" si="1"/>
        <v>#REF!</v>
      </c>
      <c r="AU12" s="98" t="e">
        <f t="shared" si="1"/>
        <v>#REF!</v>
      </c>
      <c r="AV12" s="98" t="e">
        <f t="shared" si="1"/>
        <v>#REF!</v>
      </c>
      <c r="AW12" s="98" t="e">
        <f t="shared" si="1"/>
        <v>#REF!</v>
      </c>
      <c r="AX12" s="98" t="e">
        <f t="shared" si="1"/>
        <v>#REF!</v>
      </c>
      <c r="AY12" s="98" t="e">
        <f t="shared" si="1"/>
        <v>#REF!</v>
      </c>
      <c r="AZ12" s="98"/>
      <c r="BA12"/>
      <c r="BB12"/>
      <c r="BC12"/>
      <c r="BD12"/>
      <c r="BE12"/>
      <c r="BF12"/>
      <c r="BG12"/>
      <c r="BH12"/>
      <c r="BI12"/>
      <c r="BJ12"/>
      <c r="BK12"/>
      <c r="BL12"/>
      <c r="BM12"/>
      <c r="BN12"/>
      <c r="BO12"/>
      <c r="BP12"/>
      <c r="BQ12"/>
      <c r="BR12"/>
      <c r="BS12"/>
      <c r="BT12"/>
      <c r="BU12"/>
      <c r="BV12"/>
    </row>
    <row r="13" spans="1:74" ht="16.5">
      <c r="V13" s="81"/>
      <c r="W13" s="82"/>
      <c r="X13" s="82"/>
      <c r="Y13" s="82"/>
      <c r="Z13" s="82"/>
      <c r="AA13" s="82"/>
      <c r="AD13" s="82"/>
      <c r="AF13" s="82"/>
      <c r="AG13" s="64"/>
      <c r="AH13"/>
      <c r="AI13"/>
      <c r="AJ13"/>
      <c r="AK13"/>
      <c r="AL13"/>
      <c r="AM13" s="228"/>
      <c r="AN13" s="228"/>
      <c r="AO13"/>
      <c r="AP13" s="228"/>
      <c r="AQ13" s="228"/>
      <c r="AR13" s="228"/>
      <c r="AS13" s="228"/>
      <c r="AT13" s="228"/>
      <c r="AU13" s="228"/>
      <c r="AV13" s="228"/>
      <c r="AW13" s="228"/>
      <c r="AX13" s="228"/>
      <c r="AY13" s="228"/>
      <c r="AZ13"/>
      <c r="BA13"/>
      <c r="BB13"/>
      <c r="BC13"/>
      <c r="BD13"/>
      <c r="BE13"/>
      <c r="BF13"/>
      <c r="BG13"/>
      <c r="BH13"/>
      <c r="BI13"/>
      <c r="BJ13" s="83"/>
      <c r="BK13"/>
      <c r="BL13"/>
      <c r="BM13"/>
      <c r="BN13"/>
      <c r="BO13"/>
      <c r="BP13"/>
      <c r="BQ13"/>
      <c r="BR13"/>
      <c r="BS13"/>
      <c r="BT13"/>
      <c r="BU13"/>
      <c r="BV13"/>
    </row>
    <row r="14" spans="1:74">
      <c r="V14" s="81"/>
      <c r="W14" s="82"/>
      <c r="X14" s="82"/>
      <c r="Y14" s="82"/>
      <c r="Z14" s="82"/>
      <c r="AA14" s="82"/>
      <c r="AD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4"/>
      <c r="BK14" s="82"/>
      <c r="BL14" s="82"/>
      <c r="BM14" s="82"/>
      <c r="BN14" s="82"/>
      <c r="BO14" s="82"/>
      <c r="BP14" s="82"/>
      <c r="BQ14" s="82"/>
      <c r="BR14" s="82"/>
      <c r="BS14" s="82"/>
      <c r="BT14" s="82"/>
      <c r="BU14" s="82"/>
      <c r="BV14" s="82"/>
    </row>
    <row r="15" spans="1:74">
      <c r="C15" s="86"/>
      <c r="V15" s="81"/>
      <c r="W15" s="82"/>
      <c r="X15" s="82"/>
      <c r="Y15" s="82"/>
      <c r="Z15" s="82"/>
      <c r="AA15" s="82"/>
      <c r="AD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row>
    <row r="16" spans="1:74">
      <c r="A16" s="85"/>
      <c r="B16" s="85"/>
      <c r="D16" s="85"/>
      <c r="E16" s="86"/>
      <c r="L16" s="85"/>
      <c r="N16" s="85"/>
      <c r="O16" s="85"/>
      <c r="P16" s="85"/>
      <c r="Q16" s="85"/>
      <c r="R16" s="85"/>
      <c r="S16" s="85"/>
      <c r="T16" s="85"/>
      <c r="U16" s="85"/>
      <c r="V16" s="87"/>
      <c r="W16" s="88"/>
      <c r="X16" s="88"/>
      <c r="Y16" s="88"/>
      <c r="Z16" s="88"/>
      <c r="AA16" s="88"/>
      <c r="AB16" s="201"/>
      <c r="AC16" s="201"/>
      <c r="AD16" s="88"/>
      <c r="AE16" s="201"/>
      <c r="AF16" s="88"/>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row>
    <row r="17" spans="33:74">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row>
    <row r="38" spans="3:51" s="77" customFormat="1">
      <c r="C38" s="78"/>
      <c r="E38" s="78"/>
      <c r="F38" s="79"/>
      <c r="G38" s="79"/>
      <c r="H38" s="89"/>
      <c r="I38" s="89"/>
      <c r="J38" s="89"/>
      <c r="K38" s="89"/>
      <c r="M38" s="256"/>
      <c r="V38" s="91"/>
      <c r="AA38" s="255"/>
      <c r="AE38" s="255"/>
      <c r="AF38" s="255"/>
      <c r="AM38" s="255"/>
      <c r="AN38" s="255"/>
      <c r="AP38" s="255"/>
      <c r="AQ38" s="255"/>
      <c r="AR38" s="255"/>
      <c r="AS38" s="255"/>
      <c r="AT38" s="255"/>
      <c r="AU38" s="255"/>
      <c r="AV38" s="255"/>
      <c r="AW38" s="255"/>
      <c r="AX38" s="255"/>
      <c r="AY38" s="255"/>
    </row>
    <row r="43" spans="3:51" s="77" customFormat="1">
      <c r="C43" s="78"/>
      <c r="E43" s="78"/>
      <c r="F43" s="79"/>
      <c r="G43" s="79"/>
      <c r="H43" s="90"/>
      <c r="I43" s="90"/>
      <c r="J43" s="90"/>
      <c r="K43" s="90"/>
      <c r="M43" s="256"/>
      <c r="V43" s="91"/>
      <c r="AA43" s="255"/>
      <c r="AE43" s="255"/>
      <c r="AF43" s="255"/>
      <c r="AM43" s="255"/>
      <c r="AN43" s="255"/>
      <c r="AP43" s="255"/>
      <c r="AQ43" s="255"/>
      <c r="AR43" s="255"/>
      <c r="AS43" s="255"/>
      <c r="AT43" s="255"/>
      <c r="AU43" s="255"/>
      <c r="AV43" s="255"/>
      <c r="AW43" s="255"/>
      <c r="AX43" s="255"/>
      <c r="AY43" s="255"/>
    </row>
  </sheetData>
  <mergeCells count="15">
    <mergeCell ref="W1:Z1"/>
    <mergeCell ref="AB1:AB2"/>
    <mergeCell ref="AC1:AC2"/>
    <mergeCell ref="AO1:AO2"/>
    <mergeCell ref="AH1:AH2"/>
    <mergeCell ref="AI1:AL2"/>
    <mergeCell ref="AF1:AF2"/>
    <mergeCell ref="AE1:AE2"/>
    <mergeCell ref="AM1:AM2"/>
    <mergeCell ref="AN1:AN2"/>
    <mergeCell ref="AP1:AT1"/>
    <mergeCell ref="AU1:AY1"/>
    <mergeCell ref="AZ1:AZ2"/>
    <mergeCell ref="AD1:AD2"/>
    <mergeCell ref="AG1:AG2"/>
  </mergeCells>
  <phoneticPr fontId="2"/>
  <dataValidations count="1">
    <dataValidation type="whole" imeMode="halfAlpha" operator="greaterThanOrEqual" allowBlank="1" showInputMessage="1" showErrorMessage="1" sqref="F65335:G65504 F4 F8 G12 F6" xr:uid="{00000000-0002-0000-0400-000000000000}">
      <formula1>0</formula1>
    </dataValidation>
  </dataValidations>
  <pageMargins left="0.23622047244094491" right="0.23622047244094491" top="0.74803149606299213" bottom="0.74803149606299213" header="0.31496062992125984" footer="0.31496062992125984"/>
  <pageSetup paperSize="9" scale="55" fitToWidth="3" fitToHeight="3" orientation="landscape" r:id="rId1"/>
  <headerFooter>
    <oddHeader>&amp;L&amp;"Meiryo UI,太字"&amp;24大阪府在宅医療移行体制確保事業補助金一覧</oddHeader>
  </headerFooter>
  <colBreaks count="1" manualBreakCount="1">
    <brk id="21" max="1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X43"/>
  <sheetViews>
    <sheetView view="pageBreakPreview" topLeftCell="X1" zoomScale="90" zoomScaleNormal="100" zoomScaleSheetLayoutView="90" workbookViewId="0">
      <selection activeCell="Y1" sqref="Y1"/>
    </sheetView>
  </sheetViews>
  <sheetFormatPr defaultRowHeight="15"/>
  <cols>
    <col min="1" max="1" width="3.453125" style="77" customWidth="1"/>
    <col min="2" max="2" width="9.7265625" style="77" customWidth="1"/>
    <col min="3" max="4" width="9.7265625" style="78" customWidth="1"/>
    <col min="5" max="6" width="9.7265625" style="79" customWidth="1"/>
    <col min="7" max="10" width="9.7265625" style="80" customWidth="1"/>
    <col min="11" max="11" width="9.7265625" style="77" customWidth="1"/>
    <col min="12" max="12" width="16.6328125" style="77" customWidth="1"/>
    <col min="13" max="13" width="16.6328125" style="255" customWidth="1"/>
    <col min="14" max="22" width="12.08984375" style="77" customWidth="1"/>
    <col min="23" max="24" width="12.08984375" style="255" customWidth="1"/>
    <col min="25" max="25" width="12.08984375" style="77" customWidth="1"/>
    <col min="26" max="26" width="6.90625" style="91" customWidth="1"/>
    <col min="27" max="31" width="6.90625" style="255" customWidth="1"/>
    <col min="32" max="32" width="13.6328125" style="255" customWidth="1"/>
    <col min="33" max="33" width="17.453125" style="255" customWidth="1"/>
    <col min="34" max="34" width="15.36328125" style="255" hidden="1" customWidth="1"/>
    <col min="35" max="36" width="17.453125" style="255" customWidth="1"/>
    <col min="37" max="44" width="6.26953125" style="255" customWidth="1"/>
    <col min="45" max="45" width="17.453125" style="255" customWidth="1"/>
    <col min="46" max="55" width="7.453125" style="255" customWidth="1"/>
    <col min="56" max="56" width="17.453125" style="255" customWidth="1"/>
    <col min="57" max="76" width="9" style="77"/>
  </cols>
  <sheetData>
    <row r="1" spans="1:76" s="205" customFormat="1" ht="46.5" customHeight="1">
      <c r="A1" s="264"/>
      <c r="B1" s="264" t="s">
        <v>52</v>
      </c>
      <c r="C1" s="264" t="s">
        <v>71</v>
      </c>
      <c r="D1" s="264" t="s">
        <v>53</v>
      </c>
      <c r="E1" s="112" t="s">
        <v>54</v>
      </c>
      <c r="F1" s="112" t="s">
        <v>76</v>
      </c>
      <c r="G1" s="113" t="s">
        <v>55</v>
      </c>
      <c r="H1" s="113" t="s">
        <v>41</v>
      </c>
      <c r="I1" s="113" t="s">
        <v>42</v>
      </c>
      <c r="J1" s="113" t="s">
        <v>43</v>
      </c>
      <c r="K1" s="264" t="s">
        <v>56</v>
      </c>
      <c r="L1" s="264" t="s">
        <v>77</v>
      </c>
      <c r="M1" s="264" t="s">
        <v>132</v>
      </c>
      <c r="N1" s="257" t="s">
        <v>27</v>
      </c>
      <c r="O1" s="193" t="s">
        <v>107</v>
      </c>
      <c r="P1" s="257" t="s">
        <v>105</v>
      </c>
      <c r="Q1" s="257" t="s">
        <v>106</v>
      </c>
      <c r="R1" s="257" t="s">
        <v>28</v>
      </c>
      <c r="S1" s="194" t="s">
        <v>57</v>
      </c>
      <c r="T1" s="257" t="s">
        <v>131</v>
      </c>
      <c r="U1" s="257" t="s">
        <v>73</v>
      </c>
      <c r="V1" s="257" t="s">
        <v>134</v>
      </c>
      <c r="W1" s="257" t="s">
        <v>135</v>
      </c>
      <c r="X1" s="257" t="s">
        <v>125</v>
      </c>
      <c r="Y1" s="257" t="s">
        <v>126</v>
      </c>
      <c r="Z1" s="195" t="s">
        <v>67</v>
      </c>
      <c r="AA1" s="509" t="s">
        <v>5</v>
      </c>
      <c r="AB1" s="510"/>
      <c r="AC1" s="510"/>
      <c r="AD1" s="511"/>
      <c r="AE1" s="521"/>
      <c r="AF1" s="505" t="e">
        <f>#REF!</f>
        <v>#REF!</v>
      </c>
      <c r="AG1" s="505" t="e">
        <f>#REF!</f>
        <v>#REF!</v>
      </c>
      <c r="AH1" s="505" t="s">
        <v>157</v>
      </c>
      <c r="AI1" s="505" t="e">
        <f>#REF!</f>
        <v>#REF!</v>
      </c>
      <c r="AJ1" s="517" t="s">
        <v>19</v>
      </c>
      <c r="AK1" s="507"/>
      <c r="AL1" s="513" t="s">
        <v>149</v>
      </c>
      <c r="AM1" s="500" t="s">
        <v>170</v>
      </c>
      <c r="AN1" s="501"/>
      <c r="AO1" s="501"/>
      <c r="AP1" s="502"/>
      <c r="AQ1" s="519" t="s">
        <v>171</v>
      </c>
      <c r="AR1" s="523" t="s">
        <v>168</v>
      </c>
      <c r="AS1" s="519" t="s">
        <v>152</v>
      </c>
      <c r="AT1" s="497" t="s">
        <v>158</v>
      </c>
      <c r="AU1" s="498"/>
      <c r="AV1" s="498"/>
      <c r="AW1" s="498"/>
      <c r="AX1" s="499"/>
      <c r="AY1" s="500" t="s">
        <v>161</v>
      </c>
      <c r="AZ1" s="501"/>
      <c r="BA1" s="501"/>
      <c r="BB1" s="501"/>
      <c r="BC1" s="502"/>
      <c r="BD1" s="503" t="s">
        <v>98</v>
      </c>
      <c r="BE1" s="204"/>
      <c r="BF1" s="204"/>
      <c r="BG1" s="204"/>
      <c r="BH1" s="204"/>
      <c r="BI1" s="204"/>
      <c r="BJ1" s="204"/>
      <c r="BK1" s="204"/>
      <c r="BL1" s="204"/>
      <c r="BM1" s="204"/>
      <c r="BN1" s="204"/>
      <c r="BO1" s="204"/>
      <c r="BP1" s="204"/>
      <c r="BQ1" s="204"/>
      <c r="BR1" s="204"/>
      <c r="BS1" s="204"/>
      <c r="BT1" s="204"/>
      <c r="BU1" s="204"/>
      <c r="BV1" s="204"/>
      <c r="BW1" s="204"/>
    </row>
    <row r="2" spans="1:76" s="36" customFormat="1" ht="30" customHeight="1">
      <c r="A2" s="114"/>
      <c r="B2" s="114"/>
      <c r="C2" s="115"/>
      <c r="D2" s="115"/>
      <c r="E2" s="116"/>
      <c r="F2" s="116"/>
      <c r="G2" s="117"/>
      <c r="H2" s="117"/>
      <c r="I2" s="258"/>
      <c r="J2" s="258"/>
      <c r="K2" s="258"/>
      <c r="L2" s="258"/>
      <c r="M2" s="258"/>
      <c r="N2" s="259" t="s">
        <v>29</v>
      </c>
      <c r="O2" s="259" t="s">
        <v>30</v>
      </c>
      <c r="P2" s="206" t="s">
        <v>61</v>
      </c>
      <c r="Q2" s="259" t="s">
        <v>31</v>
      </c>
      <c r="R2" s="259" t="s">
        <v>32</v>
      </c>
      <c r="S2" s="259" t="s">
        <v>33</v>
      </c>
      <c r="T2" s="226" t="s">
        <v>127</v>
      </c>
      <c r="U2" s="311" t="s">
        <v>130</v>
      </c>
      <c r="V2" s="265" t="s">
        <v>128</v>
      </c>
      <c r="W2" s="312" t="s">
        <v>138</v>
      </c>
      <c r="X2" s="227" t="s">
        <v>136</v>
      </c>
      <c r="Y2" s="227" t="s">
        <v>137</v>
      </c>
      <c r="Z2" s="297" t="s">
        <v>4</v>
      </c>
      <c r="AA2" s="118" t="s">
        <v>6</v>
      </c>
      <c r="AB2" s="118" t="s">
        <v>7</v>
      </c>
      <c r="AC2" s="118" t="s">
        <v>8</v>
      </c>
      <c r="AD2" s="118" t="s">
        <v>9</v>
      </c>
      <c r="AE2" s="522"/>
      <c r="AF2" s="506"/>
      <c r="AG2" s="506"/>
      <c r="AH2" s="506"/>
      <c r="AI2" s="506"/>
      <c r="AJ2" s="518"/>
      <c r="AK2" s="508"/>
      <c r="AL2" s="514"/>
      <c r="AM2" s="512"/>
      <c r="AN2" s="515"/>
      <c r="AO2" s="515"/>
      <c r="AP2" s="516"/>
      <c r="AQ2" s="520"/>
      <c r="AR2" s="524"/>
      <c r="AS2" s="520"/>
      <c r="AT2" s="324" t="s">
        <v>159</v>
      </c>
      <c r="AU2" s="324" t="s">
        <v>160</v>
      </c>
      <c r="AV2" s="324" t="e">
        <f>#REF!</f>
        <v>#REF!</v>
      </c>
      <c r="AW2" s="324" t="e">
        <f>#REF!</f>
        <v>#REF!</v>
      </c>
      <c r="AX2" s="324" t="s">
        <v>162</v>
      </c>
      <c r="AY2" s="333" t="s">
        <v>159</v>
      </c>
      <c r="AZ2" s="333" t="s">
        <v>160</v>
      </c>
      <c r="BA2" s="333" t="e">
        <f>#REF!</f>
        <v>#REF!</v>
      </c>
      <c r="BB2" s="333" t="e">
        <f>#REF!</f>
        <v>#REF!</v>
      </c>
      <c r="BC2" s="333" t="s">
        <v>162</v>
      </c>
      <c r="BD2" s="504"/>
    </row>
    <row r="3" spans="1:76" ht="16.5">
      <c r="A3" s="299">
        <v>1</v>
      </c>
      <c r="B3" s="37" t="str">
        <f>IF(基本情報!G3="", "",基本情報!G3)</f>
        <v/>
      </c>
      <c r="C3" s="37" t="str">
        <f>IF(基本情報!G4="", "",基本情報!G4)</f>
        <v/>
      </c>
      <c r="D3" s="37" t="str">
        <f>IF(基本情報!G5="", "",基本情報!G5)</f>
        <v/>
      </c>
      <c r="E3" s="37" t="str">
        <f>IF(基本情報!G6="", "",基本情報!G6)</f>
        <v/>
      </c>
      <c r="F3" s="37" t="str">
        <f>IF(基本情報!G7="", "",基本情報!G7)</f>
        <v/>
      </c>
      <c r="G3" s="37" t="str">
        <f>IF(基本情報!G8="", "",基本情報!G8)</f>
        <v/>
      </c>
      <c r="H3" s="37" t="str">
        <f>IF(基本情報!G9="", "",基本情報!G9)</f>
        <v/>
      </c>
      <c r="I3" s="37" t="str">
        <f>IF(基本情報!G10="", "",基本情報!G10)</f>
        <v/>
      </c>
      <c r="J3" s="37" t="str">
        <f>IF(基本情報!G11="", "",基本情報!G11)</f>
        <v/>
      </c>
      <c r="K3" s="37" t="str">
        <f>IF(基本情報!G12="", "",基本情報!G12)</f>
        <v/>
      </c>
      <c r="L3" s="260"/>
      <c r="M3" s="260"/>
      <c r="N3" s="38" t="e">
        <f>#REF!</f>
        <v>#REF!</v>
      </c>
      <c r="O3" s="38" t="e">
        <f>#REF!</f>
        <v>#REF!</v>
      </c>
      <c r="P3" s="38" t="e">
        <f>#REF!</f>
        <v>#REF!</v>
      </c>
      <c r="Q3" s="38" t="e">
        <f>#REF!</f>
        <v>#REF!</v>
      </c>
      <c r="R3" s="39">
        <v>4000000</v>
      </c>
      <c r="S3" s="40" t="e">
        <f>#REF!</f>
        <v>#REF!</v>
      </c>
      <c r="T3" s="138" t="e">
        <f>#REF!</f>
        <v>#REF!</v>
      </c>
      <c r="U3" s="263" t="e">
        <f>#REF!</f>
        <v>#REF!</v>
      </c>
      <c r="V3" s="263" t="e">
        <f>#REF!</f>
        <v>#REF!</v>
      </c>
      <c r="W3" s="263" t="e">
        <f>#REF!</f>
        <v>#REF!</v>
      </c>
      <c r="X3" s="263" t="e">
        <f>#REF!</f>
        <v>#REF!</v>
      </c>
      <c r="Y3" s="263" t="e">
        <f>#REF!</f>
        <v>#REF!</v>
      </c>
      <c r="Z3" s="40" t="e">
        <f>#REF!</f>
        <v>#REF!</v>
      </c>
      <c r="AA3" s="41" t="e">
        <f>#REF!</f>
        <v>#REF!</v>
      </c>
      <c r="AB3" s="40" t="e">
        <f>#REF!</f>
        <v>#REF!</v>
      </c>
      <c r="AC3" s="119" t="e">
        <f>#REF!</f>
        <v>#REF!</v>
      </c>
      <c r="AD3" s="119" t="e">
        <f>#REF!</f>
        <v>#REF!</v>
      </c>
      <c r="AE3" s="119" t="e">
        <f>#REF!</f>
        <v>#REF!</v>
      </c>
      <c r="AF3" s="196" t="e">
        <f>#REF!</f>
        <v>#REF!</v>
      </c>
      <c r="AG3" s="291" t="e">
        <f>#REF!</f>
        <v>#REF!</v>
      </c>
      <c r="AH3" s="119" t="e">
        <f>#REF!</f>
        <v>#REF!</v>
      </c>
      <c r="AI3" s="291" t="e">
        <f>#REF!</f>
        <v>#REF!</v>
      </c>
      <c r="AJ3" s="293" t="e">
        <f>#REF!</f>
        <v>#REF!</v>
      </c>
      <c r="AK3" s="120" t="e">
        <f>#REF!</f>
        <v>#REF!</v>
      </c>
      <c r="AL3" s="121" t="e">
        <f>#REF!</f>
        <v>#REF!</v>
      </c>
      <c r="AM3" s="121" t="e">
        <f>#REF!</f>
        <v>#REF!</v>
      </c>
      <c r="AN3" s="121" t="e">
        <f>#REF!</f>
        <v>#REF!</v>
      </c>
      <c r="AO3" s="121" t="e">
        <f>#REF!</f>
        <v>#REF!</v>
      </c>
      <c r="AP3" s="121" t="e">
        <f>#REF!</f>
        <v>#REF!</v>
      </c>
      <c r="AQ3" s="121" t="e">
        <f>#REF!</f>
        <v>#REF!</v>
      </c>
      <c r="AR3" s="122" t="e">
        <f>#REF!</f>
        <v>#REF!</v>
      </c>
      <c r="AS3" s="191" t="e">
        <f>#REF!</f>
        <v>#REF!</v>
      </c>
      <c r="AT3" s="332" t="e">
        <f>#REF!</f>
        <v>#REF!</v>
      </c>
      <c r="AU3" s="332" t="e">
        <f>#REF!</f>
        <v>#REF!</v>
      </c>
      <c r="AV3" s="332" t="e">
        <f>#REF!</f>
        <v>#REF!</v>
      </c>
      <c r="AW3" s="332" t="e">
        <f>#REF!</f>
        <v>#REF!</v>
      </c>
      <c r="AX3" s="332" t="e">
        <f>#REF!</f>
        <v>#REF!</v>
      </c>
      <c r="AY3" s="332" t="e">
        <f>#REF!</f>
        <v>#REF!</v>
      </c>
      <c r="AZ3" s="332" t="e">
        <f>#REF!</f>
        <v>#REF!</v>
      </c>
      <c r="BA3" s="332" t="e">
        <f>#REF!</f>
        <v>#REF!</v>
      </c>
      <c r="BB3" s="332" t="e">
        <f>#REF!</f>
        <v>#REF!</v>
      </c>
      <c r="BC3" s="332" t="e">
        <f>#REF!</f>
        <v>#REF!</v>
      </c>
      <c r="BD3" s="122" t="e">
        <f>#REF!</f>
        <v>#REF!</v>
      </c>
      <c r="BE3"/>
      <c r="BF3"/>
      <c r="BG3"/>
      <c r="BH3"/>
      <c r="BI3"/>
      <c r="BJ3"/>
      <c r="BK3"/>
      <c r="BL3"/>
      <c r="BM3"/>
      <c r="BN3"/>
      <c r="BO3"/>
      <c r="BP3"/>
      <c r="BQ3"/>
      <c r="BR3"/>
      <c r="BS3"/>
      <c r="BT3"/>
      <c r="BU3"/>
      <c r="BV3"/>
      <c r="BW3"/>
      <c r="BX3"/>
    </row>
    <row r="4" spans="1:76" s="47" customFormat="1" ht="16.5">
      <c r="A4" s="59">
        <v>2</v>
      </c>
      <c r="B4" s="123"/>
      <c r="C4" s="42"/>
      <c r="D4" s="42"/>
      <c r="E4" s="43"/>
      <c r="F4" s="261"/>
      <c r="G4" s="261"/>
      <c r="H4" s="261"/>
      <c r="I4" s="261"/>
      <c r="J4" s="261"/>
      <c r="K4" s="44"/>
      <c r="L4" s="261"/>
      <c r="M4" s="261"/>
      <c r="N4" s="45"/>
      <c r="O4" s="45"/>
      <c r="P4" s="45"/>
      <c r="Q4" s="45"/>
      <c r="R4" s="46"/>
      <c r="S4" s="251"/>
      <c r="T4" s="137"/>
      <c r="U4" s="251"/>
      <c r="V4" s="251"/>
      <c r="W4" s="251"/>
      <c r="X4" s="251"/>
      <c r="Y4" s="251"/>
      <c r="Z4" s="124"/>
      <c r="AA4" s="125"/>
      <c r="AB4" s="126"/>
      <c r="AC4" s="127"/>
      <c r="AD4" s="127"/>
      <c r="AE4" s="127"/>
      <c r="AF4" s="197"/>
      <c r="AG4" s="197"/>
      <c r="AH4" s="127"/>
      <c r="AI4" s="197"/>
      <c r="AJ4" s="127"/>
      <c r="AK4" s="128"/>
      <c r="AL4" s="123"/>
      <c r="AM4" s="123"/>
      <c r="AN4" s="123"/>
      <c r="AO4" s="123"/>
      <c r="AP4" s="123"/>
      <c r="AQ4" s="123"/>
      <c r="AR4" s="123"/>
      <c r="AS4" s="123"/>
      <c r="AT4" s="123"/>
      <c r="AU4" s="123"/>
      <c r="AV4" s="123"/>
      <c r="AW4" s="123"/>
      <c r="AX4" s="123"/>
      <c r="AY4" s="123"/>
      <c r="AZ4" s="123"/>
      <c r="BA4" s="123"/>
      <c r="BB4" s="123"/>
      <c r="BC4" s="123"/>
      <c r="BD4" s="123"/>
    </row>
    <row r="5" spans="1:76" ht="16.5">
      <c r="A5" s="59">
        <v>3</v>
      </c>
      <c r="B5" s="139"/>
      <c r="C5" s="42"/>
      <c r="D5" s="42"/>
      <c r="E5" s="48"/>
      <c r="F5" s="261"/>
      <c r="G5" s="261"/>
      <c r="H5" s="261"/>
      <c r="I5" s="261"/>
      <c r="J5" s="261"/>
      <c r="K5" s="44"/>
      <c r="L5" s="261"/>
      <c r="M5" s="261"/>
      <c r="N5" s="45"/>
      <c r="O5" s="45"/>
      <c r="P5" s="45"/>
      <c r="Q5" s="45"/>
      <c r="R5" s="46"/>
      <c r="S5" s="251"/>
      <c r="T5" s="251"/>
      <c r="U5" s="251"/>
      <c r="V5" s="251"/>
      <c r="W5" s="251"/>
      <c r="X5" s="251"/>
      <c r="Y5" s="251"/>
      <c r="Z5" s="130"/>
      <c r="AA5" s="131"/>
      <c r="AB5" s="132"/>
      <c r="AC5" s="127"/>
      <c r="AD5" s="127"/>
      <c r="AE5" s="127"/>
      <c r="AF5" s="197"/>
      <c r="AG5" s="197"/>
      <c r="AH5" s="127"/>
      <c r="AI5" s="197"/>
      <c r="AJ5" s="127"/>
      <c r="AK5" s="133"/>
      <c r="AL5" s="134"/>
      <c r="AM5" s="134"/>
      <c r="AN5" s="134"/>
      <c r="AO5" s="134"/>
      <c r="AP5" s="134"/>
      <c r="AQ5" s="134"/>
      <c r="AR5" s="134"/>
      <c r="AS5" s="134"/>
      <c r="AT5" s="134"/>
      <c r="AU5" s="134"/>
      <c r="AV5" s="134"/>
      <c r="AW5" s="134"/>
      <c r="AX5" s="134"/>
      <c r="AY5" s="134"/>
      <c r="AZ5" s="134"/>
      <c r="BA5" s="134"/>
      <c r="BB5" s="134"/>
      <c r="BC5" s="134"/>
      <c r="BD5" s="134"/>
      <c r="BE5"/>
      <c r="BF5"/>
      <c r="BG5"/>
      <c r="BH5"/>
      <c r="BI5"/>
      <c r="BJ5"/>
      <c r="BK5"/>
      <c r="BL5"/>
      <c r="BM5"/>
      <c r="BN5"/>
      <c r="BO5"/>
      <c r="BP5"/>
      <c r="BQ5"/>
      <c r="BR5"/>
      <c r="BS5"/>
      <c r="BT5"/>
      <c r="BU5"/>
      <c r="BV5"/>
      <c r="BW5"/>
      <c r="BX5"/>
    </row>
    <row r="6" spans="1:76" ht="16.5">
      <c r="A6" s="59">
        <v>4</v>
      </c>
      <c r="B6" s="59"/>
      <c r="C6" s="49"/>
      <c r="D6" s="49"/>
      <c r="E6" s="50"/>
      <c r="F6" s="262"/>
      <c r="G6" s="262"/>
      <c r="H6" s="262"/>
      <c r="I6" s="262"/>
      <c r="J6" s="262"/>
      <c r="K6" s="51"/>
      <c r="L6" s="262"/>
      <c r="M6" s="262"/>
      <c r="N6" s="52"/>
      <c r="O6" s="52"/>
      <c r="P6" s="52"/>
      <c r="Q6" s="52"/>
      <c r="R6" s="53"/>
      <c r="S6" s="252"/>
      <c r="T6" s="252"/>
      <c r="U6" s="252"/>
      <c r="V6" s="252"/>
      <c r="W6" s="252"/>
      <c r="X6" s="252"/>
      <c r="Y6" s="252"/>
      <c r="Z6" s="60"/>
      <c r="AA6" s="61"/>
      <c r="AB6" s="62"/>
      <c r="AC6" s="63"/>
      <c r="AD6" s="63"/>
      <c r="AE6" s="63"/>
      <c r="AF6" s="198"/>
      <c r="AG6" s="198"/>
      <c r="AH6" s="63"/>
      <c r="AI6" s="198"/>
      <c r="AJ6" s="63"/>
      <c r="AK6" s="133"/>
      <c r="AL6" s="134"/>
      <c r="AM6" s="134"/>
      <c r="AN6" s="134"/>
      <c r="AO6" s="134"/>
      <c r="AP6" s="134"/>
      <c r="AQ6" s="134"/>
      <c r="AR6" s="134"/>
      <c r="AS6" s="134"/>
      <c r="AT6" s="134"/>
      <c r="AU6" s="134"/>
      <c r="AV6" s="134"/>
      <c r="AW6" s="134"/>
      <c r="AX6" s="134"/>
      <c r="AY6" s="134"/>
      <c r="AZ6" s="134"/>
      <c r="BA6" s="134"/>
      <c r="BB6" s="134"/>
      <c r="BC6" s="134"/>
      <c r="BD6" s="134"/>
      <c r="BE6"/>
      <c r="BF6"/>
      <c r="BG6"/>
      <c r="BH6"/>
      <c r="BI6"/>
      <c r="BJ6"/>
      <c r="BK6"/>
      <c r="BL6"/>
      <c r="BM6"/>
      <c r="BN6"/>
      <c r="BO6"/>
      <c r="BP6"/>
      <c r="BQ6"/>
      <c r="BR6"/>
      <c r="BS6"/>
      <c r="BT6"/>
      <c r="BU6"/>
      <c r="BV6"/>
      <c r="BW6"/>
      <c r="BX6"/>
    </row>
    <row r="7" spans="1:76" ht="16.5">
      <c r="A7" s="59">
        <v>5</v>
      </c>
      <c r="B7" s="59"/>
      <c r="C7" s="42"/>
      <c r="D7" s="42"/>
      <c r="E7" s="54"/>
      <c r="F7" s="261"/>
      <c r="G7" s="261"/>
      <c r="H7" s="261"/>
      <c r="I7" s="261"/>
      <c r="J7" s="261"/>
      <c r="K7" s="44"/>
      <c r="L7" s="261"/>
      <c r="M7" s="261"/>
      <c r="N7" s="45"/>
      <c r="O7" s="45"/>
      <c r="P7" s="45"/>
      <c r="Q7" s="45"/>
      <c r="R7" s="46"/>
      <c r="S7" s="251"/>
      <c r="T7" s="251"/>
      <c r="U7" s="251"/>
      <c r="V7" s="251"/>
      <c r="W7" s="251"/>
      <c r="X7" s="251"/>
      <c r="Y7" s="251"/>
      <c r="Z7" s="55"/>
      <c r="AA7" s="56"/>
      <c r="AB7" s="57"/>
      <c r="AC7" s="58"/>
      <c r="AD7" s="58"/>
      <c r="AE7" s="58"/>
      <c r="AF7" s="199"/>
      <c r="AG7" s="199"/>
      <c r="AH7" s="58"/>
      <c r="AI7" s="199"/>
      <c r="AJ7" s="58"/>
      <c r="AK7" s="59"/>
      <c r="AL7" s="134"/>
      <c r="AM7" s="134"/>
      <c r="AN7" s="134"/>
      <c r="AO7" s="134"/>
      <c r="AP7" s="134"/>
      <c r="AQ7" s="134"/>
      <c r="AR7" s="134"/>
      <c r="AS7" s="134"/>
      <c r="AT7" s="134"/>
      <c r="AU7" s="134"/>
      <c r="AV7" s="134"/>
      <c r="AW7" s="134"/>
      <c r="AX7" s="134"/>
      <c r="AY7" s="134"/>
      <c r="AZ7" s="134"/>
      <c r="BA7" s="134"/>
      <c r="BB7" s="134"/>
      <c r="BC7" s="134"/>
      <c r="BD7" s="134"/>
      <c r="BE7"/>
      <c r="BF7"/>
      <c r="BG7"/>
      <c r="BH7"/>
      <c r="BI7"/>
      <c r="BJ7"/>
      <c r="BK7"/>
      <c r="BL7"/>
      <c r="BM7"/>
      <c r="BN7"/>
      <c r="BO7"/>
      <c r="BP7"/>
      <c r="BQ7"/>
      <c r="BR7"/>
      <c r="BS7"/>
      <c r="BT7"/>
      <c r="BU7"/>
      <c r="BV7"/>
      <c r="BW7"/>
      <c r="BX7"/>
    </row>
    <row r="8" spans="1:76" ht="16.5">
      <c r="A8" s="59">
        <v>6</v>
      </c>
      <c r="B8" s="135"/>
      <c r="C8" s="49"/>
      <c r="D8" s="49"/>
      <c r="E8" s="50"/>
      <c r="F8" s="262"/>
      <c r="G8" s="262"/>
      <c r="H8" s="262"/>
      <c r="I8" s="262"/>
      <c r="J8" s="262"/>
      <c r="K8" s="51"/>
      <c r="L8" s="262"/>
      <c r="M8" s="262"/>
      <c r="N8" s="52"/>
      <c r="O8" s="52"/>
      <c r="P8" s="52"/>
      <c r="Q8" s="52"/>
      <c r="R8" s="53"/>
      <c r="S8" s="252"/>
      <c r="T8" s="252"/>
      <c r="U8" s="252"/>
      <c r="V8" s="252"/>
      <c r="W8" s="252"/>
      <c r="X8" s="252"/>
      <c r="Y8" s="252"/>
      <c r="Z8" s="60"/>
      <c r="AA8" s="61"/>
      <c r="AB8" s="62"/>
      <c r="AC8" s="63"/>
      <c r="AD8" s="63"/>
      <c r="AE8" s="63"/>
      <c r="AF8" s="198"/>
      <c r="AG8" s="198"/>
      <c r="AH8" s="63"/>
      <c r="AI8" s="198"/>
      <c r="AJ8" s="63"/>
      <c r="AK8" s="59"/>
      <c r="AL8" s="134"/>
      <c r="AM8" s="134"/>
      <c r="AN8" s="134"/>
      <c r="AO8" s="134"/>
      <c r="AP8" s="134"/>
      <c r="AQ8" s="134"/>
      <c r="AR8" s="134"/>
      <c r="AS8" s="134"/>
      <c r="AT8" s="134"/>
      <c r="AU8" s="134"/>
      <c r="AV8" s="134"/>
      <c r="AW8" s="134"/>
      <c r="AX8" s="134"/>
      <c r="AY8" s="134"/>
      <c r="AZ8" s="134"/>
      <c r="BA8" s="134"/>
      <c r="BB8" s="134"/>
      <c r="BC8" s="134"/>
      <c r="BD8" s="134"/>
      <c r="BE8"/>
      <c r="BF8"/>
      <c r="BG8"/>
      <c r="BH8"/>
      <c r="BI8"/>
      <c r="BJ8"/>
      <c r="BK8"/>
      <c r="BL8"/>
      <c r="BM8"/>
      <c r="BN8"/>
      <c r="BO8"/>
      <c r="BP8"/>
      <c r="BQ8"/>
      <c r="BR8"/>
      <c r="BS8"/>
      <c r="BT8"/>
      <c r="BU8"/>
      <c r="BV8"/>
      <c r="BW8"/>
      <c r="BX8"/>
    </row>
    <row r="9" spans="1:76" ht="16.5">
      <c r="A9" s="59">
        <v>7</v>
      </c>
      <c r="B9" s="136"/>
      <c r="C9" s="42"/>
      <c r="D9" s="42"/>
      <c r="E9" s="54"/>
      <c r="F9" s="261"/>
      <c r="G9" s="261"/>
      <c r="H9" s="261"/>
      <c r="I9" s="261"/>
      <c r="J9" s="261"/>
      <c r="K9" s="44"/>
      <c r="L9" s="261"/>
      <c r="M9" s="261"/>
      <c r="N9" s="45"/>
      <c r="O9" s="45"/>
      <c r="P9" s="45"/>
      <c r="Q9" s="45"/>
      <c r="R9" s="46"/>
      <c r="S9" s="251"/>
      <c r="T9" s="251"/>
      <c r="U9" s="251"/>
      <c r="V9" s="251"/>
      <c r="W9" s="251"/>
      <c r="X9" s="251"/>
      <c r="Y9" s="251"/>
      <c r="Z9" s="55"/>
      <c r="AA9" s="56"/>
      <c r="AB9" s="57"/>
      <c r="AC9" s="58"/>
      <c r="AD9" s="58"/>
      <c r="AE9" s="58"/>
      <c r="AF9" s="199"/>
      <c r="AG9" s="199"/>
      <c r="AH9" s="58"/>
      <c r="AI9" s="199"/>
      <c r="AJ9" s="58"/>
      <c r="AK9" s="59"/>
      <c r="AL9" s="134"/>
      <c r="AM9" s="134"/>
      <c r="AN9" s="134"/>
      <c r="AO9" s="134"/>
      <c r="AP9" s="134"/>
      <c r="AQ9" s="134"/>
      <c r="AR9" s="134"/>
      <c r="AS9" s="134"/>
      <c r="AT9" s="134"/>
      <c r="AU9" s="134"/>
      <c r="AV9" s="134"/>
      <c r="AW9" s="134"/>
      <c r="AX9" s="134"/>
      <c r="AY9" s="134"/>
      <c r="AZ9" s="134"/>
      <c r="BA9" s="134"/>
      <c r="BB9" s="134"/>
      <c r="BC9" s="134"/>
      <c r="BD9" s="134"/>
      <c r="BE9"/>
      <c r="BF9"/>
      <c r="BG9"/>
      <c r="BH9"/>
      <c r="BI9"/>
      <c r="BJ9"/>
      <c r="BK9"/>
      <c r="BL9"/>
      <c r="BM9"/>
      <c r="BN9"/>
      <c r="BO9"/>
      <c r="BP9"/>
      <c r="BQ9"/>
      <c r="BR9"/>
      <c r="BS9"/>
      <c r="BT9"/>
      <c r="BU9"/>
      <c r="BV9"/>
      <c r="BW9"/>
      <c r="BX9"/>
    </row>
    <row r="10" spans="1:76" ht="17.5">
      <c r="A10" s="135">
        <v>8</v>
      </c>
      <c r="B10" s="110"/>
      <c r="C10" s="42"/>
      <c r="D10" s="42"/>
      <c r="E10" s="44"/>
      <c r="F10" s="250"/>
      <c r="G10" s="250"/>
      <c r="H10" s="250"/>
      <c r="I10" s="250"/>
      <c r="J10" s="250"/>
      <c r="K10" s="44"/>
      <c r="L10" s="250"/>
      <c r="M10" s="250"/>
      <c r="N10" s="45"/>
      <c r="O10" s="65"/>
      <c r="P10" s="45"/>
      <c r="Q10" s="45"/>
      <c r="R10" s="46"/>
      <c r="S10" s="251"/>
      <c r="T10" s="251"/>
      <c r="U10" s="251"/>
      <c r="V10" s="251"/>
      <c r="W10" s="251"/>
      <c r="X10" s="251"/>
      <c r="Y10" s="251"/>
      <c r="Z10" s="55"/>
      <c r="AA10" s="56"/>
      <c r="AB10" s="57"/>
      <c r="AC10" s="58"/>
      <c r="AD10" s="58"/>
      <c r="AE10" s="58"/>
      <c r="AF10" s="199"/>
      <c r="AG10" s="199"/>
      <c r="AH10" s="58"/>
      <c r="AI10" s="199"/>
      <c r="AJ10" s="58"/>
      <c r="AK10" s="59"/>
      <c r="AL10" s="96"/>
      <c r="AM10" s="96"/>
      <c r="AN10" s="96"/>
      <c r="AO10" s="96"/>
      <c r="AP10" s="96"/>
      <c r="AQ10" s="96"/>
      <c r="AR10" s="96"/>
      <c r="AS10" s="96"/>
      <c r="AT10" s="96"/>
      <c r="AU10" s="96"/>
      <c r="AV10" s="96"/>
      <c r="AW10" s="96"/>
      <c r="AX10" s="96"/>
      <c r="AY10" s="96"/>
      <c r="AZ10" s="96"/>
      <c r="BA10" s="96"/>
      <c r="BB10" s="96"/>
      <c r="BC10" s="96"/>
      <c r="BD10" s="96"/>
      <c r="BE10"/>
      <c r="BF10"/>
      <c r="BG10"/>
      <c r="BH10"/>
      <c r="BI10"/>
      <c r="BJ10"/>
      <c r="BK10"/>
      <c r="BL10"/>
      <c r="BM10"/>
      <c r="BN10"/>
      <c r="BO10"/>
      <c r="BP10"/>
      <c r="BQ10"/>
      <c r="BR10"/>
      <c r="BS10"/>
      <c r="BT10"/>
      <c r="BU10"/>
      <c r="BV10"/>
      <c r="BW10"/>
      <c r="BX10"/>
    </row>
    <row r="11" spans="1:76" ht="17.5">
      <c r="A11" s="300">
        <v>9</v>
      </c>
      <c r="B11" s="111"/>
      <c r="C11" s="66"/>
      <c r="D11" s="66"/>
      <c r="E11" s="67"/>
      <c r="F11" s="253"/>
      <c r="G11" s="253"/>
      <c r="H11" s="253"/>
      <c r="I11" s="253"/>
      <c r="J11" s="253"/>
      <c r="K11" s="68"/>
      <c r="L11" s="253"/>
      <c r="M11" s="253"/>
      <c r="N11" s="69"/>
      <c r="O11" s="70"/>
      <c r="P11" s="69"/>
      <c r="Q11" s="69"/>
      <c r="R11" s="71"/>
      <c r="S11" s="254"/>
      <c r="T11" s="254"/>
      <c r="U11" s="254"/>
      <c r="V11" s="254"/>
      <c r="W11" s="254"/>
      <c r="X11" s="254"/>
      <c r="Y11" s="254"/>
      <c r="Z11" s="72"/>
      <c r="AA11" s="73"/>
      <c r="AB11" s="74"/>
      <c r="AC11" s="75"/>
      <c r="AD11" s="75"/>
      <c r="AE11" s="75"/>
      <c r="AF11" s="200"/>
      <c r="AG11" s="200"/>
      <c r="AH11" s="75"/>
      <c r="AI11" s="200"/>
      <c r="AJ11" s="75"/>
      <c r="AK11" s="76"/>
      <c r="AL11" s="97"/>
      <c r="AM11" s="97"/>
      <c r="AN11" s="97"/>
      <c r="AO11" s="97"/>
      <c r="AP11" s="97"/>
      <c r="AQ11" s="97"/>
      <c r="AR11" s="97"/>
      <c r="AS11" s="97"/>
      <c r="AT11" s="97"/>
      <c r="AU11" s="97"/>
      <c r="AV11" s="97"/>
      <c r="AW11" s="97"/>
      <c r="AX11" s="97"/>
      <c r="AY11" s="97"/>
      <c r="AZ11" s="97"/>
      <c r="BA11" s="97"/>
      <c r="BB11" s="97"/>
      <c r="BC11" s="97"/>
      <c r="BD11" s="97"/>
      <c r="BE11"/>
      <c r="BF11"/>
      <c r="BG11"/>
      <c r="BH11"/>
      <c r="BI11"/>
      <c r="BJ11"/>
      <c r="BK11"/>
      <c r="BL11"/>
      <c r="BM11"/>
      <c r="BN11"/>
      <c r="BO11"/>
      <c r="BP11"/>
      <c r="BQ11"/>
      <c r="BR11"/>
      <c r="BS11"/>
      <c r="BT11"/>
      <c r="BU11"/>
      <c r="BV11"/>
      <c r="BW11"/>
      <c r="BX11"/>
    </row>
    <row r="12" spans="1:76" ht="38">
      <c r="A12" s="301"/>
      <c r="B12" s="302" t="s">
        <v>66</v>
      </c>
      <c r="C12" s="303"/>
      <c r="D12" s="303"/>
      <c r="E12" s="303"/>
      <c r="F12" s="304"/>
      <c r="G12" s="303"/>
      <c r="H12" s="303"/>
      <c r="I12" s="303"/>
      <c r="J12" s="303"/>
      <c r="K12" s="305"/>
      <c r="L12" s="303"/>
      <c r="M12" s="303"/>
      <c r="N12" s="306" t="e">
        <f t="shared" ref="N12:Z12" si="0">SUM(N3:N11)</f>
        <v>#REF!</v>
      </c>
      <c r="O12" s="307" t="e">
        <f t="shared" si="0"/>
        <v>#REF!</v>
      </c>
      <c r="P12" s="306" t="e">
        <f t="shared" si="0"/>
        <v>#REF!</v>
      </c>
      <c r="Q12" s="306" t="e">
        <f t="shared" si="0"/>
        <v>#REF!</v>
      </c>
      <c r="R12" s="307">
        <f t="shared" si="0"/>
        <v>4000000</v>
      </c>
      <c r="S12" s="306" t="e">
        <f t="shared" si="0"/>
        <v>#REF!</v>
      </c>
      <c r="T12" s="308" t="e">
        <f t="shared" si="0"/>
        <v>#REF!</v>
      </c>
      <c r="U12" s="309" t="e">
        <f t="shared" si="0"/>
        <v>#REF!</v>
      </c>
      <c r="V12" s="309" t="e">
        <f t="shared" si="0"/>
        <v>#REF!</v>
      </c>
      <c r="W12" s="309" t="e">
        <f t="shared" si="0"/>
        <v>#REF!</v>
      </c>
      <c r="X12" s="309" t="e">
        <f t="shared" si="0"/>
        <v>#REF!</v>
      </c>
      <c r="Y12" s="309" t="e">
        <f t="shared" si="0"/>
        <v>#REF!</v>
      </c>
      <c r="Z12" s="306" t="e">
        <f t="shared" si="0"/>
        <v>#REF!</v>
      </c>
      <c r="AA12" s="306" t="e">
        <f t="shared" ref="AA12:BC12" si="1">SUM(AA3:AA11)</f>
        <v>#REF!</v>
      </c>
      <c r="AB12" s="306" t="e">
        <f t="shared" si="1"/>
        <v>#REF!</v>
      </c>
      <c r="AC12" s="306" t="e">
        <f t="shared" si="1"/>
        <v>#REF!</v>
      </c>
      <c r="AD12" s="306" t="e">
        <f t="shared" si="1"/>
        <v>#REF!</v>
      </c>
      <c r="AE12" s="306" t="e">
        <f t="shared" si="1"/>
        <v>#REF!</v>
      </c>
      <c r="AF12" s="310"/>
      <c r="AG12" s="310"/>
      <c r="AH12" s="98" t="e">
        <f t="shared" si="1"/>
        <v>#REF!</v>
      </c>
      <c r="AI12" s="310"/>
      <c r="AJ12" s="98"/>
      <c r="AK12" s="98" t="e">
        <f t="shared" si="1"/>
        <v>#REF!</v>
      </c>
      <c r="AL12" s="98" t="e">
        <f t="shared" si="1"/>
        <v>#REF!</v>
      </c>
      <c r="AM12" s="98" t="e">
        <f t="shared" si="1"/>
        <v>#REF!</v>
      </c>
      <c r="AN12" s="98" t="e">
        <f t="shared" si="1"/>
        <v>#REF!</v>
      </c>
      <c r="AO12" s="98" t="e">
        <f t="shared" si="1"/>
        <v>#REF!</v>
      </c>
      <c r="AP12" s="98" t="e">
        <f t="shared" si="1"/>
        <v>#REF!</v>
      </c>
      <c r="AQ12" s="98"/>
      <c r="AR12" s="98"/>
      <c r="AS12" s="98"/>
      <c r="AT12" s="98" t="e">
        <f t="shared" si="1"/>
        <v>#REF!</v>
      </c>
      <c r="AU12" s="98" t="e">
        <f t="shared" si="1"/>
        <v>#REF!</v>
      </c>
      <c r="AV12" s="98" t="e">
        <f t="shared" si="1"/>
        <v>#REF!</v>
      </c>
      <c r="AW12" s="98" t="e">
        <f t="shared" si="1"/>
        <v>#REF!</v>
      </c>
      <c r="AX12" s="98" t="e">
        <f t="shared" si="1"/>
        <v>#REF!</v>
      </c>
      <c r="AY12" s="98" t="e">
        <f t="shared" si="1"/>
        <v>#REF!</v>
      </c>
      <c r="AZ12" s="98" t="e">
        <f t="shared" si="1"/>
        <v>#REF!</v>
      </c>
      <c r="BA12" s="98" t="e">
        <f t="shared" si="1"/>
        <v>#REF!</v>
      </c>
      <c r="BB12" s="98" t="e">
        <f t="shared" si="1"/>
        <v>#REF!</v>
      </c>
      <c r="BC12" s="98" t="e">
        <f t="shared" si="1"/>
        <v>#REF!</v>
      </c>
      <c r="BD12" s="98"/>
      <c r="BE12"/>
      <c r="BF12"/>
      <c r="BG12"/>
      <c r="BH12"/>
      <c r="BI12"/>
      <c r="BJ12"/>
      <c r="BK12"/>
      <c r="BL12"/>
      <c r="BM12"/>
      <c r="BN12"/>
      <c r="BO12"/>
      <c r="BP12"/>
      <c r="BQ12"/>
      <c r="BR12"/>
      <c r="BS12"/>
      <c r="BT12"/>
      <c r="BU12"/>
      <c r="BV12"/>
      <c r="BW12"/>
      <c r="BX12"/>
    </row>
    <row r="13" spans="1:76" ht="16.5">
      <c r="Z13" s="81"/>
      <c r="AA13" s="82"/>
      <c r="AB13" s="82"/>
      <c r="AC13" s="82"/>
      <c r="AD13" s="82"/>
      <c r="AE13" s="82"/>
      <c r="AH13" s="82"/>
      <c r="AJ13" s="82"/>
      <c r="AK13" s="64"/>
      <c r="AL13" s="228"/>
      <c r="AM13" s="228"/>
      <c r="AN13" s="228"/>
      <c r="AO13" s="228"/>
      <c r="AP13" s="228"/>
      <c r="AQ13" s="228"/>
      <c r="AR13" s="228"/>
      <c r="AS13" s="228"/>
      <c r="AT13" s="228"/>
      <c r="AU13" s="228"/>
      <c r="AV13" s="228"/>
      <c r="AW13" s="228"/>
      <c r="AX13" s="228"/>
      <c r="AY13" s="228"/>
      <c r="AZ13" s="228"/>
      <c r="BA13" s="228"/>
      <c r="BB13" s="228"/>
      <c r="BC13" s="228"/>
      <c r="BD13" s="228"/>
      <c r="BE13"/>
      <c r="BF13"/>
      <c r="BG13"/>
      <c r="BH13"/>
      <c r="BI13"/>
      <c r="BJ13"/>
      <c r="BK13"/>
      <c r="BL13" s="83"/>
      <c r="BM13"/>
      <c r="BN13"/>
      <c r="BO13"/>
      <c r="BP13"/>
      <c r="BQ13"/>
      <c r="BR13"/>
      <c r="BS13"/>
      <c r="BT13"/>
      <c r="BU13"/>
      <c r="BV13"/>
      <c r="BW13"/>
      <c r="BX13"/>
    </row>
    <row r="14" spans="1:76">
      <c r="Z14" s="81"/>
      <c r="AA14" s="82"/>
      <c r="AB14" s="82"/>
      <c r="AC14" s="82"/>
      <c r="AD14" s="82"/>
      <c r="AE14" s="82"/>
      <c r="AH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4"/>
      <c r="BM14" s="82"/>
      <c r="BN14" s="82"/>
      <c r="BO14" s="82"/>
      <c r="BP14" s="82"/>
      <c r="BQ14" s="82"/>
      <c r="BR14" s="82"/>
      <c r="BS14" s="82"/>
      <c r="BT14" s="82"/>
      <c r="BU14" s="82"/>
      <c r="BV14" s="82"/>
      <c r="BW14" s="82"/>
      <c r="BX14" s="82"/>
    </row>
    <row r="15" spans="1:76">
      <c r="C15" s="86"/>
      <c r="Z15" s="81"/>
      <c r="AA15" s="82"/>
      <c r="AB15" s="82"/>
      <c r="AC15" s="82"/>
      <c r="AD15" s="82"/>
      <c r="AE15" s="82"/>
      <c r="AH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76">
      <c r="A16" s="85"/>
      <c r="B16" s="85"/>
      <c r="D16" s="86"/>
      <c r="K16" s="85"/>
      <c r="L16" s="85"/>
      <c r="M16" s="256"/>
      <c r="N16" s="85"/>
      <c r="O16" s="85"/>
      <c r="P16" s="85"/>
      <c r="Q16" s="85"/>
      <c r="R16" s="85"/>
      <c r="S16" s="85"/>
      <c r="T16" s="85"/>
      <c r="U16" s="85"/>
      <c r="V16" s="85"/>
      <c r="W16" s="256"/>
      <c r="X16" s="256"/>
      <c r="Y16" s="85"/>
      <c r="Z16" s="87"/>
      <c r="AA16" s="88"/>
      <c r="AB16" s="88"/>
      <c r="AC16" s="88"/>
      <c r="AD16" s="88"/>
      <c r="AE16" s="88"/>
      <c r="AF16" s="201"/>
      <c r="AG16" s="201"/>
      <c r="AH16" s="88"/>
      <c r="AI16" s="201"/>
      <c r="AJ16" s="88"/>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37:76">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row>
    <row r="38" spans="3:56" s="77" customFormat="1">
      <c r="C38" s="78"/>
      <c r="D38" s="78"/>
      <c r="E38" s="79"/>
      <c r="F38" s="79"/>
      <c r="G38" s="89"/>
      <c r="H38" s="89"/>
      <c r="I38" s="89"/>
      <c r="J38" s="89"/>
      <c r="M38" s="255"/>
      <c r="W38" s="255"/>
      <c r="X38" s="255"/>
      <c r="Z38" s="91"/>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row>
    <row r="43" spans="3:56" s="77" customFormat="1">
      <c r="C43" s="78"/>
      <c r="D43" s="78"/>
      <c r="E43" s="79"/>
      <c r="F43" s="79"/>
      <c r="G43" s="90"/>
      <c r="H43" s="90"/>
      <c r="I43" s="90"/>
      <c r="J43" s="90"/>
      <c r="M43" s="255"/>
      <c r="W43" s="255"/>
      <c r="X43" s="255"/>
      <c r="Z43" s="91"/>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row>
  </sheetData>
  <mergeCells count="16">
    <mergeCell ref="BD1:BD2"/>
    <mergeCell ref="AA1:AD1"/>
    <mergeCell ref="AF1:AF2"/>
    <mergeCell ref="AG1:AG2"/>
    <mergeCell ref="AH1:AH2"/>
    <mergeCell ref="AI1:AI2"/>
    <mergeCell ref="AJ1:AJ2"/>
    <mergeCell ref="AK1:AK2"/>
    <mergeCell ref="AL1:AL2"/>
    <mergeCell ref="AM1:AP2"/>
    <mergeCell ref="AQ1:AQ2"/>
    <mergeCell ref="AS1:AS2"/>
    <mergeCell ref="AT1:AX1"/>
    <mergeCell ref="AY1:BC1"/>
    <mergeCell ref="AE1:AE2"/>
    <mergeCell ref="AR1:AR2"/>
  </mergeCells>
  <phoneticPr fontId="2"/>
  <dataValidations count="1">
    <dataValidation type="whole" imeMode="halfAlpha" operator="greaterThanOrEqual" allowBlank="1" showInputMessage="1" showErrorMessage="1" sqref="E65335:F65504 E4 E8 F12 E6" xr:uid="{00000000-0002-0000-0500-000000000000}">
      <formula1>0</formula1>
    </dataValidation>
  </dataValidations>
  <pageMargins left="0.23622047244094488" right="0.23622047244094488" top="0.74803149606299213" bottom="0.74803149606299213" header="0.31496062992125984" footer="0.31496062992125984"/>
  <pageSetup paperSize="9" scale="50" fitToWidth="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基本情報</vt:lpstr>
      <vt:lpstr>別紙３</vt:lpstr>
      <vt:lpstr>別紙３－２</vt:lpstr>
      <vt:lpstr>別紙４</vt:lpstr>
      <vt:lpstr>（非表示）交付申請補助金一覧</vt:lpstr>
      <vt:lpstr>（非表示）実績報告補助金一覧</vt:lpstr>
      <vt:lpstr>'（非表示）交付申請補助金一覧'!Print_Area</vt:lpstr>
      <vt:lpstr>'（非表示）実績報告補助金一覧'!Print_Area</vt:lpstr>
      <vt:lpstr>別紙３!Print_Area</vt:lpstr>
      <vt:lpstr>'別紙３－２'!Print_Area</vt:lpstr>
      <vt:lpstr>別紙４!Print_Area</vt:lpstr>
      <vt:lpstr>'（非表示）交付申請補助金一覧'!Print_Titles</vt:lpstr>
      <vt:lpstr>'（非表示）実績報告補助金一覧'!Print_Titles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2022-06-29T00:55:39Z</dcterms:created>
  <dcterms:modified xsi:type="dcterms:W3CDTF">2024-06-11T08:46:07Z</dcterms:modified>
</cp:coreProperties>
</file>