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 checkCompatibility="1"/>
  <xr:revisionPtr revIDLastSave="0" documentId="13_ncr:1_{3518DA4B-D47F-43EB-8FCC-F29AC6AD17DE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基本情報" sheetId="93" r:id="rId1"/>
    <sheet name="(非表示)交付申請補助金一覧" sheetId="81" state="hidden" r:id="rId2"/>
    <sheet name="別紙５" sheetId="94" r:id="rId3"/>
    <sheet name="別紙５-２" sheetId="75" r:id="rId4"/>
    <sheet name="別紙６" sheetId="86" r:id="rId5"/>
    <sheet name="(非表示)実績報告補助金一覧" sheetId="88" state="hidden" r:id="rId6"/>
  </sheets>
  <definedNames>
    <definedName name="_Key1" localSheetId="5" hidden="1">#REF!</definedName>
    <definedName name="_Key1" localSheetId="0" hidden="1">#REF!</definedName>
    <definedName name="_Key1" localSheetId="2" hidden="1">#REF!</definedName>
    <definedName name="_Key1" hidden="1">#REF!</definedName>
    <definedName name="_Key2" localSheetId="5" hidden="1">#REF!</definedName>
    <definedName name="_Key2" localSheetId="0" hidden="1">#REF!</definedName>
    <definedName name="_Key2" localSheetId="2" hidden="1">#REF!</definedName>
    <definedName name="_Key2" hidden="1">#REF!</definedName>
    <definedName name="_Order1" hidden="1">255</definedName>
    <definedName name="_Order2" hidden="1">255</definedName>
    <definedName name="_Sort" localSheetId="5" hidden="1">#REF!</definedName>
    <definedName name="_Sort" localSheetId="0" hidden="1">#REF!</definedName>
    <definedName name="_Sort" localSheetId="2" hidden="1">#REF!</definedName>
    <definedName name="_Sort" hidden="1">#REF!</definedName>
    <definedName name="_xlnm.Print_Area" localSheetId="1">'(非表示)交付申請補助金一覧'!$A$1:$AN$12</definedName>
    <definedName name="_xlnm.Print_Area" localSheetId="5">'(非表示)実績報告補助金一覧'!$A$1:$AS$12</definedName>
    <definedName name="_xlnm.Print_Area" localSheetId="2">別紙５!$A$2:$D$35</definedName>
    <definedName name="_xlnm.Print_Area" localSheetId="3">'別紙５-２'!$A$1:$H$77</definedName>
    <definedName name="_xlnm.Print_Area" localSheetId="4">別紙６!$A$1:$P$76</definedName>
    <definedName name="_xlnm.Print_Titles" localSheetId="1">'(非表示)交付申請補助金一覧'!$C:$C,'(非表示)交付申請補助金一覧'!$4:$4</definedName>
    <definedName name="_xlnm.Print_Titles" localSheetId="5">'(非表示)実績報告補助金一覧'!$C:$C,'(非表示)実績報告補助金一覧'!$3:$3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3" i="75" l="1"/>
  <c r="F72" i="75"/>
  <c r="AS3" i="88" l="1"/>
  <c r="AQ3" i="88"/>
  <c r="AP3" i="88"/>
  <c r="AO3" i="88"/>
  <c r="AN3" i="88"/>
  <c r="AM3" i="88"/>
  <c r="AL3" i="88"/>
  <c r="AK3" i="88"/>
  <c r="AJ3" i="88"/>
  <c r="AI3" i="88"/>
  <c r="AG3" i="81"/>
  <c r="AF3" i="81"/>
  <c r="AR3" i="88" l="1"/>
  <c r="W3" i="88" l="1"/>
  <c r="U3" i="88"/>
  <c r="S3" i="88"/>
  <c r="Q3" i="88"/>
  <c r="K3" i="88"/>
  <c r="J3" i="88"/>
  <c r="I3" i="88"/>
  <c r="H3" i="88"/>
  <c r="G3" i="88"/>
  <c r="F3" i="88"/>
  <c r="E3" i="88"/>
  <c r="D3" i="88"/>
  <c r="C3" i="88"/>
  <c r="B3" i="88"/>
  <c r="F4" i="75" l="1"/>
  <c r="C9" i="94"/>
  <c r="N3" i="88" s="1"/>
  <c r="B5" i="94"/>
  <c r="K3" i="81" l="1"/>
  <c r="I3" i="81"/>
  <c r="H3" i="81"/>
  <c r="F3" i="81"/>
  <c r="G3" i="81"/>
  <c r="E3" i="81" l="1"/>
  <c r="D3" i="81"/>
  <c r="J3" i="81"/>
  <c r="C3" i="81"/>
  <c r="B3" i="81"/>
  <c r="R3" i="81" l="1"/>
  <c r="O3" i="81" l="1"/>
  <c r="W12" i="88" l="1"/>
  <c r="AO12" i="88"/>
  <c r="AN12" i="88"/>
  <c r="AH3" i="88"/>
  <c r="AG3" i="88"/>
  <c r="AF3" i="88"/>
  <c r="U12" i="88"/>
  <c r="Q12" i="88"/>
  <c r="N12" i="88"/>
  <c r="F60" i="75"/>
  <c r="AE3" i="88" s="1"/>
  <c r="AE12" i="88" s="1"/>
  <c r="F49" i="75"/>
  <c r="F45" i="75"/>
  <c r="AC3" i="88" s="1"/>
  <c r="AC12" i="88" s="1"/>
  <c r="F39" i="75"/>
  <c r="AB3" i="88" s="1"/>
  <c r="AB12" i="88" s="1"/>
  <c r="F31" i="75"/>
  <c r="AA3" i="88" s="1"/>
  <c r="AA12" i="88" s="1"/>
  <c r="F15" i="75"/>
  <c r="Z3" i="88" s="1"/>
  <c r="Z12" i="88" s="1"/>
  <c r="F9" i="75"/>
  <c r="AN3" i="81"/>
  <c r="AM3" i="81"/>
  <c r="AL3" i="81"/>
  <c r="AL12" i="81" s="1"/>
  <c r="AK3" i="81"/>
  <c r="AK12" i="81" s="1"/>
  <c r="AJ3" i="81"/>
  <c r="AI3" i="81"/>
  <c r="AH3" i="81"/>
  <c r="AE3" i="81"/>
  <c r="AD3" i="81"/>
  <c r="AC3" i="81"/>
  <c r="R12" i="81"/>
  <c r="O12" i="81"/>
  <c r="AB3" i="81"/>
  <c r="AB12" i="81" s="1"/>
  <c r="AA3" i="81"/>
  <c r="AA12" i="81" s="1"/>
  <c r="Y3" i="81"/>
  <c r="Y12" i="81" s="1"/>
  <c r="X3" i="81"/>
  <c r="X12" i="81" s="1"/>
  <c r="W3" i="81"/>
  <c r="W12" i="81" s="1"/>
  <c r="V3" i="81"/>
  <c r="V12" i="81" s="1"/>
  <c r="Y3" i="88" l="1"/>
  <c r="Y12" i="88" s="1"/>
  <c r="F61" i="75"/>
  <c r="AD3" i="88"/>
  <c r="AD12" i="88" s="1"/>
  <c r="S12" i="88"/>
  <c r="Z3" i="81"/>
  <c r="Z12" i="81" s="1"/>
  <c r="C13" i="94" l="1"/>
  <c r="C17" i="94"/>
  <c r="R3" i="88" s="1"/>
  <c r="R12" i="88" s="1"/>
  <c r="P3" i="88"/>
  <c r="P12" i="88" s="1"/>
  <c r="C7" i="94"/>
  <c r="N3" i="81"/>
  <c r="N12" i="81" s="1"/>
  <c r="S3" i="81"/>
  <c r="Q3" i="81"/>
  <c r="Q12" i="81" s="1"/>
  <c r="C21" i="94" l="1"/>
  <c r="C11" i="94"/>
  <c r="O3" i="88" s="1"/>
  <c r="O12" i="88" s="1"/>
  <c r="M3" i="88"/>
  <c r="M12" i="88" s="1"/>
  <c r="S12" i="81"/>
  <c r="C25" i="94" l="1"/>
  <c r="T3" i="88"/>
  <c r="T12" i="88" s="1"/>
  <c r="P3" i="81"/>
  <c r="P12" i="81" s="1"/>
  <c r="C29" i="94" l="1"/>
  <c r="X3" i="88" s="1"/>
  <c r="X12" i="88" s="1"/>
  <c r="V3" i="88"/>
  <c r="V12" i="88" s="1"/>
  <c r="T3" i="81"/>
  <c r="T12" i="81" s="1"/>
  <c r="U3" i="81"/>
  <c r="U12" i="8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C23" authorId="0" shapeId="0" xr:uid="{D777959D-D6D8-4B50-8817-CA0C3F97B838}">
      <text>
        <r>
          <rPr>
            <b/>
            <sz val="14"/>
            <color indexed="81"/>
            <rFont val="MS P ゴシック"/>
            <family val="3"/>
            <charset val="128"/>
          </rPr>
          <t>交付決定通知書に記載の金額を入力してください。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F61" authorId="0" shapeId="0" xr:uid="{00000000-0006-0000-0300-000001000000}">
      <text>
        <r>
          <rPr>
            <b/>
            <sz val="10"/>
            <color indexed="81"/>
            <rFont val="ＭＳ Ｐゴシック"/>
            <family val="3"/>
            <charset val="128"/>
          </rPr>
          <t>収入と支出の合計の一致を確認</t>
        </r>
      </text>
    </comment>
    <comment ref="F72" authorId="0" shapeId="0" xr:uid="{00000000-0006-0000-0300-000002000000}">
      <text>
        <r>
          <rPr>
            <b/>
            <sz val="10"/>
            <color indexed="81"/>
            <rFont val="ＭＳ Ｐゴシック"/>
            <family val="3"/>
            <charset val="128"/>
          </rPr>
          <t>収入と支出の合計の一致を確認</t>
        </r>
        <r>
          <rPr>
            <sz val="10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G19" authorId="0" shapeId="0" xr:uid="{00000000-0006-0000-0400-000001000000}">
      <text>
        <r>
          <rPr>
            <sz val="10"/>
            <color indexed="81"/>
            <rFont val="MS P ゴシック"/>
            <family val="3"/>
            <charset val="128"/>
          </rPr>
          <t>研修の終了日ではなく、事業の終了日をご記入ください。</t>
        </r>
      </text>
    </comment>
  </commentList>
</comments>
</file>

<file path=xl/sharedStrings.xml><?xml version="1.0" encoding="utf-8"?>
<sst xmlns="http://schemas.openxmlformats.org/spreadsheetml/2006/main" count="257" uniqueCount="200">
  <si>
    <t>区分</t>
  </si>
  <si>
    <t>総事業費</t>
  </si>
  <si>
    <t>選定額</t>
  </si>
  <si>
    <t>円　</t>
  </si>
  <si>
    <t>印刷製本費</t>
    <rPh sb="0" eb="2">
      <t>インサツ</t>
    </rPh>
    <rPh sb="2" eb="4">
      <t>セイホン</t>
    </rPh>
    <rPh sb="4" eb="5">
      <t>ヒ</t>
    </rPh>
    <phoneticPr fontId="5"/>
  </si>
  <si>
    <t>役務費</t>
    <rPh sb="0" eb="2">
      <t>エキム</t>
    </rPh>
    <rPh sb="2" eb="3">
      <t>ヒ</t>
    </rPh>
    <phoneticPr fontId="5"/>
  </si>
  <si>
    <t>通信運搬費</t>
    <rPh sb="0" eb="2">
      <t>ツウシン</t>
    </rPh>
    <rPh sb="2" eb="5">
      <t>ウンパンヒ</t>
    </rPh>
    <phoneticPr fontId="5"/>
  </si>
  <si>
    <t>委託料</t>
    <rPh sb="0" eb="3">
      <t>イタクリョウ</t>
    </rPh>
    <phoneticPr fontId="5"/>
  </si>
  <si>
    <t>Ａ</t>
    <phoneticPr fontId="5"/>
  </si>
  <si>
    <t>Ｅ</t>
    <phoneticPr fontId="2"/>
  </si>
  <si>
    <t>消耗需用費</t>
    <rPh sb="0" eb="2">
      <t>ショウモウ</t>
    </rPh>
    <rPh sb="2" eb="4">
      <t>ジュヨウ</t>
    </rPh>
    <rPh sb="4" eb="5">
      <t>ヒ</t>
    </rPh>
    <phoneticPr fontId="5"/>
  </si>
  <si>
    <t>消耗品費</t>
    <rPh sb="0" eb="2">
      <t>ショウモウ</t>
    </rPh>
    <rPh sb="2" eb="3">
      <t>ヒン</t>
    </rPh>
    <rPh sb="3" eb="4">
      <t>ヒ</t>
    </rPh>
    <phoneticPr fontId="5"/>
  </si>
  <si>
    <t>雑役務費</t>
    <rPh sb="0" eb="1">
      <t>ザツ</t>
    </rPh>
    <rPh sb="1" eb="3">
      <t>エキム</t>
    </rPh>
    <rPh sb="3" eb="4">
      <t>ヒ</t>
    </rPh>
    <phoneticPr fontId="2"/>
  </si>
  <si>
    <t>合計</t>
    <rPh sb="0" eb="2">
      <t>ゴウケイ</t>
    </rPh>
    <phoneticPr fontId="2"/>
  </si>
  <si>
    <t>ア　支出</t>
    <rPh sb="2" eb="4">
      <t>シシュツ</t>
    </rPh>
    <phoneticPr fontId="2"/>
  </si>
  <si>
    <t>イ　収入</t>
    <rPh sb="2" eb="4">
      <t>シュウニュウ</t>
    </rPh>
    <phoneticPr fontId="2"/>
  </si>
  <si>
    <t>※</t>
    <phoneticPr fontId="2"/>
  </si>
  <si>
    <t>報償費</t>
    <rPh sb="0" eb="3">
      <t>ホウショウヒ</t>
    </rPh>
    <phoneticPr fontId="2"/>
  </si>
  <si>
    <t>講師謝金</t>
    <rPh sb="0" eb="2">
      <t>コウシ</t>
    </rPh>
    <rPh sb="2" eb="4">
      <t>シャキン</t>
    </rPh>
    <phoneticPr fontId="2"/>
  </si>
  <si>
    <t>旅費</t>
    <rPh sb="0" eb="2">
      <t>リョヒ</t>
    </rPh>
    <phoneticPr fontId="2"/>
  </si>
  <si>
    <t>図書購入費</t>
    <rPh sb="0" eb="2">
      <t>トショ</t>
    </rPh>
    <rPh sb="2" eb="5">
      <t>コウニュウヒ</t>
    </rPh>
    <phoneticPr fontId="5"/>
  </si>
  <si>
    <t>補助基準額</t>
    <rPh sb="0" eb="2">
      <t>ホジョ</t>
    </rPh>
    <rPh sb="2" eb="4">
      <t>キジュン</t>
    </rPh>
    <rPh sb="4" eb="5">
      <t>ガク</t>
    </rPh>
    <phoneticPr fontId="2"/>
  </si>
  <si>
    <t>補助金交付
決定額</t>
    <rPh sb="0" eb="3">
      <t>ホジョキン</t>
    </rPh>
    <rPh sb="3" eb="5">
      <t>コウフ</t>
    </rPh>
    <rPh sb="6" eb="7">
      <t>ケッ</t>
    </rPh>
    <rPh sb="7" eb="8">
      <t>サダム</t>
    </rPh>
    <rPh sb="8" eb="9">
      <t>ガク</t>
    </rPh>
    <phoneticPr fontId="2"/>
  </si>
  <si>
    <t>補助金受入額</t>
    <rPh sb="0" eb="3">
      <t>ホジョキン</t>
    </rPh>
    <rPh sb="3" eb="5">
      <t>ウケイレ</t>
    </rPh>
    <rPh sb="5" eb="6">
      <t>ガク</t>
    </rPh>
    <phoneticPr fontId="2"/>
  </si>
  <si>
    <t>差引過不足額</t>
    <rPh sb="0" eb="2">
      <t>サシヒキ</t>
    </rPh>
    <rPh sb="2" eb="5">
      <t>カブソク</t>
    </rPh>
    <rPh sb="5" eb="6">
      <t>ガク</t>
    </rPh>
    <phoneticPr fontId="2"/>
  </si>
  <si>
    <t>Ｉ</t>
    <phoneticPr fontId="2"/>
  </si>
  <si>
    <t>補助所要額</t>
    <rPh sb="0" eb="2">
      <t>ホジョ</t>
    </rPh>
    <rPh sb="2" eb="4">
      <t>ショヨウ</t>
    </rPh>
    <phoneticPr fontId="5"/>
  </si>
  <si>
    <t>使用料及び賃借料</t>
    <rPh sb="0" eb="3">
      <t>シヨウリョウ</t>
    </rPh>
    <rPh sb="3" eb="4">
      <t>オヨ</t>
    </rPh>
    <rPh sb="5" eb="8">
      <t>チンシャクリョウ</t>
    </rPh>
    <phoneticPr fontId="2"/>
  </si>
  <si>
    <t>会場借上料等</t>
    <rPh sb="0" eb="2">
      <t>カイジョウ</t>
    </rPh>
    <rPh sb="2" eb="3">
      <t>シャク</t>
    </rPh>
    <rPh sb="3" eb="4">
      <t>ジョウ</t>
    </rPh>
    <rPh sb="4" eb="5">
      <t>リョウ</t>
    </rPh>
    <rPh sb="5" eb="6">
      <t>トウ</t>
    </rPh>
    <phoneticPr fontId="2"/>
  </si>
  <si>
    <t>支出済額</t>
    <rPh sb="2" eb="3">
      <t>スミ</t>
    </rPh>
    <phoneticPr fontId="2"/>
  </si>
  <si>
    <t>「支出済額」は、当該年度分の支出済額を計上し、その算出基礎を具体的に明らかにすること。</t>
    <rPh sb="1" eb="3">
      <t>シシュツ</t>
    </rPh>
    <rPh sb="3" eb="4">
      <t>ズミ</t>
    </rPh>
    <rPh sb="4" eb="5">
      <t>ガク</t>
    </rPh>
    <rPh sb="8" eb="10">
      <t>トウガイ</t>
    </rPh>
    <rPh sb="10" eb="12">
      <t>ネンド</t>
    </rPh>
    <rPh sb="12" eb="13">
      <t>ブン</t>
    </rPh>
    <rPh sb="14" eb="16">
      <t>シシュツ</t>
    </rPh>
    <rPh sb="16" eb="17">
      <t>ズミ</t>
    </rPh>
    <rPh sb="17" eb="18">
      <t>ガク</t>
    </rPh>
    <rPh sb="19" eb="21">
      <t>ケイジョウ</t>
    </rPh>
    <rPh sb="25" eb="27">
      <t>サンシュツ</t>
    </rPh>
    <rPh sb="27" eb="29">
      <t>キソ</t>
    </rPh>
    <rPh sb="30" eb="33">
      <t>グタイテキ</t>
    </rPh>
    <rPh sb="34" eb="35">
      <t>アキ</t>
    </rPh>
    <phoneticPr fontId="2"/>
  </si>
  <si>
    <t>支出の根拠となる領収書（写）等を添付すること。</t>
    <rPh sb="0" eb="2">
      <t>シシュツ</t>
    </rPh>
    <rPh sb="3" eb="5">
      <t>コンキョ</t>
    </rPh>
    <rPh sb="8" eb="11">
      <t>リョウシュウショ</t>
    </rPh>
    <rPh sb="12" eb="13">
      <t>ウツ</t>
    </rPh>
    <rPh sb="14" eb="15">
      <t>トウ</t>
    </rPh>
    <rPh sb="16" eb="18">
      <t>テンプ</t>
    </rPh>
    <phoneticPr fontId="2"/>
  </si>
  <si>
    <t>研修協力者等旅費</t>
    <rPh sb="0" eb="2">
      <t>ケンシュウ</t>
    </rPh>
    <rPh sb="2" eb="4">
      <t>キョウリョク</t>
    </rPh>
    <rPh sb="4" eb="5">
      <t>シャ</t>
    </rPh>
    <rPh sb="5" eb="6">
      <t>トウ</t>
    </rPh>
    <rPh sb="6" eb="8">
      <t>リョヒ</t>
    </rPh>
    <phoneticPr fontId="2"/>
  </si>
  <si>
    <t>講師旅費</t>
    <rPh sb="0" eb="2">
      <t>コウシ</t>
    </rPh>
    <rPh sb="2" eb="4">
      <t>リョヒ</t>
    </rPh>
    <phoneticPr fontId="2"/>
  </si>
  <si>
    <t>研修協力者等謝金</t>
    <rPh sb="0" eb="2">
      <t>ケンシュウ</t>
    </rPh>
    <rPh sb="2" eb="4">
      <t>キョウリョク</t>
    </rPh>
    <rPh sb="4" eb="5">
      <t>シャ</t>
    </rPh>
    <rPh sb="5" eb="6">
      <t>トウ</t>
    </rPh>
    <rPh sb="6" eb="8">
      <t>シャキン</t>
    </rPh>
    <phoneticPr fontId="2"/>
  </si>
  <si>
    <t>精算内訳</t>
    <rPh sb="0" eb="2">
      <t>セイサン</t>
    </rPh>
    <phoneticPr fontId="2"/>
  </si>
  <si>
    <t>寄付金その他の収入</t>
    <rPh sb="0" eb="2">
      <t>キフ</t>
    </rPh>
    <rPh sb="2" eb="3">
      <t>キン</t>
    </rPh>
    <rPh sb="5" eb="6">
      <t>タ</t>
    </rPh>
    <rPh sb="7" eb="9">
      <t>シュウニュウ</t>
    </rPh>
    <phoneticPr fontId="2"/>
  </si>
  <si>
    <t>「イ　収入」欄は、本事業実施による収入があった場合に記入すること。</t>
    <rPh sb="3" eb="5">
      <t>シュウニュウ</t>
    </rPh>
    <rPh sb="6" eb="7">
      <t>ラン</t>
    </rPh>
    <rPh sb="9" eb="10">
      <t>ホン</t>
    </rPh>
    <rPh sb="10" eb="12">
      <t>ジギョウ</t>
    </rPh>
    <rPh sb="12" eb="14">
      <t>ジッシ</t>
    </rPh>
    <rPh sb="17" eb="19">
      <t>シュウニュウ</t>
    </rPh>
    <rPh sb="23" eb="25">
      <t>バアイ</t>
    </rPh>
    <rPh sb="26" eb="28">
      <t>キニュウ</t>
    </rPh>
    <phoneticPr fontId="2"/>
  </si>
  <si>
    <t>（記入上の注意）</t>
    <rPh sb="1" eb="3">
      <t>キニュウ</t>
    </rPh>
    <rPh sb="3" eb="4">
      <t>ジョウ</t>
    </rPh>
    <rPh sb="5" eb="7">
      <t>チュウイ</t>
    </rPh>
    <phoneticPr fontId="2"/>
  </si>
  <si>
    <t>（補助対象外経費）</t>
    <rPh sb="1" eb="3">
      <t>ホジョ</t>
    </rPh>
    <rPh sb="3" eb="5">
      <t>タイショウ</t>
    </rPh>
    <rPh sb="5" eb="6">
      <t>ガイ</t>
    </rPh>
    <rPh sb="6" eb="8">
      <t>ケイヒ</t>
    </rPh>
    <phoneticPr fontId="2"/>
  </si>
  <si>
    <t>小計</t>
    <rPh sb="0" eb="2">
      <t>ショウケイ</t>
    </rPh>
    <phoneticPr fontId="2"/>
  </si>
  <si>
    <t>（補助対象経費）</t>
    <rPh sb="1" eb="3">
      <t>ホジョ</t>
    </rPh>
    <rPh sb="3" eb="5">
      <t>タイショウ</t>
    </rPh>
    <rPh sb="5" eb="7">
      <t>ケイヒ</t>
    </rPh>
    <phoneticPr fontId="2"/>
  </si>
  <si>
    <t>（左記の金額は別紙５のＡ欄に記入すること）</t>
    <rPh sb="1" eb="3">
      <t>サキ</t>
    </rPh>
    <rPh sb="4" eb="6">
      <t>キンガク</t>
    </rPh>
    <rPh sb="7" eb="9">
      <t>ベッシ</t>
    </rPh>
    <rPh sb="12" eb="13">
      <t>ラン</t>
    </rPh>
    <rPh sb="14" eb="16">
      <t>キニュウ</t>
    </rPh>
    <phoneticPr fontId="2"/>
  </si>
  <si>
    <t>（左記の金額は別紙５のＤ欄に記入すること）</t>
    <rPh sb="1" eb="3">
      <t>サキ</t>
    </rPh>
    <rPh sb="4" eb="6">
      <t>キンガク</t>
    </rPh>
    <rPh sb="7" eb="9">
      <t>ベッシ</t>
    </rPh>
    <rPh sb="12" eb="13">
      <t>ラン</t>
    </rPh>
    <rPh sb="14" eb="16">
      <t>キニュウ</t>
    </rPh>
    <phoneticPr fontId="2"/>
  </si>
  <si>
    <t>基本情報</t>
    <rPh sb="0" eb="2">
      <t>キホン</t>
    </rPh>
    <rPh sb="2" eb="4">
      <t>ジョウホウ</t>
    </rPh>
    <phoneticPr fontId="2"/>
  </si>
  <si>
    <t>区分</t>
    <rPh sb="0" eb="2">
      <t>クブン</t>
    </rPh>
    <phoneticPr fontId="2"/>
  </si>
  <si>
    <t>代表者職・氏名</t>
    <rPh sb="0" eb="2">
      <t>ダイヒョウ</t>
    </rPh>
    <rPh sb="2" eb="3">
      <t>シャ</t>
    </rPh>
    <rPh sb="3" eb="4">
      <t>ショク</t>
    </rPh>
    <rPh sb="5" eb="7">
      <t>シメイ</t>
    </rPh>
    <phoneticPr fontId="2"/>
  </si>
  <si>
    <t>事業者郵便番号</t>
    <rPh sb="3" eb="7">
      <t>ユウビンバンゴウ</t>
    </rPh>
    <phoneticPr fontId="2"/>
  </si>
  <si>
    <t>事業者住所</t>
    <rPh sb="0" eb="3">
      <t>ジギョウシャ</t>
    </rPh>
    <rPh sb="3" eb="5">
      <t>ジュウショ</t>
    </rPh>
    <phoneticPr fontId="2"/>
  </si>
  <si>
    <t>補助金担当者職・氏名</t>
    <rPh sb="0" eb="3">
      <t>ホジョキン</t>
    </rPh>
    <rPh sb="3" eb="6">
      <t>タントウシャ</t>
    </rPh>
    <rPh sb="6" eb="7">
      <t>ショク</t>
    </rPh>
    <rPh sb="8" eb="10">
      <t>シメイ</t>
    </rPh>
    <phoneticPr fontId="2"/>
  </si>
  <si>
    <t>補助金担当者連絡先</t>
    <rPh sb="0" eb="3">
      <t>ホジョキン</t>
    </rPh>
    <rPh sb="3" eb="6">
      <t>タントウシャ</t>
    </rPh>
    <rPh sb="6" eb="9">
      <t>レンラクサキ</t>
    </rPh>
    <phoneticPr fontId="2"/>
  </si>
  <si>
    <t>圏域</t>
    <rPh sb="0" eb="2">
      <t>ケンイキ</t>
    </rPh>
    <phoneticPr fontId="2"/>
  </si>
  <si>
    <t>代表者職・氏名</t>
  </si>
  <si>
    <t>連絡先ＦＡＸ</t>
    <phoneticPr fontId="2"/>
  </si>
  <si>
    <t>メールアドレス</t>
    <phoneticPr fontId="2"/>
  </si>
  <si>
    <t>基本情報（記入例）</t>
    <rPh sb="0" eb="2">
      <t>キホン</t>
    </rPh>
    <rPh sb="2" eb="4">
      <t>ジョウホウ</t>
    </rPh>
    <rPh sb="5" eb="7">
      <t>キニュウ</t>
    </rPh>
    <rPh sb="7" eb="8">
      <t>レイ</t>
    </rPh>
    <phoneticPr fontId="2"/>
  </si>
  <si>
    <t>理事長　 大阪太郎</t>
    <rPh sb="0" eb="3">
      <t>リジチョウ</t>
    </rPh>
    <rPh sb="5" eb="7">
      <t>オオサカ</t>
    </rPh>
    <rPh sb="7" eb="9">
      <t>タロウ</t>
    </rPh>
    <phoneticPr fontId="2"/>
  </si>
  <si>
    <t>郵便番号</t>
    <rPh sb="0" eb="4">
      <t>ユウビンバンゴウ</t>
    </rPh>
    <phoneticPr fontId="2"/>
  </si>
  <si>
    <t>大阪市中央区大手前○－○</t>
    <rPh sb="0" eb="3">
      <t>オオサカシ</t>
    </rPh>
    <rPh sb="3" eb="5">
      <t>チュウオウ</t>
    </rPh>
    <rPh sb="5" eb="6">
      <t>ク</t>
    </rPh>
    <rPh sb="6" eb="9">
      <t>オオテマエ</t>
    </rPh>
    <phoneticPr fontId="2"/>
  </si>
  <si>
    <t>06-1234-5679</t>
  </si>
  <si>
    <t>大阪市</t>
    <rPh sb="0" eb="3">
      <t>オオサカシ</t>
    </rPh>
    <phoneticPr fontId="2"/>
  </si>
  <si>
    <t>区分</t>
    <rPh sb="0" eb="2">
      <t>クブン</t>
    </rPh>
    <phoneticPr fontId="19"/>
  </si>
  <si>
    <t>事業者名</t>
    <rPh sb="0" eb="2">
      <t>ジギョウ</t>
    </rPh>
    <rPh sb="2" eb="3">
      <t>シャ</t>
    </rPh>
    <rPh sb="3" eb="4">
      <t>メイ</t>
    </rPh>
    <phoneticPr fontId="5"/>
  </si>
  <si>
    <t>郵便番号</t>
    <rPh sb="0" eb="2">
      <t>ユウビン</t>
    </rPh>
    <rPh sb="2" eb="4">
      <t>バンゴウ</t>
    </rPh>
    <phoneticPr fontId="19"/>
  </si>
  <si>
    <t>所在地</t>
    <rPh sb="0" eb="3">
      <t>ショザイチ</t>
    </rPh>
    <phoneticPr fontId="19"/>
  </si>
  <si>
    <t>補助金担当者職・氏名</t>
    <phoneticPr fontId="2"/>
  </si>
  <si>
    <t>圏域</t>
    <rPh sb="0" eb="2">
      <t>ケンイキ</t>
    </rPh>
    <phoneticPr fontId="5"/>
  </si>
  <si>
    <t>実績報告日</t>
    <rPh sb="0" eb="2">
      <t>ジッセキ</t>
    </rPh>
    <rPh sb="2" eb="4">
      <t>ホウコク</t>
    </rPh>
    <rPh sb="4" eb="5">
      <t>ヒ</t>
    </rPh>
    <phoneticPr fontId="5"/>
  </si>
  <si>
    <t>計</t>
    <rPh sb="0" eb="1">
      <t>ケイ</t>
    </rPh>
    <phoneticPr fontId="19"/>
  </si>
  <si>
    <t>Ｆ（ＤとＥを比較して少ない方の額）</t>
    <phoneticPr fontId="5"/>
  </si>
  <si>
    <t>消耗需用費</t>
  </si>
  <si>
    <t>役務費</t>
  </si>
  <si>
    <t>委託料</t>
  </si>
  <si>
    <t>使用料及び賃借料</t>
  </si>
  <si>
    <t>（補助対象外経費）</t>
  </si>
  <si>
    <t>開催予定場所</t>
  </si>
  <si>
    <t>開催の周知方法</t>
  </si>
  <si>
    <t>その他参考となる事項</t>
  </si>
  <si>
    <t>1　事業の目的</t>
    <phoneticPr fontId="2"/>
  </si>
  <si>
    <t>開始日時</t>
    <rPh sb="0" eb="2">
      <t>カイシ</t>
    </rPh>
    <rPh sb="2" eb="4">
      <t>ニチジ</t>
    </rPh>
    <phoneticPr fontId="2"/>
  </si>
  <si>
    <t>２　主催者（実施体制）</t>
    <phoneticPr fontId="2"/>
  </si>
  <si>
    <t>共催者名</t>
  </si>
  <si>
    <t>主催者</t>
    <phoneticPr fontId="2"/>
  </si>
  <si>
    <t>テーマ等</t>
    <rPh sb="3" eb="4">
      <t>トウ</t>
    </rPh>
    <phoneticPr fontId="2"/>
  </si>
  <si>
    <t>参加人数(見込）</t>
  </si>
  <si>
    <t>参加対象者</t>
    <phoneticPr fontId="2"/>
  </si>
  <si>
    <t>人</t>
    <rPh sb="0" eb="1">
      <t>ニン</t>
    </rPh>
    <phoneticPr fontId="2"/>
  </si>
  <si>
    <t>事業の目的　（現状、課題、課題解決に向けた取組みの方向性、基本コンセプト等を記入して下さい）</t>
    <rPh sb="36" eb="37">
      <t>トウ</t>
    </rPh>
    <rPh sb="42" eb="43">
      <t>クダ</t>
    </rPh>
    <phoneticPr fontId="2"/>
  </si>
  <si>
    <t>（関係機関やネットワーク協議会等との共催で実施する場合は共催者名も記入して下さい）</t>
    <rPh sb="37" eb="38">
      <t>クダ</t>
    </rPh>
    <phoneticPr fontId="2"/>
  </si>
  <si>
    <t>※紙面が不足する場合は、枠を拡大または別葉として下さい。</t>
    <rPh sb="24" eb="25">
      <t>クダ</t>
    </rPh>
    <phoneticPr fontId="2"/>
  </si>
  <si>
    <t>事業の目的</t>
    <phoneticPr fontId="2"/>
  </si>
  <si>
    <t>参加人数(見込）</t>
    <phoneticPr fontId="2"/>
  </si>
  <si>
    <t>その他参考となる事項</t>
    <phoneticPr fontId="2"/>
  </si>
  <si>
    <t>補助事業者名</t>
    <rPh sb="0" eb="2">
      <t>ホジョ</t>
    </rPh>
    <rPh sb="2" eb="4">
      <t>ジギョウ</t>
    </rPh>
    <rPh sb="4" eb="5">
      <t>シャ</t>
    </rPh>
    <rPh sb="5" eb="6">
      <t>メイ</t>
    </rPh>
    <phoneticPr fontId="1"/>
  </si>
  <si>
    <t>事務局長　 □□□□</t>
    <rPh sb="0" eb="2">
      <t>ジム</t>
    </rPh>
    <rPh sb="2" eb="4">
      <t>キョクチョウ</t>
    </rPh>
    <phoneticPr fontId="2"/>
  </si>
  <si>
    <t>参加人数</t>
    <phoneticPr fontId="2"/>
  </si>
  <si>
    <t>開催場所</t>
    <phoneticPr fontId="2"/>
  </si>
  <si>
    <t>別紙６</t>
    <rPh sb="0" eb="2">
      <t>ベッシ</t>
    </rPh>
    <phoneticPr fontId="2"/>
  </si>
  <si>
    <t>府補助金</t>
    <rPh sb="0" eb="1">
      <t>フ</t>
    </rPh>
    <rPh sb="1" eb="4">
      <t>ホジョキン</t>
    </rPh>
    <phoneticPr fontId="2"/>
  </si>
  <si>
    <t>（左記の金額は別紙５のＢ欄に記入すること）</t>
    <phoneticPr fontId="2"/>
  </si>
  <si>
    <t>別紙５－２</t>
    <rPh sb="0" eb="2">
      <t>ベッシ</t>
    </rPh>
    <phoneticPr fontId="5"/>
  </si>
  <si>
    <t>別紙５</t>
    <rPh sb="0" eb="2">
      <t>ベッシ</t>
    </rPh>
    <phoneticPr fontId="2"/>
  </si>
  <si>
    <t>その他参考となる事項</t>
    <phoneticPr fontId="2"/>
  </si>
  <si>
    <t>連絡先</t>
    <rPh sb="0" eb="3">
      <t>レンラクサキ</t>
    </rPh>
    <phoneticPr fontId="2"/>
  </si>
  <si>
    <t>事業計画書</t>
    <rPh sb="0" eb="2">
      <t>ジギョウ</t>
    </rPh>
    <rPh sb="2" eb="4">
      <t>ケイカク</t>
    </rPh>
    <rPh sb="4" eb="5">
      <t>ショ</t>
    </rPh>
    <phoneticPr fontId="2"/>
  </si>
  <si>
    <t>収支予定明細書</t>
    <rPh sb="0" eb="2">
      <t>シュウシ</t>
    </rPh>
    <rPh sb="2" eb="4">
      <t>ヨテイ</t>
    </rPh>
    <rPh sb="4" eb="6">
      <t>メイサイ</t>
    </rPh>
    <rPh sb="6" eb="7">
      <t>ショ</t>
    </rPh>
    <phoneticPr fontId="2"/>
  </si>
  <si>
    <t>差引事業費（予定）</t>
  </si>
  <si>
    <t>対象経費の実支出額（予定）</t>
  </si>
  <si>
    <t>寄附金
その他の収入額(予定)　</t>
    <rPh sb="0" eb="3">
      <t>キフキン</t>
    </rPh>
    <rPh sb="6" eb="7">
      <t>タ</t>
    </rPh>
    <rPh sb="8" eb="10">
      <t>シュウニュウ</t>
    </rPh>
    <rPh sb="10" eb="11">
      <t>ガク</t>
    </rPh>
    <rPh sb="12" eb="14">
      <t>ヨテイ</t>
    </rPh>
    <phoneticPr fontId="2"/>
  </si>
  <si>
    <t>B</t>
  </si>
  <si>
    <t>C　(A-B）</t>
  </si>
  <si>
    <t>D</t>
  </si>
  <si>
    <t>対象経費の実支出額</t>
    <phoneticPr fontId="2"/>
  </si>
  <si>
    <t>差引事業費</t>
    <phoneticPr fontId="2"/>
  </si>
  <si>
    <t>寄附金
その他の収入額</t>
    <rPh sb="0" eb="3">
      <t>キフキン</t>
    </rPh>
    <rPh sb="6" eb="7">
      <t>タ</t>
    </rPh>
    <rPh sb="8" eb="10">
      <t>シュウニュウ</t>
    </rPh>
    <rPh sb="10" eb="11">
      <t>ガク</t>
    </rPh>
    <phoneticPr fontId="2"/>
  </si>
  <si>
    <t>総事業費</t>
    <rPh sb="0" eb="4">
      <t>ソウジギョウヒ</t>
    </rPh>
    <phoneticPr fontId="2"/>
  </si>
  <si>
    <t>補助率</t>
    <rPh sb="0" eb="3">
      <t>ホジョリツ</t>
    </rPh>
    <phoneticPr fontId="2"/>
  </si>
  <si>
    <t>補助所要額　</t>
    <rPh sb="0" eb="2">
      <t>ホジョ</t>
    </rPh>
    <rPh sb="2" eb="3">
      <t>トコロ</t>
    </rPh>
    <rPh sb="3" eb="4">
      <t>ヨウ</t>
    </rPh>
    <rPh sb="4" eb="5">
      <t>ガク</t>
    </rPh>
    <phoneticPr fontId="2"/>
  </si>
  <si>
    <t>Ａ</t>
  </si>
  <si>
    <t>Ｅ</t>
  </si>
  <si>
    <t>選定額（ＤとＥを比較して少ない方の額）</t>
  </si>
  <si>
    <t>補助基本額（ＣとＦを比較して少ない方の額）</t>
    <rPh sb="0" eb="2">
      <t>ホジョ</t>
    </rPh>
    <rPh sb="2" eb="4">
      <t>キホン</t>
    </rPh>
    <rPh sb="4" eb="5">
      <t>ガク</t>
    </rPh>
    <phoneticPr fontId="2"/>
  </si>
  <si>
    <t>補助所要額</t>
    <rPh sb="0" eb="2">
      <t>ホジョ</t>
    </rPh>
    <rPh sb="2" eb="3">
      <t>トコロ</t>
    </rPh>
    <rPh sb="3" eb="4">
      <t>ヨウ</t>
    </rPh>
    <rPh sb="4" eb="5">
      <t>ガク</t>
    </rPh>
    <phoneticPr fontId="2"/>
  </si>
  <si>
    <t>Ｆ</t>
  </si>
  <si>
    <t>Ｇ</t>
  </si>
  <si>
    <t>(G)×H(1/2)　1000円未満切り捨て　　Ｉ</t>
    <rPh sb="15" eb="16">
      <t>エン</t>
    </rPh>
    <rPh sb="16" eb="18">
      <t>ミマン</t>
    </rPh>
    <rPh sb="18" eb="19">
      <t>キ</t>
    </rPh>
    <rPh sb="20" eb="21">
      <t>ス</t>
    </rPh>
    <phoneticPr fontId="2"/>
  </si>
  <si>
    <t>連絡先ＦＡＸ</t>
    <phoneticPr fontId="2"/>
  </si>
  <si>
    <t>メールアドレス</t>
    <phoneticPr fontId="2"/>
  </si>
  <si>
    <t>●●法人</t>
  </si>
  <si>
    <t>●●会　△△△病院</t>
    <rPh sb="2" eb="3">
      <t>カイ</t>
    </rPh>
    <phoneticPr fontId="2"/>
  </si>
  <si>
    <t>〒５４０－○○○○</t>
  </si>
  <si>
    <t>06-1234-5678</t>
  </si>
  <si>
    <t>連絡先ＦＡＸ</t>
  </si>
  <si>
    <t>メールアドレス</t>
  </si>
  <si>
    <t>*****@***.**.jp</t>
  </si>
  <si>
    <t>申請日</t>
    <rPh sb="0" eb="2">
      <t>シンセイ</t>
    </rPh>
    <rPh sb="2" eb="3">
      <t>ビ</t>
    </rPh>
    <phoneticPr fontId="5"/>
  </si>
  <si>
    <t>交付決定日</t>
    <rPh sb="0" eb="2">
      <t>コウフ</t>
    </rPh>
    <rPh sb="2" eb="4">
      <t>ケッテイ</t>
    </rPh>
    <rPh sb="4" eb="5">
      <t>ビ</t>
    </rPh>
    <phoneticPr fontId="5"/>
  </si>
  <si>
    <t>（円）</t>
    <rPh sb="1" eb="2">
      <t>エン</t>
    </rPh>
    <phoneticPr fontId="2"/>
  </si>
  <si>
    <t>Ａ</t>
    <phoneticPr fontId="5"/>
  </si>
  <si>
    <t>寄附金その他の収入額</t>
    <rPh sb="0" eb="3">
      <t>キフキン</t>
    </rPh>
    <rPh sb="5" eb="6">
      <t>タ</t>
    </rPh>
    <rPh sb="7" eb="9">
      <t>シュウニュウ</t>
    </rPh>
    <rPh sb="9" eb="10">
      <t>ガク</t>
    </rPh>
    <phoneticPr fontId="2"/>
  </si>
  <si>
    <t>B</t>
    <phoneticPr fontId="5"/>
  </si>
  <si>
    <t>差引事業費</t>
    <phoneticPr fontId="2"/>
  </si>
  <si>
    <t>　(A-B）・・・C</t>
    <phoneticPr fontId="5"/>
  </si>
  <si>
    <t>対象経費の実支出額</t>
    <phoneticPr fontId="2"/>
  </si>
  <si>
    <t>D</t>
    <phoneticPr fontId="5"/>
  </si>
  <si>
    <t>Ｅ</t>
    <phoneticPr fontId="2"/>
  </si>
  <si>
    <t>（D)と（E)で少ない方・・・Ｆ</t>
    <phoneticPr fontId="5"/>
  </si>
  <si>
    <t>Ｇ</t>
    <phoneticPr fontId="5"/>
  </si>
  <si>
    <t xml:space="preserve">交付決定額  </t>
    <rPh sb="0" eb="2">
      <t>コウフ</t>
    </rPh>
    <rPh sb="2" eb="4">
      <t>ケッテイ</t>
    </rPh>
    <rPh sb="4" eb="5">
      <t>ガク</t>
    </rPh>
    <phoneticPr fontId="2"/>
  </si>
  <si>
    <t>　　Ｉ</t>
    <phoneticPr fontId="2"/>
  </si>
  <si>
    <t>確定額（精算額）</t>
    <rPh sb="0" eb="2">
      <t>カクテイ</t>
    </rPh>
    <rPh sb="2" eb="3">
      <t>ガク</t>
    </rPh>
    <rPh sb="4" eb="7">
      <t>セイサンガク</t>
    </rPh>
    <phoneticPr fontId="2"/>
  </si>
  <si>
    <t>(H）と(Ｉ)で少ない方・・・J</t>
    <phoneticPr fontId="2"/>
  </si>
  <si>
    <t>受入済額</t>
    <rPh sb="0" eb="2">
      <t>ウケイ</t>
    </rPh>
    <rPh sb="2" eb="3">
      <t>スミ</t>
    </rPh>
    <rPh sb="3" eb="4">
      <t>ガク</t>
    </rPh>
    <phoneticPr fontId="2"/>
  </si>
  <si>
    <t>K</t>
    <phoneticPr fontId="2"/>
  </si>
  <si>
    <t>（J- Ｋ）・・・L</t>
    <phoneticPr fontId="2"/>
  </si>
  <si>
    <t>　　１　（Ｆ）「選定額」欄には、（Ｄ）「対象経費の実支出額」欄と（Ｅ）「基準額」欄とを比較して少ない方の額を記入すること。</t>
    <rPh sb="8" eb="10">
      <t>センテイ</t>
    </rPh>
    <rPh sb="10" eb="11">
      <t>ガク</t>
    </rPh>
    <rPh sb="12" eb="13">
      <t>ラン</t>
    </rPh>
    <rPh sb="20" eb="22">
      <t>タイショウ</t>
    </rPh>
    <rPh sb="22" eb="24">
      <t>ケイヒ</t>
    </rPh>
    <rPh sb="25" eb="29">
      <t>ジッシシュツガク</t>
    </rPh>
    <rPh sb="30" eb="31">
      <t>ラン</t>
    </rPh>
    <rPh sb="36" eb="38">
      <t>キジュン</t>
    </rPh>
    <rPh sb="38" eb="39">
      <t>ガク</t>
    </rPh>
    <rPh sb="40" eb="41">
      <t>ラン</t>
    </rPh>
    <rPh sb="43" eb="45">
      <t>ヒカク</t>
    </rPh>
    <rPh sb="47" eb="48">
      <t>スク</t>
    </rPh>
    <rPh sb="50" eb="51">
      <t>ホウ</t>
    </rPh>
    <rPh sb="52" eb="53">
      <t>ガク</t>
    </rPh>
    <rPh sb="54" eb="56">
      <t>キニュウ</t>
    </rPh>
    <phoneticPr fontId="2"/>
  </si>
  <si>
    <t>　　２　（Ｈ）「補助所要額」欄の算出にあたっては1,000円未満の端数が生じた場合には、これを切り捨てるものとする。</t>
    <rPh sb="8" eb="10">
      <t>ホジョ</t>
    </rPh>
    <rPh sb="10" eb="12">
      <t>ショヨウ</t>
    </rPh>
    <rPh sb="12" eb="13">
      <t>ガク</t>
    </rPh>
    <rPh sb="14" eb="15">
      <t>ラン</t>
    </rPh>
    <rPh sb="16" eb="18">
      <t>サンシュツ</t>
    </rPh>
    <phoneticPr fontId="2"/>
  </si>
  <si>
    <t>補助事業者名</t>
    <rPh sb="0" eb="2">
      <t>ホジョ</t>
    </rPh>
    <rPh sb="2" eb="4">
      <t>ジギョウ</t>
    </rPh>
    <rPh sb="4" eb="5">
      <t>シャ</t>
    </rPh>
    <rPh sb="5" eb="6">
      <t>メイ</t>
    </rPh>
    <phoneticPr fontId="2"/>
  </si>
  <si>
    <t>10/10</t>
    <phoneticPr fontId="2"/>
  </si>
  <si>
    <t>基準額</t>
    <rPh sb="0" eb="1">
      <t>モト</t>
    </rPh>
    <rPh sb="1" eb="2">
      <t>ジュン</t>
    </rPh>
    <rPh sb="2" eb="3">
      <t>ガク</t>
    </rPh>
    <phoneticPr fontId="2"/>
  </si>
  <si>
    <t>選定額</t>
    <rPh sb="0" eb="1">
      <t>セン</t>
    </rPh>
    <rPh sb="1" eb="2">
      <t>サダム</t>
    </rPh>
    <rPh sb="2" eb="3">
      <t>ガク</t>
    </rPh>
    <phoneticPr fontId="2"/>
  </si>
  <si>
    <t>備考</t>
    <phoneticPr fontId="2"/>
  </si>
  <si>
    <t>J　(H）と(Ｉ)で少ない方</t>
    <phoneticPr fontId="2"/>
  </si>
  <si>
    <t>Ｋ</t>
    <phoneticPr fontId="2"/>
  </si>
  <si>
    <t>Ｌ（ Ｊ - Ｈ ）</t>
    <phoneticPr fontId="2"/>
  </si>
  <si>
    <t>(Ｆ)×（Ｇ）・・・Ｈ</t>
    <phoneticPr fontId="2"/>
  </si>
  <si>
    <t>Ｈ(Ｆ)×（Ｇ）</t>
    <phoneticPr fontId="5"/>
  </si>
  <si>
    <t>開催の周知方法（周知地域も含む）</t>
    <rPh sb="8" eb="10">
      <t>シュウチ</t>
    </rPh>
    <rPh sb="10" eb="12">
      <t>チイキ</t>
    </rPh>
    <rPh sb="13" eb="14">
      <t>フク</t>
    </rPh>
    <phoneticPr fontId="2"/>
  </si>
  <si>
    <t>事業の成果、課題等も含め、事業についてのご意見があればお書きください。</t>
    <rPh sb="0" eb="2">
      <t>ジギョウ</t>
    </rPh>
    <rPh sb="3" eb="5">
      <t>セイカ</t>
    </rPh>
    <rPh sb="6" eb="8">
      <t>カダイ</t>
    </rPh>
    <rPh sb="8" eb="9">
      <t>トウ</t>
    </rPh>
    <rPh sb="10" eb="11">
      <t>フク</t>
    </rPh>
    <rPh sb="13" eb="15">
      <t>ジギョウ</t>
    </rPh>
    <rPh sb="21" eb="23">
      <t>イケン</t>
    </rPh>
    <rPh sb="28" eb="29">
      <t>カ</t>
    </rPh>
    <phoneticPr fontId="2"/>
  </si>
  <si>
    <t>今後、在宅医療移行推進に必要と思われる研修内容等があれば、お書きください。</t>
    <rPh sb="0" eb="2">
      <t>コンゴ</t>
    </rPh>
    <rPh sb="3" eb="5">
      <t>ザイタク</t>
    </rPh>
    <rPh sb="5" eb="7">
      <t>イリョウ</t>
    </rPh>
    <rPh sb="7" eb="9">
      <t>イコウ</t>
    </rPh>
    <rPh sb="9" eb="11">
      <t>スイシン</t>
    </rPh>
    <rPh sb="12" eb="14">
      <t>ヒツヨウ</t>
    </rPh>
    <rPh sb="15" eb="16">
      <t>オモ</t>
    </rPh>
    <rPh sb="19" eb="21">
      <t>ケンシュウ</t>
    </rPh>
    <rPh sb="21" eb="23">
      <t>ナイヨウ</t>
    </rPh>
    <rPh sb="23" eb="24">
      <t>トウ</t>
    </rPh>
    <rPh sb="30" eb="31">
      <t>カ</t>
    </rPh>
    <phoneticPr fontId="2"/>
  </si>
  <si>
    <t>(職種等含む)</t>
    <rPh sb="1" eb="3">
      <t>ショクシュ</t>
    </rPh>
    <rPh sb="3" eb="4">
      <t>トウ</t>
    </rPh>
    <rPh sb="4" eb="5">
      <t>フク</t>
    </rPh>
    <phoneticPr fontId="2"/>
  </si>
  <si>
    <r>
      <t>　</t>
    </r>
    <r>
      <rPr>
        <sz val="10"/>
        <rFont val="ＭＳ Ｐ明朝"/>
        <family val="1"/>
        <charset val="128"/>
      </rPr>
      <t>研修内容が分かる資料（次第等）があれば添付してください。</t>
    </r>
    <rPh sb="1" eb="3">
      <t>ケンシュウ</t>
    </rPh>
    <rPh sb="3" eb="5">
      <t>ナイヨウ</t>
    </rPh>
    <rPh sb="6" eb="7">
      <t>ワ</t>
    </rPh>
    <rPh sb="9" eb="11">
      <t>シリョウ</t>
    </rPh>
    <rPh sb="12" eb="14">
      <t>シダイ</t>
    </rPh>
    <rPh sb="14" eb="15">
      <t>トウ</t>
    </rPh>
    <rPh sb="20" eb="22">
      <t>テンプ</t>
    </rPh>
    <phoneticPr fontId="2"/>
  </si>
  <si>
    <t>３　事業の期間</t>
    <rPh sb="2" eb="4">
      <t>ジギョウ</t>
    </rPh>
    <rPh sb="5" eb="7">
      <t>キカン</t>
    </rPh>
    <phoneticPr fontId="2"/>
  </si>
  <si>
    <t>開始</t>
    <rPh sb="0" eb="2">
      <t>カイシ</t>
    </rPh>
    <phoneticPr fontId="2"/>
  </si>
  <si>
    <t>終了</t>
    <rPh sb="0" eb="2">
      <t>シュウリョウ</t>
    </rPh>
    <phoneticPr fontId="2"/>
  </si>
  <si>
    <t>５　開催内容等</t>
    <rPh sb="2" eb="4">
      <t>カイサイ</t>
    </rPh>
    <rPh sb="4" eb="6">
      <t>ナイヨウ</t>
    </rPh>
    <rPh sb="6" eb="7">
      <t>トウ</t>
    </rPh>
    <phoneticPr fontId="2"/>
  </si>
  <si>
    <t>６　その他</t>
    <rPh sb="4" eb="5">
      <t>タ</t>
    </rPh>
    <phoneticPr fontId="2"/>
  </si>
  <si>
    <t>開催予定日時</t>
    <rPh sb="0" eb="2">
      <t>カイサイ</t>
    </rPh>
    <rPh sb="2" eb="4">
      <t>ヨテイ</t>
    </rPh>
    <rPh sb="4" eb="6">
      <t>ニチジ</t>
    </rPh>
    <phoneticPr fontId="2"/>
  </si>
  <si>
    <t>開催日時</t>
    <rPh sb="0" eb="2">
      <t>カイサイ</t>
    </rPh>
    <rPh sb="2" eb="4">
      <t>ニチジ</t>
    </rPh>
    <phoneticPr fontId="2"/>
  </si>
  <si>
    <t>開催場所</t>
    <phoneticPr fontId="2"/>
  </si>
  <si>
    <t>開始予定日</t>
    <rPh sb="0" eb="2">
      <t>カイシ</t>
    </rPh>
    <rPh sb="2" eb="4">
      <t>ヨテイ</t>
    </rPh>
    <rPh sb="4" eb="5">
      <t>ビ</t>
    </rPh>
    <phoneticPr fontId="2"/>
  </si>
  <si>
    <t>終了予定日</t>
    <rPh sb="0" eb="2">
      <t>シュウリョウ</t>
    </rPh>
    <rPh sb="2" eb="5">
      <t>ヨテイビ</t>
    </rPh>
    <phoneticPr fontId="2"/>
  </si>
  <si>
    <t>・
・
・</t>
    <phoneticPr fontId="2"/>
  </si>
  <si>
    <t>・
・
・
・
・
・</t>
    <phoneticPr fontId="2"/>
  </si>
  <si>
    <t>終了日時</t>
    <rPh sb="0" eb="2">
      <t>シュウリョウ</t>
    </rPh>
    <rPh sb="2" eb="4">
      <t>ニチジ</t>
    </rPh>
    <phoneticPr fontId="2"/>
  </si>
  <si>
    <t>開催日</t>
    <rPh sb="0" eb="3">
      <t>カイサイビ</t>
    </rPh>
    <phoneticPr fontId="2"/>
  </si>
  <si>
    <t>その他（研修内容）</t>
    <rPh sb="2" eb="3">
      <t>タ</t>
    </rPh>
    <rPh sb="4" eb="6">
      <t>ケンシュウ</t>
    </rPh>
    <rPh sb="6" eb="8">
      <t>ナイヨウ</t>
    </rPh>
    <phoneticPr fontId="2"/>
  </si>
  <si>
    <t>その他（意見）</t>
    <rPh sb="2" eb="3">
      <t>タ</t>
    </rPh>
    <rPh sb="4" eb="6">
      <t>イケン</t>
    </rPh>
    <phoneticPr fontId="2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</si>
  <si>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2"/>
  </si>
  <si>
    <t>事業者負担</t>
    <rPh sb="0" eb="5">
      <t>ジギョウシャフタン</t>
    </rPh>
    <phoneticPr fontId="2"/>
  </si>
  <si>
    <t>令和６年度　大阪府在宅医療普及促進事業 経費所要額精算書</t>
    <rPh sb="0" eb="2">
      <t>レイワ</t>
    </rPh>
    <rPh sb="3" eb="5">
      <t>ネンド</t>
    </rPh>
    <rPh sb="4" eb="5">
      <t>ド</t>
    </rPh>
    <phoneticPr fontId="2"/>
  </si>
  <si>
    <t>大阪府在宅医療普及促進事業　経費収支実績明細書（兼収入支出決算（見込）書（抄本））</t>
    <rPh sb="0" eb="3">
      <t>オオサカフ</t>
    </rPh>
    <rPh sb="11" eb="13">
      <t>ジギョウ</t>
    </rPh>
    <rPh sb="14" eb="16">
      <t>ケイヒ</t>
    </rPh>
    <rPh sb="16" eb="18">
      <t>シュウシ</t>
    </rPh>
    <rPh sb="18" eb="20">
      <t>ジッセキ</t>
    </rPh>
    <rPh sb="20" eb="23">
      <t>メイサイショ</t>
    </rPh>
    <rPh sb="24" eb="25">
      <t>ケン</t>
    </rPh>
    <rPh sb="25" eb="27">
      <t>シュウニュウ</t>
    </rPh>
    <rPh sb="27" eb="29">
      <t>シシュツ</t>
    </rPh>
    <rPh sb="29" eb="31">
      <t>ケッサン</t>
    </rPh>
    <rPh sb="32" eb="34">
      <t>ミコミ</t>
    </rPh>
    <rPh sb="35" eb="36">
      <t>ショ</t>
    </rPh>
    <rPh sb="37" eb="39">
      <t>ショウホン</t>
    </rPh>
    <phoneticPr fontId="2"/>
  </si>
  <si>
    <t>令和６年度　大阪府在宅医療普及促進事業　実績報告書</t>
    <rPh sb="0" eb="2">
      <t>レイワ</t>
    </rPh>
    <rPh sb="3" eb="5">
      <t>ネンド</t>
    </rPh>
    <rPh sb="4" eb="5">
      <t>ド</t>
    </rPh>
    <rPh sb="6" eb="9">
      <t>オオサカフ</t>
    </rPh>
    <rPh sb="9" eb="11">
      <t>ザイタク</t>
    </rPh>
    <rPh sb="11" eb="13">
      <t>イリョウ</t>
    </rPh>
    <rPh sb="13" eb="15">
      <t>フキュウ</t>
    </rPh>
    <rPh sb="15" eb="17">
      <t>ソクシン</t>
    </rPh>
    <rPh sb="17" eb="19">
      <t>ジギョウ</t>
    </rPh>
    <rPh sb="20" eb="22">
      <t>ジッセキ</t>
    </rPh>
    <rPh sb="22" eb="25">
      <t>ホウコクショ</t>
    </rPh>
    <rPh sb="23" eb="24">
      <t>コク</t>
    </rPh>
    <rPh sb="24" eb="25">
      <t>ショ</t>
    </rPh>
    <phoneticPr fontId="2"/>
  </si>
  <si>
    <t>報酬</t>
    <rPh sb="0" eb="2">
      <t>ホウシュウ</t>
    </rPh>
    <phoneticPr fontId="2"/>
  </si>
  <si>
    <t>給与</t>
    <rPh sb="0" eb="2">
      <t>キュウヨ</t>
    </rPh>
    <phoneticPr fontId="2"/>
  </si>
  <si>
    <t>職員手当等</t>
    <rPh sb="0" eb="4">
      <t>ショクインテアテ</t>
    </rPh>
    <rPh sb="4" eb="5">
      <t>トウ</t>
    </rPh>
    <phoneticPr fontId="2"/>
  </si>
  <si>
    <t>共済費</t>
    <rPh sb="0" eb="3">
      <t>キョウサイヒ</t>
    </rPh>
    <phoneticPr fontId="2"/>
  </si>
  <si>
    <t>賃金</t>
    <rPh sb="0" eb="2">
      <t>チンギン</t>
    </rPh>
    <phoneticPr fontId="2"/>
  </si>
  <si>
    <t>収入額</t>
    <rPh sb="0" eb="2">
      <t>シュウニュウ</t>
    </rPh>
    <rPh sb="2" eb="3">
      <t>ガク</t>
    </rPh>
    <phoneticPr fontId="2"/>
  </si>
  <si>
    <t>４　開催日時</t>
    <rPh sb="2" eb="4">
      <t>カイサイ</t>
    </rPh>
    <rPh sb="4" eb="6">
      <t>ニチジ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</si>
</sst>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#,##0_ "/>
  </numFmts>
  <fonts count="5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18"/>
      <name val="ＭＳ Ｐ明朝"/>
      <family val="1"/>
      <charset val="128"/>
    </font>
    <font>
      <sz val="10"/>
      <name val="ＭＳ 明朝"/>
      <family val="1"/>
      <charset val="128"/>
    </font>
    <font>
      <sz val="12"/>
      <name val="ＭＳ ゴシック"/>
      <family val="3"/>
      <charset val="128"/>
    </font>
    <font>
      <b/>
      <sz val="10"/>
      <name val="ＭＳ 明朝"/>
      <family val="1"/>
      <charset val="128"/>
    </font>
    <font>
      <sz val="8"/>
      <name val="ＭＳ 明朝"/>
      <family val="1"/>
      <charset val="128"/>
    </font>
    <font>
      <sz val="12"/>
      <name val="メイリオ"/>
      <family val="3"/>
      <charset val="128"/>
    </font>
    <font>
      <sz val="9"/>
      <name val="メイリオ"/>
      <family val="3"/>
      <charset val="128"/>
    </font>
    <font>
      <sz val="11"/>
      <name val="メイリオ"/>
      <family val="3"/>
      <charset val="128"/>
    </font>
    <font>
      <sz val="6"/>
      <name val="HG丸ｺﾞｼｯｸM-PRO"/>
      <family val="3"/>
      <charset val="128"/>
    </font>
    <font>
      <sz val="10"/>
      <name val="メイリオ"/>
      <family val="3"/>
      <charset val="128"/>
    </font>
    <font>
      <b/>
      <sz val="10"/>
      <name val="メイリオ"/>
      <family val="3"/>
      <charset val="128"/>
    </font>
    <font>
      <sz val="9"/>
      <name val="Meiryo UI"/>
      <family val="3"/>
      <charset val="128"/>
    </font>
    <font>
      <sz val="11"/>
      <name val="Meiryo UI"/>
      <family val="3"/>
      <charset val="128"/>
    </font>
    <font>
      <sz val="10"/>
      <name val="Meiryo UI"/>
      <family val="3"/>
      <charset val="128"/>
    </font>
    <font>
      <b/>
      <sz val="10"/>
      <name val="Meiryo UI"/>
      <family val="3"/>
      <charset val="128"/>
    </font>
    <font>
      <i/>
      <sz val="11"/>
      <color indexed="12"/>
      <name val="ＭＳ Ｐゴシック"/>
      <family val="3"/>
      <charset val="128"/>
    </font>
    <font>
      <sz val="11"/>
      <name val="ＭＳ ゴシック"/>
      <family val="3"/>
      <charset val="128"/>
    </font>
    <font>
      <sz val="9"/>
      <name val="ＭＳ Ｐゴシック"/>
      <family val="3"/>
      <charset val="128"/>
    </font>
    <font>
      <b/>
      <sz val="9"/>
      <name val="メイリオ"/>
      <family val="3"/>
      <charset val="128"/>
    </font>
    <font>
      <b/>
      <sz val="9"/>
      <name val="Meiryo UI"/>
      <family val="3"/>
      <charset val="128"/>
    </font>
    <font>
      <sz val="10"/>
      <color indexed="81"/>
      <name val="ＭＳ Ｐゴシック"/>
      <family val="3"/>
      <charset val="128"/>
    </font>
    <font>
      <b/>
      <sz val="10"/>
      <color indexed="81"/>
      <name val="ＭＳ Ｐゴシック"/>
      <family val="3"/>
      <charset val="128"/>
    </font>
    <font>
      <sz val="10"/>
      <color theme="1"/>
      <name val="HG丸ｺﾞｼｯｸM-PRO"/>
      <family val="3"/>
      <charset val="128"/>
    </font>
    <font>
      <sz val="18"/>
      <name val="ＭＳ Ｐゴシック"/>
      <family val="3"/>
      <charset val="128"/>
      <scheme val="minor"/>
    </font>
    <font>
      <sz val="10"/>
      <color theme="1"/>
      <name val="メイリオ"/>
      <family val="3"/>
      <charset val="128"/>
    </font>
    <font>
      <sz val="11"/>
      <color theme="1"/>
      <name val="ＭＳ Ｐゴシック"/>
      <family val="3"/>
      <charset val="128"/>
    </font>
    <font>
      <u/>
      <sz val="11"/>
      <color theme="1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8"/>
      <name val="メイリオ"/>
      <family val="3"/>
      <charset val="128"/>
    </font>
    <font>
      <b/>
      <u/>
      <sz val="11"/>
      <name val="ＭＳ Ｐ明朝"/>
      <family val="1"/>
      <charset val="128"/>
    </font>
    <font>
      <b/>
      <sz val="16"/>
      <name val="ＭＳ Ｐ明朝"/>
      <family val="1"/>
      <charset val="128"/>
    </font>
    <font>
      <b/>
      <sz val="12"/>
      <name val="ＭＳ Ｐ明朝"/>
      <family val="1"/>
      <charset val="128"/>
    </font>
    <font>
      <b/>
      <u/>
      <sz val="12"/>
      <name val="ＭＳ Ｐ明朝"/>
      <family val="1"/>
      <charset val="128"/>
    </font>
    <font>
      <i/>
      <sz val="9"/>
      <name val="ＭＳ Ｐ明朝"/>
      <family val="1"/>
      <charset val="128"/>
    </font>
    <font>
      <b/>
      <u/>
      <sz val="16"/>
      <name val="ＭＳ Ｐ明朝"/>
      <family val="1"/>
      <charset val="128"/>
    </font>
    <font>
      <b/>
      <u/>
      <sz val="10"/>
      <name val="ＭＳ Ｐ明朝"/>
      <family val="1"/>
      <charset val="128"/>
    </font>
    <font>
      <sz val="10"/>
      <color theme="1"/>
      <name val="ＭＳ 明朝"/>
      <family val="1"/>
      <charset val="128"/>
    </font>
    <font>
      <sz val="20"/>
      <name val="ＭＳ Ｐ明朝"/>
      <family val="1"/>
      <charset val="128"/>
    </font>
    <font>
      <sz val="16"/>
      <name val="ＭＳ Ｐ明朝"/>
      <family val="1"/>
      <charset val="128"/>
    </font>
    <font>
      <sz val="6"/>
      <name val="メイリオ"/>
      <family val="3"/>
      <charset val="128"/>
    </font>
    <font>
      <sz val="7"/>
      <name val="メイリオ"/>
      <family val="3"/>
      <charset val="128"/>
    </font>
    <font>
      <b/>
      <sz val="10"/>
      <name val="ＭＳ Ｐ明朝"/>
      <family val="1"/>
      <charset val="128"/>
    </font>
    <font>
      <sz val="10"/>
      <color indexed="81"/>
      <name val="MS P ゴシック"/>
      <family val="3"/>
      <charset val="128"/>
    </font>
    <font>
      <b/>
      <sz val="14"/>
      <color indexed="81"/>
      <name val="MS P 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26"/>
      </patternFill>
    </fill>
  </fills>
  <borders count="6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</borders>
  <cellStyleXfs count="19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38" fontId="4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4" fillId="0" borderId="0" applyFont="0" applyFill="0" applyBorder="0" applyAlignment="0" applyProtection="0"/>
    <xf numFmtId="0" fontId="4" fillId="0" borderId="0"/>
    <xf numFmtId="0" fontId="4" fillId="0" borderId="0"/>
    <xf numFmtId="0" fontId="1" fillId="0" borderId="0"/>
    <xf numFmtId="0" fontId="33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0" borderId="0"/>
    <xf numFmtId="1" fontId="7" fillId="0" borderId="0"/>
    <xf numFmtId="0" fontId="1" fillId="7" borderId="59" applyNumberFormat="0" applyFont="0" applyAlignment="0" applyProtection="0">
      <alignment vertical="center"/>
    </xf>
  </cellStyleXfs>
  <cellXfs count="494">
    <xf numFmtId="0" fontId="0" fillId="0" borderId="0" xfId="0"/>
    <xf numFmtId="0" fontId="6" fillId="0" borderId="0" xfId="5" applyFont="1"/>
    <xf numFmtId="0" fontId="6" fillId="0" borderId="0" xfId="5" applyFont="1" applyAlignment="1">
      <alignment horizontal="right"/>
    </xf>
    <xf numFmtId="0" fontId="8" fillId="0" borderId="0" xfId="5" applyFont="1"/>
    <xf numFmtId="0" fontId="8" fillId="0" borderId="0" xfId="5" applyFont="1" applyAlignment="1">
      <alignment horizontal="centerContinuous" vertical="center"/>
    </xf>
    <xf numFmtId="0" fontId="8" fillId="0" borderId="0" xfId="5" applyFont="1" applyAlignment="1">
      <alignment vertical="center"/>
    </xf>
    <xf numFmtId="0" fontId="4" fillId="0" borderId="0" xfId="5"/>
    <xf numFmtId="0" fontId="4" fillId="0" borderId="0" xfId="5" applyFont="1"/>
    <xf numFmtId="0" fontId="10" fillId="0" borderId="0" xfId="5" applyFont="1"/>
    <xf numFmtId="0" fontId="34" fillId="0" borderId="0" xfId="5" applyFont="1" applyFill="1"/>
    <xf numFmtId="0" fontId="6" fillId="0" borderId="0" xfId="5" applyFont="1" applyBorder="1" applyAlignment="1">
      <alignment vertical="center"/>
    </xf>
    <xf numFmtId="0" fontId="8" fillId="0" borderId="1" xfId="5" applyFont="1" applyBorder="1" applyAlignment="1">
      <alignment vertical="center"/>
    </xf>
    <xf numFmtId="0" fontId="13" fillId="0" borderId="0" xfId="5" applyFont="1"/>
    <xf numFmtId="0" fontId="6" fillId="0" borderId="0" xfId="5" applyFont="1" applyBorder="1" applyAlignment="1"/>
    <xf numFmtId="0" fontId="12" fillId="0" borderId="5" xfId="5" applyFont="1" applyBorder="1"/>
    <xf numFmtId="0" fontId="12" fillId="0" borderId="6" xfId="5" applyFont="1" applyBorder="1"/>
    <xf numFmtId="0" fontId="12" fillId="0" borderId="7" xfId="5" applyFont="1" applyBorder="1" applyAlignment="1">
      <alignment horizontal="distributed" vertical="center" justifyLastLine="1"/>
    </xf>
    <xf numFmtId="0" fontId="12" fillId="0" borderId="2" xfId="5" applyFont="1" applyBorder="1" applyAlignment="1">
      <alignment horizontal="right" vertical="center"/>
    </xf>
    <xf numFmtId="0" fontId="12" fillId="0" borderId="2" xfId="5" applyFont="1" applyBorder="1" applyAlignment="1">
      <alignment vertical="center"/>
    </xf>
    <xf numFmtId="0" fontId="12" fillId="0" borderId="0" xfId="5" applyFont="1" applyBorder="1" applyAlignment="1">
      <alignment vertical="center"/>
    </xf>
    <xf numFmtId="0" fontId="12" fillId="0" borderId="0" xfId="5" applyFont="1" applyBorder="1" applyAlignment="1">
      <alignment horizontal="center" vertical="center"/>
    </xf>
    <xf numFmtId="0" fontId="12" fillId="0" borderId="0" xfId="5" applyFont="1" applyAlignment="1">
      <alignment vertical="center"/>
    </xf>
    <xf numFmtId="0" fontId="12" fillId="0" borderId="0" xfId="5" applyFont="1" applyBorder="1"/>
    <xf numFmtId="0" fontId="8" fillId="0" borderId="0" xfId="10" applyFont="1" applyAlignment="1" applyProtection="1">
      <alignment vertical="center"/>
    </xf>
    <xf numFmtId="0" fontId="8" fillId="0" borderId="14" xfId="10" applyFont="1" applyBorder="1" applyAlignment="1" applyProtection="1">
      <alignment vertical="center"/>
    </xf>
    <xf numFmtId="0" fontId="8" fillId="0" borderId="15" xfId="10" applyFont="1" applyBorder="1" applyAlignment="1" applyProtection="1">
      <alignment vertical="center"/>
    </xf>
    <xf numFmtId="0" fontId="8" fillId="0" borderId="16" xfId="10" applyFont="1" applyBorder="1" applyAlignment="1" applyProtection="1">
      <alignment vertical="center"/>
    </xf>
    <xf numFmtId="0" fontId="8" fillId="0" borderId="17" xfId="10" applyFont="1" applyBorder="1" applyAlignment="1" applyProtection="1">
      <alignment vertical="center"/>
    </xf>
    <xf numFmtId="0" fontId="8" fillId="0" borderId="18" xfId="10" applyFont="1" applyBorder="1" applyAlignment="1" applyProtection="1">
      <alignment horizontal="distributed" vertical="center"/>
    </xf>
    <xf numFmtId="0" fontId="8" fillId="0" borderId="19" xfId="10" applyFont="1" applyBorder="1" applyAlignment="1" applyProtection="1">
      <alignment vertical="center"/>
    </xf>
    <xf numFmtId="0" fontId="8" fillId="0" borderId="20" xfId="10" applyFont="1" applyBorder="1" applyAlignment="1" applyProtection="1">
      <alignment vertical="center"/>
    </xf>
    <xf numFmtId="0" fontId="8" fillId="0" borderId="18" xfId="10" applyFont="1" applyBorder="1" applyAlignment="1" applyProtection="1">
      <alignment horizontal="center" vertical="center" shrinkToFit="1"/>
    </xf>
    <xf numFmtId="0" fontId="8" fillId="0" borderId="21" xfId="10" applyFont="1" applyBorder="1" applyAlignment="1" applyProtection="1">
      <alignment horizontal="center" vertical="center" shrinkToFit="1"/>
    </xf>
    <xf numFmtId="0" fontId="8" fillId="0" borderId="22" xfId="10" applyFont="1" applyBorder="1" applyAlignment="1" applyProtection="1">
      <alignment vertical="center"/>
    </xf>
    <xf numFmtId="0" fontId="8" fillId="0" borderId="0" xfId="11" applyFont="1" applyAlignment="1" applyProtection="1">
      <alignment vertical="center"/>
    </xf>
    <xf numFmtId="0" fontId="8" fillId="0" borderId="20" xfId="11" applyFont="1" applyBorder="1" applyAlignment="1" applyProtection="1">
      <alignment vertical="center"/>
    </xf>
    <xf numFmtId="0" fontId="8" fillId="0" borderId="21" xfId="11" applyFont="1" applyBorder="1" applyAlignment="1" applyProtection="1">
      <alignment horizontal="distributed" vertical="center"/>
    </xf>
    <xf numFmtId="0" fontId="8" fillId="0" borderId="22" xfId="11" applyFont="1" applyBorder="1" applyAlignment="1" applyProtection="1">
      <alignment vertical="center"/>
    </xf>
    <xf numFmtId="0" fontId="8" fillId="0" borderId="21" xfId="10" applyFont="1" applyBorder="1" applyAlignment="1" applyProtection="1">
      <alignment horizontal="distributed" vertical="center"/>
    </xf>
    <xf numFmtId="0" fontId="8" fillId="0" borderId="9" xfId="10" applyFont="1" applyBorder="1" applyAlignment="1" applyProtection="1">
      <alignment vertical="center"/>
    </xf>
    <xf numFmtId="0" fontId="8" fillId="0" borderId="11" xfId="10" applyFont="1" applyBorder="1" applyAlignment="1" applyProtection="1">
      <alignment vertical="center"/>
    </xf>
    <xf numFmtId="0" fontId="8" fillId="0" borderId="23" xfId="10" applyFont="1" applyBorder="1" applyAlignment="1" applyProtection="1">
      <alignment horizontal="distributed" vertical="center"/>
    </xf>
    <xf numFmtId="0" fontId="8" fillId="0" borderId="24" xfId="10" applyFont="1" applyBorder="1" applyAlignment="1" applyProtection="1">
      <alignment vertical="center"/>
    </xf>
    <xf numFmtId="0" fontId="8" fillId="0" borderId="0" xfId="10" applyFont="1" applyBorder="1" applyAlignment="1" applyProtection="1">
      <alignment vertical="center"/>
    </xf>
    <xf numFmtId="0" fontId="8" fillId="0" borderId="1" xfId="11" applyFont="1" applyBorder="1" applyAlignment="1" applyProtection="1">
      <alignment vertical="center"/>
    </xf>
    <xf numFmtId="0" fontId="8" fillId="0" borderId="25" xfId="10" applyFont="1" applyBorder="1" applyAlignment="1" applyProtection="1">
      <alignment vertical="center"/>
    </xf>
    <xf numFmtId="0" fontId="8" fillId="0" borderId="13" xfId="10" applyFont="1" applyBorder="1" applyAlignment="1" applyProtection="1">
      <alignment vertical="center"/>
    </xf>
    <xf numFmtId="0" fontId="8" fillId="0" borderId="18" xfId="11" applyFont="1" applyBorder="1" applyAlignment="1" applyProtection="1">
      <alignment horizontal="distributed" vertical="center"/>
    </xf>
    <xf numFmtId="0" fontId="8" fillId="0" borderId="17" xfId="11" applyFont="1" applyBorder="1" applyAlignment="1" applyProtection="1">
      <alignment vertical="center"/>
    </xf>
    <xf numFmtId="0" fontId="8" fillId="0" borderId="18" xfId="11" applyFont="1" applyBorder="1" applyAlignment="1" applyProtection="1">
      <alignment horizontal="center" vertical="center" shrinkToFit="1"/>
    </xf>
    <xf numFmtId="0" fontId="8" fillId="0" borderId="19" xfId="11" applyFont="1" applyBorder="1" applyAlignment="1" applyProtection="1">
      <alignment vertical="center"/>
    </xf>
    <xf numFmtId="0" fontId="8" fillId="0" borderId="21" xfId="11" applyFont="1" applyBorder="1" applyAlignment="1" applyProtection="1">
      <alignment horizontal="center" vertical="center" shrinkToFit="1"/>
    </xf>
    <xf numFmtId="0" fontId="8" fillId="0" borderId="12" xfId="10" applyFont="1" applyBorder="1" applyAlignment="1" applyProtection="1">
      <alignment horizontal="distributed" vertical="center"/>
    </xf>
    <xf numFmtId="0" fontId="8" fillId="0" borderId="1" xfId="10" applyFont="1" applyBorder="1" applyAlignment="1" applyProtection="1">
      <alignment vertical="center"/>
    </xf>
    <xf numFmtId="0" fontId="17" fillId="0" borderId="0" xfId="6" applyFont="1"/>
    <xf numFmtId="0" fontId="17" fillId="0" borderId="0" xfId="6" applyFont="1" applyFill="1"/>
    <xf numFmtId="0" fontId="17" fillId="0" borderId="26" xfId="6" applyFont="1" applyBorder="1" applyAlignment="1">
      <alignment horizontal="center" vertical="center"/>
    </xf>
    <xf numFmtId="0" fontId="17" fillId="0" borderId="3" xfId="6" applyFont="1" applyBorder="1" applyAlignment="1">
      <alignment horizontal="left" vertical="center"/>
    </xf>
    <xf numFmtId="0" fontId="17" fillId="0" borderId="7" xfId="6" applyFont="1" applyBorder="1" applyAlignment="1">
      <alignment horizontal="left" vertical="center"/>
    </xf>
    <xf numFmtId="0" fontId="17" fillId="0" borderId="3" xfId="16" applyFont="1" applyFill="1" applyBorder="1" applyAlignment="1">
      <alignment horizontal="center" vertical="center" wrapText="1"/>
    </xf>
    <xf numFmtId="0" fontId="17" fillId="0" borderId="3" xfId="6" applyFont="1" applyBorder="1" applyAlignment="1">
      <alignment horizontal="distributed" vertical="center" wrapText="1"/>
    </xf>
    <xf numFmtId="0" fontId="17" fillId="3" borderId="3" xfId="6" applyFont="1" applyFill="1" applyBorder="1" applyAlignment="1">
      <alignment horizontal="distributed" vertical="center" wrapText="1"/>
    </xf>
    <xf numFmtId="0" fontId="18" fillId="0" borderId="4" xfId="12" applyFont="1" applyFill="1" applyBorder="1">
      <alignment vertical="center"/>
    </xf>
    <xf numFmtId="0" fontId="20" fillId="0" borderId="27" xfId="6" applyFont="1" applyBorder="1"/>
    <xf numFmtId="0" fontId="35" fillId="0" borderId="28" xfId="8" applyFont="1" applyBorder="1">
      <alignment vertical="center"/>
    </xf>
    <xf numFmtId="0" fontId="20" fillId="0" borderId="28" xfId="6" applyFont="1" applyBorder="1" applyAlignment="1">
      <alignment horizontal="left" vertical="center"/>
    </xf>
    <xf numFmtId="0" fontId="20" fillId="0" borderId="30" xfId="16" applyNumberFormat="1" applyFont="1" applyFill="1" applyBorder="1" applyAlignment="1">
      <alignment vertical="center"/>
    </xf>
    <xf numFmtId="0" fontId="18" fillId="0" borderId="28" xfId="12" applyFont="1" applyFill="1" applyBorder="1">
      <alignment vertical="center"/>
    </xf>
    <xf numFmtId="49" fontId="20" fillId="0" borderId="28" xfId="4" applyNumberFormat="1" applyFont="1" applyBorder="1" applyAlignment="1"/>
    <xf numFmtId="38" fontId="20" fillId="3" borderId="28" xfId="4" applyFont="1" applyFill="1" applyBorder="1" applyAlignment="1"/>
    <xf numFmtId="38" fontId="20" fillId="0" borderId="29" xfId="4" applyFont="1" applyBorder="1" applyAlignment="1"/>
    <xf numFmtId="38" fontId="20" fillId="0" borderId="28" xfId="4" applyFont="1" applyBorder="1" applyAlignment="1"/>
    <xf numFmtId="38" fontId="20" fillId="0" borderId="28" xfId="4" applyFont="1" applyFill="1" applyBorder="1" applyAlignment="1"/>
    <xf numFmtId="38" fontId="20" fillId="0" borderId="30" xfId="4" applyFont="1" applyBorder="1" applyAlignment="1"/>
    <xf numFmtId="0" fontId="17" fillId="0" borderId="30" xfId="6" applyFont="1" applyBorder="1" applyAlignment="1"/>
    <xf numFmtId="0" fontId="17" fillId="0" borderId="31" xfId="6" applyFont="1" applyBorder="1" applyAlignment="1"/>
    <xf numFmtId="0" fontId="17" fillId="0" borderId="0" xfId="6" applyFont="1" applyAlignment="1"/>
    <xf numFmtId="0" fontId="35" fillId="0" borderId="32" xfId="8" applyFont="1" applyBorder="1">
      <alignment vertical="center"/>
    </xf>
    <xf numFmtId="0" fontId="20" fillId="0" borderId="3" xfId="6" applyFont="1" applyBorder="1" applyAlignment="1">
      <alignment horizontal="left" vertical="center"/>
    </xf>
    <xf numFmtId="0" fontId="20" fillId="0" borderId="8" xfId="16" applyNumberFormat="1" applyFont="1" applyFill="1" applyBorder="1" applyAlignment="1">
      <alignment vertical="center"/>
    </xf>
    <xf numFmtId="0" fontId="18" fillId="0" borderId="3" xfId="12" applyFont="1" applyFill="1" applyBorder="1">
      <alignment vertical="center"/>
    </xf>
    <xf numFmtId="49" fontId="20" fillId="0" borderId="3" xfId="4" applyNumberFormat="1" applyFont="1" applyBorder="1" applyAlignment="1"/>
    <xf numFmtId="38" fontId="20" fillId="3" borderId="3" xfId="4" applyFont="1" applyFill="1" applyBorder="1" applyAlignment="1"/>
    <xf numFmtId="38" fontId="20" fillId="0" borderId="9" xfId="4" applyFont="1" applyBorder="1" applyAlignment="1"/>
    <xf numFmtId="38" fontId="20" fillId="0" borderId="3" xfId="4" applyFont="1" applyBorder="1" applyAlignment="1"/>
    <xf numFmtId="38" fontId="20" fillId="0" borderId="3" xfId="4" applyFont="1" applyFill="1" applyBorder="1" applyAlignment="1"/>
    <xf numFmtId="38" fontId="20" fillId="0" borderId="8" xfId="4" applyFont="1" applyBorder="1" applyAlignment="1"/>
    <xf numFmtId="38" fontId="20" fillId="0" borderId="8" xfId="4" applyFont="1" applyFill="1" applyBorder="1" applyAlignment="1"/>
    <xf numFmtId="0" fontId="17" fillId="0" borderId="8" xfId="6" applyFont="1" applyBorder="1"/>
    <xf numFmtId="0" fontId="17" fillId="0" borderId="33" xfId="6" applyFont="1" applyBorder="1"/>
    <xf numFmtId="0" fontId="20" fillId="0" borderId="30" xfId="6" applyFont="1" applyBorder="1" applyAlignment="1">
      <alignment horizontal="left" vertical="center"/>
    </xf>
    <xf numFmtId="38" fontId="20" fillId="0" borderId="30" xfId="4" applyFont="1" applyFill="1" applyBorder="1" applyAlignment="1"/>
    <xf numFmtId="0" fontId="20" fillId="0" borderId="30" xfId="6" applyFont="1" applyBorder="1"/>
    <xf numFmtId="0" fontId="20" fillId="0" borderId="31" xfId="6" applyFont="1" applyBorder="1"/>
    <xf numFmtId="0" fontId="20" fillId="0" borderId="8" xfId="6" applyFont="1" applyBorder="1"/>
    <xf numFmtId="0" fontId="20" fillId="0" borderId="0" xfId="6" applyFont="1" applyBorder="1"/>
    <xf numFmtId="0" fontId="20" fillId="0" borderId="33" xfId="6" applyFont="1" applyBorder="1"/>
    <xf numFmtId="0" fontId="20" fillId="0" borderId="0" xfId="6" applyFont="1"/>
    <xf numFmtId="0" fontId="20" fillId="0" borderId="34" xfId="6" applyFont="1" applyBorder="1"/>
    <xf numFmtId="38" fontId="20" fillId="3" borderId="29" xfId="4" applyFont="1" applyFill="1" applyBorder="1" applyAlignment="1"/>
    <xf numFmtId="0" fontId="20" fillId="0" borderId="35" xfId="6" applyFont="1" applyBorder="1"/>
    <xf numFmtId="0" fontId="35" fillId="0" borderId="36" xfId="8" applyFont="1" applyBorder="1">
      <alignment vertical="center"/>
    </xf>
    <xf numFmtId="0" fontId="20" fillId="0" borderId="4" xfId="6" applyFont="1" applyBorder="1" applyAlignment="1">
      <alignment horizontal="left" vertical="center"/>
    </xf>
    <xf numFmtId="0" fontId="20" fillId="0" borderId="11" xfId="6" applyFont="1" applyBorder="1" applyAlignment="1">
      <alignment horizontal="left" vertical="center"/>
    </xf>
    <xf numFmtId="49" fontId="20" fillId="0" borderId="4" xfId="4" applyNumberFormat="1" applyFont="1" applyBorder="1" applyAlignment="1"/>
    <xf numFmtId="38" fontId="20" fillId="3" borderId="4" xfId="4" applyFont="1" applyFill="1" applyBorder="1" applyAlignment="1"/>
    <xf numFmtId="38" fontId="20" fillId="3" borderId="12" xfId="4" applyFont="1" applyFill="1" applyBorder="1" applyAlignment="1"/>
    <xf numFmtId="38" fontId="20" fillId="0" borderId="12" xfId="4" applyFont="1" applyBorder="1" applyAlignment="1"/>
    <xf numFmtId="38" fontId="20" fillId="0" borderId="4" xfId="4" applyFont="1" applyBorder="1" applyAlignment="1"/>
    <xf numFmtId="38" fontId="20" fillId="0" borderId="11" xfId="4" applyFont="1" applyBorder="1" applyAlignment="1"/>
    <xf numFmtId="38" fontId="20" fillId="0" borderId="11" xfId="4" applyFont="1" applyFill="1" applyBorder="1" applyAlignment="1"/>
    <xf numFmtId="0" fontId="20" fillId="0" borderId="11" xfId="6" applyFont="1" applyBorder="1"/>
    <xf numFmtId="0" fontId="21" fillId="4" borderId="37" xfId="6" applyFont="1" applyFill="1" applyBorder="1"/>
    <xf numFmtId="0" fontId="21" fillId="4" borderId="38" xfId="6" applyFont="1" applyFill="1" applyBorder="1" applyAlignment="1">
      <alignment vertical="distributed" textRotation="255" indent="1"/>
    </xf>
    <xf numFmtId="0" fontId="21" fillId="4" borderId="38" xfId="6" applyFont="1" applyFill="1" applyBorder="1" applyAlignment="1">
      <alignment horizontal="left" vertical="center"/>
    </xf>
    <xf numFmtId="49" fontId="21" fillId="4" borderId="38" xfId="16" applyNumberFormat="1" applyFont="1" applyFill="1" applyBorder="1" applyAlignment="1">
      <alignment vertical="center"/>
    </xf>
    <xf numFmtId="49" fontId="21" fillId="4" borderId="38" xfId="4" applyNumberFormat="1" applyFont="1" applyFill="1" applyBorder="1" applyAlignment="1"/>
    <xf numFmtId="38" fontId="21" fillId="4" borderId="38" xfId="4" applyFont="1" applyFill="1" applyBorder="1" applyAlignment="1"/>
    <xf numFmtId="38" fontId="21" fillId="4" borderId="39" xfId="4" applyFont="1" applyFill="1" applyBorder="1" applyAlignment="1"/>
    <xf numFmtId="38" fontId="21" fillId="4" borderId="40" xfId="4" applyFont="1" applyFill="1" applyBorder="1" applyAlignment="1"/>
    <xf numFmtId="0" fontId="22" fillId="0" borderId="0" xfId="6" applyFont="1"/>
    <xf numFmtId="0" fontId="22" fillId="0" borderId="0" xfId="6" applyFont="1" applyAlignment="1">
      <alignment horizontal="left" vertical="center"/>
    </xf>
    <xf numFmtId="0" fontId="23" fillId="0" borderId="0" xfId="16" applyFont="1" applyFill="1" applyAlignment="1">
      <alignment vertical="center"/>
    </xf>
    <xf numFmtId="0" fontId="1" fillId="0" borderId="0" xfId="12" applyFont="1" applyFill="1" applyBorder="1">
      <alignment vertical="center"/>
    </xf>
    <xf numFmtId="0" fontId="24" fillId="0" borderId="0" xfId="6" applyFont="1"/>
    <xf numFmtId="0" fontId="22" fillId="0" borderId="0" xfId="6" applyFont="1" applyFill="1"/>
    <xf numFmtId="0" fontId="22" fillId="0" borderId="0" xfId="6" applyFont="1" applyFill="1" applyAlignment="1">
      <alignment horizontal="left" vertical="center"/>
    </xf>
    <xf numFmtId="0" fontId="25" fillId="0" borderId="0" xfId="6" applyFont="1" applyFill="1"/>
    <xf numFmtId="0" fontId="26" fillId="0" borderId="0" xfId="12" applyFont="1" applyFill="1" applyBorder="1">
      <alignment vertical="center"/>
    </xf>
    <xf numFmtId="0" fontId="1" fillId="0" borderId="0" xfId="12" applyFont="1" applyFill="1" applyBorder="1" applyAlignment="1">
      <alignment horizontal="right" vertical="center"/>
    </xf>
    <xf numFmtId="0" fontId="27" fillId="0" borderId="0" xfId="15" applyFont="1">
      <alignment vertical="center"/>
    </xf>
    <xf numFmtId="58" fontId="27" fillId="0" borderId="0" xfId="15" applyNumberFormat="1" applyFont="1" applyAlignment="1">
      <alignment horizontal="right" vertical="center"/>
    </xf>
    <xf numFmtId="0" fontId="27" fillId="0" borderId="0" xfId="15" applyFont="1" applyAlignment="1">
      <alignment horizontal="right" vertical="center"/>
    </xf>
    <xf numFmtId="0" fontId="0" fillId="0" borderId="0" xfId="5" applyFont="1"/>
    <xf numFmtId="0" fontId="28" fillId="0" borderId="0" xfId="0" applyFont="1"/>
    <xf numFmtId="0" fontId="17" fillId="0" borderId="4" xfId="12" applyFont="1" applyFill="1" applyBorder="1" applyAlignment="1">
      <alignment horizontal="center" vertical="center" shrinkToFit="1"/>
    </xf>
    <xf numFmtId="0" fontId="17" fillId="0" borderId="7" xfId="12" applyFont="1" applyFill="1" applyBorder="1" applyAlignment="1">
      <alignment horizontal="center" vertical="center" shrinkToFit="1"/>
    </xf>
    <xf numFmtId="0" fontId="17" fillId="0" borderId="7" xfId="5" applyFont="1" applyBorder="1" applyAlignment="1">
      <alignment horizontal="right" vertical="center"/>
    </xf>
    <xf numFmtId="0" fontId="17" fillId="0" borderId="32" xfId="6" applyFont="1" applyBorder="1" applyAlignment="1">
      <alignment horizontal="center" vertical="center" wrapText="1"/>
    </xf>
    <xf numFmtId="0" fontId="17" fillId="0" borderId="32" xfId="6" applyFont="1" applyBorder="1" applyAlignment="1">
      <alignment horizontal="distributed" vertical="center"/>
    </xf>
    <xf numFmtId="0" fontId="17" fillId="0" borderId="0" xfId="6" applyFont="1" applyBorder="1" applyAlignment="1">
      <alignment vertical="center"/>
    </xf>
    <xf numFmtId="0" fontId="20" fillId="0" borderId="32" xfId="6" applyFont="1" applyBorder="1" applyAlignment="1">
      <alignment vertical="center"/>
    </xf>
    <xf numFmtId="0" fontId="20" fillId="0" borderId="0" xfId="6" applyFont="1" applyBorder="1" applyAlignment="1">
      <alignment vertical="center"/>
    </xf>
    <xf numFmtId="0" fontId="20" fillId="0" borderId="1" xfId="6" applyFont="1" applyBorder="1" applyAlignment="1">
      <alignment vertical="center"/>
    </xf>
    <xf numFmtId="0" fontId="25" fillId="0" borderId="0" xfId="6" applyFont="1" applyFill="1" applyBorder="1" applyAlignment="1">
      <alignment vertical="center"/>
    </xf>
    <xf numFmtId="0" fontId="17" fillId="0" borderId="28" xfId="6" applyFont="1" applyBorder="1" applyAlignment="1">
      <alignment horizontal="center" vertical="center" wrapText="1"/>
    </xf>
    <xf numFmtId="0" fontId="17" fillId="0" borderId="28" xfId="6" applyFont="1" applyBorder="1" applyAlignment="1">
      <alignment horizontal="distributed" vertical="center"/>
    </xf>
    <xf numFmtId="0" fontId="17" fillId="0" borderId="3" xfId="6" applyFont="1" applyBorder="1" applyAlignment="1">
      <alignment vertical="center"/>
    </xf>
    <xf numFmtId="0" fontId="20" fillId="0" borderId="28" xfId="6" applyFont="1" applyBorder="1" applyAlignment="1">
      <alignment vertical="center"/>
    </xf>
    <xf numFmtId="0" fontId="20" fillId="0" borderId="3" xfId="6" applyFont="1" applyBorder="1" applyAlignment="1">
      <alignment vertical="center"/>
    </xf>
    <xf numFmtId="0" fontId="20" fillId="0" borderId="4" xfId="6" applyFont="1" applyBorder="1" applyAlignment="1">
      <alignment vertical="center"/>
    </xf>
    <xf numFmtId="0" fontId="29" fillId="0" borderId="28" xfId="6" applyFont="1" applyBorder="1" applyAlignment="1">
      <alignment horizontal="center" vertical="center" wrapText="1"/>
    </xf>
    <xf numFmtId="0" fontId="29" fillId="0" borderId="28" xfId="6" applyFont="1" applyBorder="1" applyAlignment="1">
      <alignment horizontal="distributed" vertical="center"/>
    </xf>
    <xf numFmtId="0" fontId="29" fillId="0" borderId="3" xfId="6" applyFont="1" applyBorder="1" applyAlignment="1">
      <alignment vertical="center"/>
    </xf>
    <xf numFmtId="0" fontId="21" fillId="0" borderId="28" xfId="6" applyFont="1" applyBorder="1" applyAlignment="1">
      <alignment vertical="center"/>
    </xf>
    <xf numFmtId="0" fontId="21" fillId="0" borderId="3" xfId="6" applyFont="1" applyBorder="1" applyAlignment="1">
      <alignment vertical="center"/>
    </xf>
    <xf numFmtId="0" fontId="21" fillId="0" borderId="4" xfId="6" applyFont="1" applyBorder="1" applyAlignment="1">
      <alignment vertical="center"/>
    </xf>
    <xf numFmtId="0" fontId="25" fillId="0" borderId="0" xfId="6" applyFont="1" applyBorder="1" applyAlignment="1">
      <alignment vertical="center"/>
    </xf>
    <xf numFmtId="0" fontId="30" fillId="0" borderId="0" xfId="6" applyFont="1"/>
    <xf numFmtId="0" fontId="20" fillId="0" borderId="47" xfId="6" applyFont="1" applyBorder="1"/>
    <xf numFmtId="0" fontId="28" fillId="0" borderId="0" xfId="0" applyFont="1" applyBorder="1" applyAlignment="1">
      <alignment horizontal="center"/>
    </xf>
    <xf numFmtId="0" fontId="28" fillId="0" borderId="0" xfId="0" applyFont="1" applyAlignment="1">
      <alignment horizontal="center"/>
    </xf>
    <xf numFmtId="38" fontId="20" fillId="0" borderId="2" xfId="3" applyFont="1" applyFill="1" applyBorder="1" applyAlignment="1">
      <alignment horizontal="right" wrapText="1"/>
    </xf>
    <xf numFmtId="0" fontId="20" fillId="0" borderId="48" xfId="6" applyFont="1" applyBorder="1" applyAlignment="1">
      <alignment horizontal="right"/>
    </xf>
    <xf numFmtId="0" fontId="35" fillId="0" borderId="49" xfId="8" applyFont="1" applyBorder="1" applyAlignment="1">
      <alignment horizontal="right"/>
    </xf>
    <xf numFmtId="58" fontId="18" fillId="0" borderId="2" xfId="12" applyNumberFormat="1" applyFont="1" applyFill="1" applyBorder="1" applyAlignment="1">
      <alignment horizontal="right"/>
    </xf>
    <xf numFmtId="38" fontId="20" fillId="3" borderId="2" xfId="4" applyFont="1" applyFill="1" applyBorder="1" applyAlignment="1">
      <alignment horizontal="right"/>
    </xf>
    <xf numFmtId="38" fontId="20" fillId="0" borderId="44" xfId="4" applyFont="1" applyBorder="1" applyAlignment="1">
      <alignment horizontal="right"/>
    </xf>
    <xf numFmtId="38" fontId="20" fillId="0" borderId="2" xfId="4" applyFont="1" applyBorder="1" applyAlignment="1">
      <alignment horizontal="right"/>
    </xf>
    <xf numFmtId="38" fontId="20" fillId="0" borderId="25" xfId="4" applyFont="1" applyBorder="1" applyAlignment="1">
      <alignment horizontal="right"/>
    </xf>
    <xf numFmtId="38" fontId="20" fillId="0" borderId="25" xfId="4" applyFont="1" applyFill="1" applyBorder="1" applyAlignment="1">
      <alignment horizontal="right"/>
    </xf>
    <xf numFmtId="38" fontId="20" fillId="0" borderId="13" xfId="4" applyFont="1" applyBorder="1" applyAlignment="1">
      <alignment horizontal="right"/>
    </xf>
    <xf numFmtId="0" fontId="17" fillId="0" borderId="25" xfId="6" applyFont="1" applyBorder="1" applyAlignment="1">
      <alignment horizontal="right"/>
    </xf>
    <xf numFmtId="0" fontId="17" fillId="0" borderId="0" xfId="6" applyFont="1" applyAlignment="1">
      <alignment horizontal="right"/>
    </xf>
    <xf numFmtId="0" fontId="0" fillId="0" borderId="0" xfId="0" applyFont="1" applyAlignment="1">
      <alignment horizontal="right"/>
    </xf>
    <xf numFmtId="38" fontId="21" fillId="4" borderId="41" xfId="4" applyFont="1" applyFill="1" applyBorder="1" applyAlignment="1"/>
    <xf numFmtId="0" fontId="17" fillId="6" borderId="45" xfId="6" applyFont="1" applyFill="1" applyBorder="1" applyAlignment="1">
      <alignment horizontal="center" vertical="center"/>
    </xf>
    <xf numFmtId="0" fontId="17" fillId="6" borderId="43" xfId="6" applyFont="1" applyFill="1" applyBorder="1" applyAlignment="1">
      <alignment horizontal="center" vertical="center"/>
    </xf>
    <xf numFmtId="0" fontId="17" fillId="6" borderId="43" xfId="6" applyFont="1" applyFill="1" applyBorder="1" applyAlignment="1">
      <alignment horizontal="center" vertical="center" wrapText="1"/>
    </xf>
    <xf numFmtId="0" fontId="17" fillId="6" borderId="43" xfId="6" applyFont="1" applyFill="1" applyBorder="1" applyAlignment="1">
      <alignment horizontal="center" vertical="center" wrapText="1" shrinkToFit="1"/>
    </xf>
    <xf numFmtId="0" fontId="9" fillId="0" borderId="0" xfId="13" applyFont="1" applyAlignment="1">
      <alignment horizontal="left" vertical="center"/>
    </xf>
    <xf numFmtId="0" fontId="4" fillId="0" borderId="0" xfId="13" applyFont="1">
      <alignment vertical="center"/>
    </xf>
    <xf numFmtId="0" fontId="40" fillId="0" borderId="0" xfId="13" applyFont="1" applyAlignment="1">
      <alignment vertical="center"/>
    </xf>
    <xf numFmtId="0" fontId="4" fillId="0" borderId="0" xfId="0" applyFont="1"/>
    <xf numFmtId="0" fontId="9" fillId="0" borderId="0" xfId="13" applyFont="1">
      <alignment vertical="center"/>
    </xf>
    <xf numFmtId="0" fontId="43" fillId="0" borderId="0" xfId="13" applyFont="1" applyBorder="1" applyAlignment="1">
      <alignment vertical="center"/>
    </xf>
    <xf numFmtId="0" fontId="9" fillId="0" borderId="0" xfId="13" applyFont="1" applyAlignment="1">
      <alignment horizontal="left" vertical="center" shrinkToFit="1"/>
    </xf>
    <xf numFmtId="0" fontId="9" fillId="0" borderId="0" xfId="13" applyFont="1" applyFill="1" applyAlignment="1">
      <alignment horizontal="right" vertical="center"/>
    </xf>
    <xf numFmtId="0" fontId="9" fillId="0" borderId="0" xfId="13" applyFont="1" applyFill="1" applyAlignment="1">
      <alignment horizontal="center" vertical="center"/>
    </xf>
    <xf numFmtId="0" fontId="44" fillId="0" borderId="0" xfId="13" applyFont="1" applyFill="1" applyBorder="1" applyAlignment="1">
      <alignment vertical="center"/>
    </xf>
    <xf numFmtId="0" fontId="4" fillId="0" borderId="0" xfId="13" applyFont="1" applyFill="1">
      <alignment vertical="center"/>
    </xf>
    <xf numFmtId="0" fontId="45" fillId="0" borderId="0" xfId="13" applyFont="1" applyBorder="1" applyAlignment="1">
      <alignment vertical="center"/>
    </xf>
    <xf numFmtId="0" fontId="10" fillId="0" borderId="0" xfId="13" applyFont="1" applyFill="1" applyBorder="1" applyAlignment="1">
      <alignment horizontal="left" vertical="top"/>
    </xf>
    <xf numFmtId="0" fontId="4" fillId="0" borderId="0" xfId="13" applyFont="1" applyFill="1" applyAlignment="1">
      <alignment horizontal="center" vertical="center"/>
    </xf>
    <xf numFmtId="0" fontId="45" fillId="0" borderId="0" xfId="13" applyFont="1" applyFill="1" applyBorder="1" applyAlignment="1">
      <alignment vertical="center"/>
    </xf>
    <xf numFmtId="0" fontId="4" fillId="0" borderId="0" xfId="13" applyFont="1" applyAlignment="1">
      <alignment horizontal="center" vertical="center"/>
    </xf>
    <xf numFmtId="0" fontId="9" fillId="0" borderId="0" xfId="13" applyFont="1" applyBorder="1" applyAlignment="1">
      <alignment horizontal="left" vertical="center"/>
    </xf>
    <xf numFmtId="0" fontId="4" fillId="0" borderId="0" xfId="13" applyFont="1" applyFill="1" applyBorder="1" applyAlignment="1">
      <alignment horizontal="left" vertical="center"/>
    </xf>
    <xf numFmtId="0" fontId="43" fillId="0" borderId="0" xfId="13" applyFont="1">
      <alignment vertical="center"/>
    </xf>
    <xf numFmtId="0" fontId="4" fillId="0" borderId="0" xfId="13" applyFont="1" applyFill="1" applyBorder="1" applyAlignment="1">
      <alignment horizontal="left" vertical="top"/>
    </xf>
    <xf numFmtId="0" fontId="4" fillId="0" borderId="0" xfId="0" applyFont="1" applyAlignment="1">
      <alignment vertical="top"/>
    </xf>
    <xf numFmtId="0" fontId="45" fillId="0" borderId="0" xfId="13" applyFont="1" applyAlignment="1">
      <alignment vertical="top"/>
    </xf>
    <xf numFmtId="0" fontId="10" fillId="0" borderId="0" xfId="13" applyFont="1" applyAlignment="1">
      <alignment vertical="top"/>
    </xf>
    <xf numFmtId="0" fontId="45" fillId="0" borderId="0" xfId="13" applyFont="1">
      <alignment vertical="center"/>
    </xf>
    <xf numFmtId="0" fontId="10" fillId="0" borderId="0" xfId="13" applyFont="1" applyBorder="1" applyAlignment="1">
      <alignment horizontal="left" vertical="center"/>
    </xf>
    <xf numFmtId="0" fontId="10" fillId="0" borderId="0" xfId="13" applyFont="1">
      <alignment vertical="center"/>
    </xf>
    <xf numFmtId="0" fontId="43" fillId="0" borderId="0" xfId="7" applyFont="1" applyBorder="1" applyAlignment="1">
      <alignment vertical="center"/>
    </xf>
    <xf numFmtId="0" fontId="45" fillId="0" borderId="0" xfId="7" applyFont="1" applyBorder="1" applyAlignment="1">
      <alignment vertical="center"/>
    </xf>
    <xf numFmtId="0" fontId="10" fillId="0" borderId="0" xfId="0" applyFont="1" applyAlignment="1">
      <alignment vertical="center"/>
    </xf>
    <xf numFmtId="0" fontId="9" fillId="0" borderId="0" xfId="13" applyFont="1" applyFill="1" applyBorder="1" applyAlignment="1">
      <alignment horizontal="center" vertical="center"/>
    </xf>
    <xf numFmtId="0" fontId="9" fillId="0" borderId="0" xfId="13" applyFont="1" applyBorder="1" applyAlignment="1">
      <alignment horizontal="center" vertical="center"/>
    </xf>
    <xf numFmtId="0" fontId="10" fillId="0" borderId="0" xfId="0" applyFont="1" applyBorder="1" applyAlignment="1">
      <alignment horizontal="left" vertical="center"/>
    </xf>
    <xf numFmtId="0" fontId="10" fillId="0" borderId="0" xfId="13" applyFont="1" applyFill="1" applyBorder="1" applyAlignment="1">
      <alignment vertical="center"/>
    </xf>
    <xf numFmtId="0" fontId="10" fillId="0" borderId="0" xfId="0" applyFont="1"/>
    <xf numFmtId="0" fontId="4" fillId="0" borderId="0" xfId="13" applyFont="1" applyFill="1" applyBorder="1" applyAlignment="1">
      <alignment vertical="center"/>
    </xf>
    <xf numFmtId="0" fontId="43" fillId="0" borderId="0" xfId="13" applyFont="1" applyBorder="1" applyAlignment="1">
      <alignment horizontal="left" vertical="center"/>
    </xf>
    <xf numFmtId="0" fontId="46" fillId="0" borderId="0" xfId="13" applyFont="1">
      <alignment vertical="center"/>
    </xf>
    <xf numFmtId="0" fontId="42" fillId="0" borderId="0" xfId="13" applyFont="1" applyAlignment="1">
      <alignment horizontal="left" vertical="top"/>
    </xf>
    <xf numFmtId="0" fontId="24" fillId="0" borderId="0" xfId="6" applyFont="1" applyBorder="1"/>
    <xf numFmtId="0" fontId="0" fillId="0" borderId="0" xfId="0" applyBorder="1"/>
    <xf numFmtId="0" fontId="20" fillId="0" borderId="53" xfId="6" applyFont="1" applyBorder="1"/>
    <xf numFmtId="0" fontId="17" fillId="0" borderId="7" xfId="6" applyFont="1" applyBorder="1" applyAlignment="1">
      <alignment horizontal="center" vertical="center"/>
    </xf>
    <xf numFmtId="0" fontId="35" fillId="0" borderId="3" xfId="8" applyFont="1" applyBorder="1">
      <alignment vertical="center"/>
    </xf>
    <xf numFmtId="0" fontId="35" fillId="0" borderId="54" xfId="8" applyFont="1" applyBorder="1">
      <alignment vertical="center"/>
    </xf>
    <xf numFmtId="0" fontId="17" fillId="0" borderId="28" xfId="6" applyFont="1" applyBorder="1" applyAlignment="1"/>
    <xf numFmtId="0" fontId="17" fillId="0" borderId="3" xfId="6" applyFont="1" applyBorder="1"/>
    <xf numFmtId="0" fontId="20" fillId="0" borderId="28" xfId="6" applyFont="1" applyBorder="1"/>
    <xf numFmtId="0" fontId="20" fillId="0" borderId="3" xfId="6" applyFont="1" applyBorder="1"/>
    <xf numFmtId="0" fontId="20" fillId="0" borderId="36" xfId="6" applyFont="1" applyBorder="1"/>
    <xf numFmtId="0" fontId="17" fillId="6" borderId="7" xfId="16" applyFont="1" applyFill="1" applyBorder="1" applyAlignment="1">
      <alignment horizontal="center" vertical="center" wrapText="1"/>
    </xf>
    <xf numFmtId="0" fontId="17" fillId="6" borderId="7" xfId="9" applyFont="1" applyFill="1" applyBorder="1" applyAlignment="1">
      <alignment horizontal="center" vertical="center" wrapText="1"/>
    </xf>
    <xf numFmtId="0" fontId="39" fillId="6" borderId="7" xfId="5" applyFont="1" applyFill="1" applyBorder="1" applyAlignment="1">
      <alignment horizontal="center" vertical="center" wrapText="1" justifyLastLine="1"/>
    </xf>
    <xf numFmtId="0" fontId="17" fillId="0" borderId="7" xfId="16" applyFont="1" applyFill="1" applyBorder="1" applyAlignment="1">
      <alignment horizontal="center" vertical="center" wrapText="1"/>
    </xf>
    <xf numFmtId="0" fontId="28" fillId="0" borderId="7" xfId="0" applyFont="1" applyBorder="1"/>
    <xf numFmtId="0" fontId="17" fillId="6" borderId="56" xfId="6" applyFont="1" applyFill="1" applyBorder="1" applyAlignment="1">
      <alignment horizontal="center" vertical="center" wrapText="1"/>
    </xf>
    <xf numFmtId="0" fontId="8" fillId="0" borderId="0" xfId="6" applyFont="1" applyAlignment="1">
      <alignment horizontal="centerContinuous" vertical="center"/>
    </xf>
    <xf numFmtId="0" fontId="6" fillId="0" borderId="0" xfId="0" applyFont="1" applyBorder="1" applyAlignment="1">
      <alignment vertical="center"/>
    </xf>
    <xf numFmtId="0" fontId="6" fillId="0" borderId="0" xfId="6" applyFont="1"/>
    <xf numFmtId="0" fontId="17" fillId="6" borderId="46" xfId="6" applyFont="1" applyFill="1" applyBorder="1" applyAlignment="1">
      <alignment horizontal="center" vertical="center" wrapText="1"/>
    </xf>
    <xf numFmtId="38" fontId="20" fillId="0" borderId="32" xfId="4" applyFont="1" applyBorder="1" applyAlignment="1"/>
    <xf numFmtId="38" fontId="20" fillId="0" borderId="0" xfId="4" applyFont="1" applyFill="1" applyBorder="1" applyAlignment="1"/>
    <xf numFmtId="38" fontId="20" fillId="0" borderId="32" xfId="4" applyFont="1" applyFill="1" applyBorder="1" applyAlignment="1"/>
    <xf numFmtId="38" fontId="20" fillId="0" borderId="0" xfId="4" applyFont="1" applyBorder="1" applyAlignment="1"/>
    <xf numFmtId="38" fontId="20" fillId="0" borderId="1" xfId="4" applyFont="1" applyFill="1" applyBorder="1" applyAlignment="1"/>
    <xf numFmtId="38" fontId="20" fillId="0" borderId="4" xfId="4" applyFont="1" applyFill="1" applyBorder="1" applyAlignment="1"/>
    <xf numFmtId="38" fontId="21" fillId="4" borderId="57" xfId="4" applyFont="1" applyFill="1" applyBorder="1" applyAlignment="1"/>
    <xf numFmtId="38" fontId="21" fillId="4" borderId="58" xfId="4" applyFont="1" applyFill="1" applyBorder="1" applyAlignment="1"/>
    <xf numFmtId="0" fontId="29" fillId="0" borderId="29" xfId="6" applyFont="1" applyBorder="1" applyAlignment="1">
      <alignment horizontal="center" vertical="center" wrapText="1"/>
    </xf>
    <xf numFmtId="0" fontId="29" fillId="0" borderId="29" xfId="6" applyFont="1" applyBorder="1" applyAlignment="1">
      <alignment horizontal="distributed" vertical="center"/>
    </xf>
    <xf numFmtId="0" fontId="29" fillId="0" borderId="9" xfId="6" applyFont="1" applyBorder="1" applyAlignment="1">
      <alignment vertical="center"/>
    </xf>
    <xf numFmtId="0" fontId="21" fillId="0" borderId="29" xfId="6" applyFont="1" applyBorder="1" applyAlignment="1">
      <alignment vertical="center"/>
    </xf>
    <xf numFmtId="0" fontId="21" fillId="0" borderId="9" xfId="6" applyFont="1" applyBorder="1" applyAlignment="1">
      <alignment vertical="center"/>
    </xf>
    <xf numFmtId="0" fontId="21" fillId="0" borderId="12" xfId="6" applyFont="1" applyBorder="1" applyAlignment="1">
      <alignment vertical="center"/>
    </xf>
    <xf numFmtId="0" fontId="17" fillId="0" borderId="2" xfId="5" applyFont="1" applyBorder="1" applyAlignment="1">
      <alignment vertical="center"/>
    </xf>
    <xf numFmtId="0" fontId="17" fillId="0" borderId="2" xfId="14" applyFont="1" applyBorder="1" applyAlignment="1">
      <alignment vertical="center" wrapText="1"/>
    </xf>
    <xf numFmtId="0" fontId="17" fillId="5" borderId="2" xfId="9" applyFont="1" applyFill="1" applyBorder="1" applyAlignment="1">
      <alignment vertical="center" wrapText="1"/>
    </xf>
    <xf numFmtId="0" fontId="17" fillId="0" borderId="7" xfId="5" applyFont="1" applyBorder="1" applyAlignment="1">
      <alignment horizontal="right" vertical="center" justifyLastLine="1"/>
    </xf>
    <xf numFmtId="0" fontId="17" fillId="0" borderId="4" xfId="5" applyFont="1" applyBorder="1" applyAlignment="1">
      <alignment horizontal="right" vertical="center" wrapText="1"/>
    </xf>
    <xf numFmtId="0" fontId="49" fillId="0" borderId="0" xfId="5" applyFont="1" applyBorder="1" applyAlignment="1">
      <alignment horizontal="left" vertical="center"/>
    </xf>
    <xf numFmtId="0" fontId="49" fillId="0" borderId="0" xfId="5" applyFont="1"/>
    <xf numFmtId="0" fontId="4" fillId="0" borderId="0" xfId="5" applyAlignment="1">
      <alignment horizontal="center"/>
    </xf>
    <xf numFmtId="0" fontId="11" fillId="0" borderId="2" xfId="5" applyFont="1" applyBorder="1" applyAlignment="1">
      <alignment horizontal="center" vertical="center" wrapText="1" justifyLastLine="1"/>
    </xf>
    <xf numFmtId="0" fontId="9" fillId="0" borderId="0" xfId="5" applyFont="1"/>
    <xf numFmtId="0" fontId="9" fillId="0" borderId="3" xfId="5" applyFont="1" applyBorder="1" applyAlignment="1">
      <alignment horizontal="right" vertical="center"/>
    </xf>
    <xf numFmtId="0" fontId="9" fillId="0" borderId="4" xfId="5" applyFont="1" applyBorder="1" applyAlignment="1">
      <alignment horizontal="right" vertical="center"/>
    </xf>
    <xf numFmtId="0" fontId="11" fillId="0" borderId="8" xfId="5" applyFont="1" applyBorder="1" applyAlignment="1">
      <alignment horizontal="center" vertical="center" wrapText="1" justifyLastLine="1"/>
    </xf>
    <xf numFmtId="0" fontId="9" fillId="0" borderId="11" xfId="5" applyFont="1" applyBorder="1" applyAlignment="1">
      <alignment horizontal="right" vertical="center"/>
    </xf>
    <xf numFmtId="0" fontId="11" fillId="0" borderId="25" xfId="5" applyFont="1" applyBorder="1" applyAlignment="1">
      <alignment horizontal="center" vertical="center" wrapText="1" justifyLastLine="1"/>
    </xf>
    <xf numFmtId="0" fontId="11" fillId="0" borderId="25" xfId="5" applyFont="1" applyBorder="1" applyAlignment="1">
      <alignment horizontal="center" vertical="center" justifyLastLine="1"/>
    </xf>
    <xf numFmtId="0" fontId="11" fillId="0" borderId="25" xfId="5" applyFont="1" applyFill="1" applyBorder="1" applyAlignment="1">
      <alignment horizontal="center" vertical="center" wrapText="1" justifyLastLine="1"/>
    </xf>
    <xf numFmtId="0" fontId="9" fillId="0" borderId="8" xfId="5" applyFont="1" applyFill="1" applyBorder="1" applyAlignment="1">
      <alignment horizontal="right" vertical="center"/>
    </xf>
    <xf numFmtId="0" fontId="9" fillId="0" borderId="11" xfId="5" applyFont="1" applyFill="1" applyBorder="1" applyAlignment="1">
      <alignment horizontal="right" vertical="center"/>
    </xf>
    <xf numFmtId="0" fontId="20" fillId="6" borderId="7" xfId="6" applyFont="1" applyFill="1" applyBorder="1" applyAlignment="1">
      <alignment horizontal="center" vertical="center" wrapText="1"/>
    </xf>
    <xf numFmtId="176" fontId="9" fillId="0" borderId="0" xfId="5" applyNumberFormat="1" applyFont="1" applyAlignment="1">
      <alignment horizontal="right"/>
    </xf>
    <xf numFmtId="0" fontId="11" fillId="0" borderId="2" xfId="0" applyFont="1" applyBorder="1" applyAlignment="1">
      <alignment horizontal="center" vertical="center" wrapText="1"/>
    </xf>
    <xf numFmtId="0" fontId="9" fillId="0" borderId="4" xfId="5" applyFont="1" applyFill="1" applyBorder="1" applyAlignment="1">
      <alignment horizontal="right" vertical="center"/>
    </xf>
    <xf numFmtId="0" fontId="11" fillId="0" borderId="2" xfId="5" applyFont="1" applyFill="1" applyBorder="1" applyAlignment="1">
      <alignment horizontal="center" vertical="center"/>
    </xf>
    <xf numFmtId="0" fontId="11" fillId="0" borderId="8" xfId="5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right" vertical="center" wrapText="1" shrinkToFit="1"/>
    </xf>
    <xf numFmtId="177" fontId="14" fillId="0" borderId="8" xfId="5" applyNumberFormat="1" applyFont="1" applyBorder="1" applyAlignment="1">
      <alignment horizontal="distributed" vertical="center"/>
    </xf>
    <xf numFmtId="177" fontId="14" fillId="0" borderId="9" xfId="5" applyNumberFormat="1" applyFont="1" applyBorder="1" applyAlignment="1">
      <alignment horizontal="distributed" vertical="center"/>
    </xf>
    <xf numFmtId="177" fontId="12" fillId="0" borderId="3" xfId="5" applyNumberFormat="1" applyFont="1" applyBorder="1" applyAlignment="1">
      <alignment horizontal="right" vertical="center"/>
    </xf>
    <xf numFmtId="177" fontId="12" fillId="2" borderId="3" xfId="5" applyNumberFormat="1" applyFont="1" applyFill="1" applyBorder="1" applyAlignment="1">
      <alignment vertical="center"/>
    </xf>
    <xf numFmtId="177" fontId="14" fillId="0" borderId="0" xfId="5" applyNumberFormat="1" applyFont="1" applyBorder="1" applyAlignment="1">
      <alignment horizontal="distributed" vertical="center"/>
    </xf>
    <xf numFmtId="177" fontId="12" fillId="0" borderId="0" xfId="5" applyNumberFormat="1" applyFont="1" applyBorder="1" applyAlignment="1">
      <alignment horizontal="distributed" vertical="center"/>
    </xf>
    <xf numFmtId="177" fontId="12" fillId="2" borderId="3" xfId="5" applyNumberFormat="1" applyFont="1" applyFill="1" applyBorder="1" applyAlignment="1">
      <alignment horizontal="right" vertical="center"/>
    </xf>
    <xf numFmtId="177" fontId="12" fillId="3" borderId="3" xfId="5" applyNumberFormat="1" applyFont="1" applyFill="1" applyBorder="1" applyAlignment="1">
      <alignment horizontal="right" vertical="center"/>
    </xf>
    <xf numFmtId="177" fontId="15" fillId="0" borderId="0" xfId="5" applyNumberFormat="1" applyFont="1" applyBorder="1" applyAlignment="1">
      <alignment horizontal="distributed" vertical="center"/>
    </xf>
    <xf numFmtId="177" fontId="12" fillId="0" borderId="8" xfId="5" applyNumberFormat="1" applyFont="1" applyBorder="1" applyAlignment="1">
      <alignment vertical="center"/>
    </xf>
    <xf numFmtId="177" fontId="12" fillId="0" borderId="9" xfId="5" applyNumberFormat="1" applyFont="1" applyBorder="1" applyAlignment="1">
      <alignment vertical="center"/>
    </xf>
    <xf numFmtId="177" fontId="12" fillId="0" borderId="3" xfId="5" applyNumberFormat="1" applyFont="1" applyBorder="1" applyAlignment="1">
      <alignment vertical="center"/>
    </xf>
    <xf numFmtId="177" fontId="12" fillId="0" borderId="0" xfId="5" applyNumberFormat="1" applyFont="1" applyBorder="1" applyAlignment="1">
      <alignment vertical="center"/>
    </xf>
    <xf numFmtId="177" fontId="12" fillId="0" borderId="0" xfId="5" applyNumberFormat="1" applyFont="1" applyBorder="1" applyAlignment="1">
      <alignment horizontal="distributed" vertical="center" wrapText="1"/>
    </xf>
    <xf numFmtId="177" fontId="10" fillId="0" borderId="0" xfId="5" applyNumberFormat="1" applyFont="1" applyAlignment="1">
      <alignment horizontal="distributed" vertical="center"/>
    </xf>
    <xf numFmtId="177" fontId="12" fillId="0" borderId="3" xfId="5" applyNumberFormat="1" applyFont="1" applyFill="1" applyBorder="1" applyAlignment="1">
      <alignment vertical="center"/>
    </xf>
    <xf numFmtId="177" fontId="47" fillId="2" borderId="3" xfId="5" applyNumberFormat="1" applyFont="1" applyFill="1" applyBorder="1" applyAlignment="1">
      <alignment vertical="center"/>
    </xf>
    <xf numFmtId="177" fontId="12" fillId="0" borderId="0" xfId="5" applyNumberFormat="1" applyFont="1" applyBorder="1" applyAlignment="1">
      <alignment horizontal="center" vertical="center"/>
    </xf>
    <xf numFmtId="177" fontId="12" fillId="0" borderId="5" xfId="5" applyNumberFormat="1" applyFont="1" applyBorder="1" applyAlignment="1">
      <alignment vertical="center"/>
    </xf>
    <xf numFmtId="177" fontId="12" fillId="0" borderId="6" xfId="5" applyNumberFormat="1" applyFont="1" applyBorder="1" applyAlignment="1">
      <alignment vertical="center"/>
    </xf>
    <xf numFmtId="177" fontId="12" fillId="0" borderId="7" xfId="5" applyNumberFormat="1" applyFont="1" applyBorder="1" applyAlignment="1">
      <alignment vertical="center"/>
    </xf>
    <xf numFmtId="177" fontId="12" fillId="0" borderId="2" xfId="5" applyNumberFormat="1" applyFont="1" applyBorder="1" applyAlignment="1">
      <alignment horizontal="right" vertical="center"/>
    </xf>
    <xf numFmtId="177" fontId="12" fillId="0" borderId="2" xfId="5" applyNumberFormat="1" applyFont="1" applyBorder="1" applyAlignment="1">
      <alignment vertical="center"/>
    </xf>
    <xf numFmtId="177" fontId="12" fillId="3" borderId="3" xfId="5" applyNumberFormat="1" applyFont="1" applyFill="1" applyBorder="1" applyAlignment="1">
      <alignment vertical="center"/>
    </xf>
    <xf numFmtId="177" fontId="12" fillId="0" borderId="10" xfId="5" applyNumberFormat="1" applyFont="1" applyBorder="1" applyAlignment="1">
      <alignment vertical="center"/>
    </xf>
    <xf numFmtId="177" fontId="12" fillId="0" borderId="11" xfId="5" applyNumberFormat="1" applyFont="1" applyBorder="1" applyAlignment="1">
      <alignment vertical="center"/>
    </xf>
    <xf numFmtId="177" fontId="12" fillId="0" borderId="1" xfId="5" applyNumberFormat="1" applyFont="1" applyBorder="1" applyAlignment="1">
      <alignment vertical="center"/>
    </xf>
    <xf numFmtId="177" fontId="12" fillId="0" borderId="4" xfId="5" applyNumberFormat="1" applyFont="1" applyBorder="1" applyAlignment="1">
      <alignment vertical="center"/>
    </xf>
    <xf numFmtId="177" fontId="12" fillId="0" borderId="12" xfId="5" applyNumberFormat="1" applyFont="1" applyBorder="1" applyAlignment="1">
      <alignment vertical="center"/>
    </xf>
    <xf numFmtId="177" fontId="12" fillId="0" borderId="13" xfId="5" applyNumberFormat="1" applyFont="1" applyBorder="1" applyAlignment="1">
      <alignment vertical="center"/>
    </xf>
    <xf numFmtId="177" fontId="12" fillId="0" borderId="13" xfId="5" applyNumberFormat="1" applyFont="1" applyBorder="1" applyAlignment="1">
      <alignment horizontal="center" vertical="center"/>
    </xf>
    <xf numFmtId="177" fontId="12" fillId="0" borderId="5" xfId="5" applyNumberFormat="1" applyFont="1" applyBorder="1"/>
    <xf numFmtId="177" fontId="12" fillId="0" borderId="6" xfId="5" applyNumberFormat="1" applyFont="1" applyBorder="1"/>
    <xf numFmtId="177" fontId="12" fillId="0" borderId="7" xfId="5" applyNumberFormat="1" applyFont="1" applyBorder="1" applyAlignment="1">
      <alignment horizontal="distributed" vertical="center" justifyLastLine="1"/>
    </xf>
    <xf numFmtId="177" fontId="12" fillId="2" borderId="3" xfId="6" applyNumberFormat="1" applyFont="1" applyFill="1" applyBorder="1" applyAlignment="1">
      <alignment horizontal="right" vertical="center"/>
    </xf>
    <xf numFmtId="177" fontId="12" fillId="2" borderId="3" xfId="6" applyNumberFormat="1" applyFont="1" applyFill="1" applyBorder="1" applyAlignment="1">
      <alignment vertical="center"/>
    </xf>
    <xf numFmtId="177" fontId="14" fillId="0" borderId="8" xfId="6" applyNumberFormat="1" applyFont="1" applyBorder="1" applyAlignment="1">
      <alignment horizontal="distributed" vertical="center"/>
    </xf>
    <xf numFmtId="177" fontId="14" fillId="0" borderId="0" xfId="6" applyNumberFormat="1" applyFont="1" applyBorder="1" applyAlignment="1">
      <alignment horizontal="distributed" vertical="center"/>
    </xf>
    <xf numFmtId="177" fontId="14" fillId="0" borderId="9" xfId="6" applyNumberFormat="1" applyFont="1" applyBorder="1" applyAlignment="1">
      <alignment horizontal="distributed" vertical="center"/>
    </xf>
    <xf numFmtId="177" fontId="12" fillId="0" borderId="3" xfId="6" applyNumberFormat="1" applyFont="1" applyBorder="1" applyAlignment="1">
      <alignment horizontal="right" vertical="center"/>
    </xf>
    <xf numFmtId="177" fontId="12" fillId="0" borderId="3" xfId="6" applyNumberFormat="1" applyFont="1" applyBorder="1" applyAlignment="1">
      <alignment vertical="center"/>
    </xf>
    <xf numFmtId="177" fontId="12" fillId="0" borderId="10" xfId="5" applyNumberFormat="1" applyFont="1" applyBorder="1"/>
    <xf numFmtId="177" fontId="12" fillId="0" borderId="7" xfId="5" applyNumberFormat="1" applyFont="1" applyBorder="1"/>
    <xf numFmtId="38" fontId="20" fillId="3" borderId="2" xfId="4" applyFont="1" applyFill="1" applyBorder="1" applyAlignment="1">
      <alignment horizontal="right" wrapText="1"/>
    </xf>
    <xf numFmtId="0" fontId="17" fillId="6" borderId="45" xfId="6" applyFont="1" applyFill="1" applyBorder="1" applyAlignment="1">
      <alignment horizontal="center" vertical="center" wrapText="1"/>
    </xf>
    <xf numFmtId="0" fontId="17" fillId="6" borderId="7" xfId="6" applyFont="1" applyFill="1" applyBorder="1" applyAlignment="1">
      <alignment horizontal="center" vertical="center" wrapText="1"/>
    </xf>
    <xf numFmtId="0" fontId="17" fillId="0" borderId="0" xfId="6" applyFont="1" applyFill="1" applyBorder="1" applyAlignment="1">
      <alignment horizontal="center" wrapText="1"/>
    </xf>
    <xf numFmtId="0" fontId="28" fillId="0" borderId="0" xfId="0" applyFont="1" applyBorder="1" applyAlignment="1">
      <alignment horizontal="center" wrapText="1"/>
    </xf>
    <xf numFmtId="0" fontId="28" fillId="0" borderId="0" xfId="0" applyFont="1" applyAlignment="1">
      <alignment horizontal="center" wrapText="1"/>
    </xf>
    <xf numFmtId="0" fontId="39" fillId="0" borderId="2" xfId="14" applyFont="1" applyBorder="1" applyAlignment="1">
      <alignment vertical="center" wrapText="1"/>
    </xf>
    <xf numFmtId="0" fontId="39" fillId="5" borderId="2" xfId="9" applyFont="1" applyFill="1" applyBorder="1" applyAlignment="1">
      <alignment vertical="center" wrapText="1"/>
    </xf>
    <xf numFmtId="0" fontId="17" fillId="5" borderId="2" xfId="13" applyFont="1" applyFill="1" applyBorder="1" applyAlignment="1">
      <alignment vertical="center"/>
    </xf>
    <xf numFmtId="0" fontId="17" fillId="5" borderId="2" xfId="0" applyFont="1" applyFill="1" applyBorder="1" applyAlignment="1">
      <alignment vertical="center" wrapText="1"/>
    </xf>
    <xf numFmtId="0" fontId="39" fillId="6" borderId="7" xfId="5" applyFont="1" applyFill="1" applyBorder="1" applyAlignment="1">
      <alignment horizontal="center" vertical="center" wrapText="1"/>
    </xf>
    <xf numFmtId="0" fontId="50" fillId="0" borderId="7" xfId="5" applyFont="1" applyBorder="1" applyAlignment="1">
      <alignment horizontal="center" vertical="center" wrapText="1" justifyLastLine="1"/>
    </xf>
    <xf numFmtId="0" fontId="51" fillId="6" borderId="7" xfId="5" applyFont="1" applyFill="1" applyBorder="1" applyAlignment="1">
      <alignment horizontal="center" vertical="center" wrapText="1" justifyLastLine="1"/>
    </xf>
    <xf numFmtId="0" fontId="51" fillId="6" borderId="7" xfId="5" applyFont="1" applyFill="1" applyBorder="1" applyAlignment="1">
      <alignment horizontal="center" vertical="center" wrapText="1"/>
    </xf>
    <xf numFmtId="0" fontId="17" fillId="0" borderId="25" xfId="6" applyFont="1" applyBorder="1" applyAlignment="1">
      <alignment horizontal="left"/>
    </xf>
    <xf numFmtId="38" fontId="20" fillId="0" borderId="13" xfId="4" applyFont="1" applyBorder="1" applyAlignment="1">
      <alignment horizontal="left"/>
    </xf>
    <xf numFmtId="38" fontId="20" fillId="0" borderId="2" xfId="4" applyFont="1" applyBorder="1" applyAlignment="1">
      <alignment horizontal="left"/>
    </xf>
    <xf numFmtId="0" fontId="17" fillId="0" borderId="50" xfId="6" applyFont="1" applyBorder="1" applyAlignment="1">
      <alignment horizontal="left"/>
    </xf>
    <xf numFmtId="0" fontId="17" fillId="0" borderId="2" xfId="6" applyFont="1" applyBorder="1" applyAlignment="1">
      <alignment horizontal="left"/>
    </xf>
    <xf numFmtId="0" fontId="17" fillId="0" borderId="12" xfId="5" applyFont="1" applyBorder="1" applyAlignment="1">
      <alignment horizontal="right" vertical="center" wrapText="1"/>
    </xf>
    <xf numFmtId="0" fontId="17" fillId="0" borderId="11" xfId="5" applyFont="1" applyBorder="1" applyAlignment="1">
      <alignment horizontal="right" vertical="center" wrapText="1"/>
    </xf>
    <xf numFmtId="0" fontId="20" fillId="0" borderId="60" xfId="6" applyFont="1" applyBorder="1"/>
    <xf numFmtId="0" fontId="10" fillId="0" borderId="0" xfId="13" applyFont="1" applyBorder="1" applyAlignment="1">
      <alignment horizontal="right" vertical="center"/>
    </xf>
    <xf numFmtId="0" fontId="52" fillId="0" borderId="0" xfId="13" applyFont="1" applyAlignment="1">
      <alignment horizontal="left" vertical="center"/>
    </xf>
    <xf numFmtId="177" fontId="12" fillId="0" borderId="8" xfId="5" applyNumberFormat="1" applyFont="1" applyBorder="1" applyAlignment="1">
      <alignment horizontal="center" vertical="center"/>
    </xf>
    <xf numFmtId="177" fontId="12" fillId="0" borderId="0" xfId="5" applyNumberFormat="1" applyFont="1" applyBorder="1" applyAlignment="1">
      <alignment horizontal="center" vertical="center"/>
    </xf>
    <xf numFmtId="177" fontId="12" fillId="0" borderId="9" xfId="5" applyNumberFormat="1" applyFont="1" applyBorder="1" applyAlignment="1">
      <alignment horizontal="center" vertical="center"/>
    </xf>
    <xf numFmtId="177" fontId="12" fillId="0" borderId="0" xfId="5" applyNumberFormat="1" applyFont="1" applyBorder="1" applyAlignment="1">
      <alignment horizontal="distributed" vertical="center"/>
    </xf>
    <xf numFmtId="0" fontId="8" fillId="0" borderId="16" xfId="10" applyFont="1" applyBorder="1" applyAlignment="1" applyProtection="1">
      <alignment horizontal="distributed" vertical="center"/>
    </xf>
    <xf numFmtId="0" fontId="38" fillId="2" borderId="16" xfId="10" applyFont="1" applyFill="1" applyBorder="1" applyAlignment="1" applyProtection="1">
      <alignment horizontal="left" vertical="center"/>
    </xf>
    <xf numFmtId="0" fontId="38" fillId="2" borderId="15" xfId="10" applyFont="1" applyFill="1" applyBorder="1" applyAlignment="1" applyProtection="1">
      <alignment horizontal="left" vertical="center"/>
    </xf>
    <xf numFmtId="0" fontId="8" fillId="0" borderId="22" xfId="11" applyFont="1" applyBorder="1" applyAlignment="1" applyProtection="1">
      <alignment horizontal="distributed" vertical="center"/>
    </xf>
    <xf numFmtId="0" fontId="38" fillId="2" borderId="22" xfId="11" applyFont="1" applyFill="1" applyBorder="1" applyAlignment="1" applyProtection="1">
      <alignment horizontal="left" vertical="center" shrinkToFit="1"/>
      <protection locked="0"/>
    </xf>
    <xf numFmtId="0" fontId="38" fillId="2" borderId="21" xfId="11" applyFont="1" applyFill="1" applyBorder="1" applyAlignment="1" applyProtection="1">
      <alignment horizontal="left" vertical="center" shrinkToFit="1"/>
      <protection locked="0"/>
    </xf>
    <xf numFmtId="0" fontId="8" fillId="0" borderId="19" xfId="10" applyFont="1" applyBorder="1" applyAlignment="1" applyProtection="1">
      <alignment horizontal="distributed" vertical="center"/>
    </xf>
    <xf numFmtId="0" fontId="8" fillId="0" borderId="22" xfId="10" applyFont="1" applyBorder="1" applyAlignment="1" applyProtection="1">
      <alignment horizontal="distributed" vertical="center"/>
    </xf>
    <xf numFmtId="0" fontId="8" fillId="0" borderId="19" xfId="11" applyFont="1" applyBorder="1" applyAlignment="1" applyProtection="1">
      <alignment horizontal="distributed" vertical="center"/>
    </xf>
    <xf numFmtId="0" fontId="8" fillId="0" borderId="19" xfId="10" applyFont="1" applyBorder="1" applyAlignment="1" applyProtection="1">
      <alignment horizontal="distributed" vertical="center" shrinkToFit="1"/>
    </xf>
    <xf numFmtId="0" fontId="8" fillId="0" borderId="22" xfId="10" applyFont="1" applyBorder="1" applyAlignment="1" applyProtection="1">
      <alignment horizontal="distributed" vertical="center" shrinkToFit="1"/>
    </xf>
    <xf numFmtId="49" fontId="37" fillId="2" borderId="22" xfId="1" applyNumberFormat="1" applyFont="1" applyFill="1" applyBorder="1" applyAlignment="1" applyProtection="1">
      <alignment horizontal="left" vertical="center" shrinkToFit="1"/>
      <protection locked="0"/>
    </xf>
    <xf numFmtId="49" fontId="37" fillId="2" borderId="21" xfId="1" applyNumberFormat="1" applyFont="1" applyFill="1" applyBorder="1" applyAlignment="1" applyProtection="1">
      <alignment horizontal="left" vertical="center" shrinkToFit="1"/>
      <protection locked="0"/>
    </xf>
    <xf numFmtId="0" fontId="8" fillId="0" borderId="24" xfId="0" applyFont="1" applyFill="1" applyBorder="1" applyAlignment="1">
      <alignment horizontal="distributed" vertical="center"/>
    </xf>
    <xf numFmtId="49" fontId="36" fillId="2" borderId="24" xfId="1" applyNumberFormat="1" applyFont="1" applyFill="1" applyBorder="1" applyAlignment="1" applyProtection="1">
      <alignment horizontal="left" vertical="center" shrinkToFit="1"/>
      <protection locked="0"/>
    </xf>
    <xf numFmtId="49" fontId="36" fillId="2" borderId="23" xfId="1" applyNumberFormat="1" applyFont="1" applyFill="1" applyBorder="1" applyAlignment="1" applyProtection="1">
      <alignment horizontal="left" vertical="center" shrinkToFit="1"/>
      <protection locked="0"/>
    </xf>
    <xf numFmtId="0" fontId="16" fillId="0" borderId="1" xfId="0" applyFont="1" applyFill="1" applyBorder="1" applyAlignment="1">
      <alignment horizontal="distributed" vertical="center"/>
    </xf>
    <xf numFmtId="0" fontId="17" fillId="0" borderId="5" xfId="5" applyFont="1" applyBorder="1" applyAlignment="1">
      <alignment horizontal="center" vertical="center" wrapText="1"/>
    </xf>
    <xf numFmtId="0" fontId="17" fillId="0" borderId="10" xfId="5" applyFont="1" applyBorder="1" applyAlignment="1">
      <alignment horizontal="center" vertical="center" wrapText="1"/>
    </xf>
    <xf numFmtId="0" fontId="17" fillId="0" borderId="6" xfId="5" applyFont="1" applyBorder="1" applyAlignment="1">
      <alignment horizontal="center" vertical="center" wrapText="1"/>
    </xf>
    <xf numFmtId="0" fontId="20" fillId="5" borderId="5" xfId="13" applyFont="1" applyFill="1" applyBorder="1" applyAlignment="1">
      <alignment horizontal="center" vertical="center" wrapText="1"/>
    </xf>
    <xf numFmtId="0" fontId="20" fillId="5" borderId="10" xfId="13" applyFont="1" applyFill="1" applyBorder="1" applyAlignment="1">
      <alignment horizontal="center" vertical="center" wrapText="1"/>
    </xf>
    <xf numFmtId="0" fontId="20" fillId="5" borderId="6" xfId="13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176" fontId="11" fillId="3" borderId="2" xfId="5" applyNumberFormat="1" applyFont="1" applyFill="1" applyBorder="1" applyAlignment="1">
      <alignment horizontal="right" vertical="center"/>
    </xf>
    <xf numFmtId="176" fontId="11" fillId="3" borderId="4" xfId="5" applyNumberFormat="1" applyFont="1" applyFill="1" applyBorder="1" applyAlignment="1">
      <alignment horizontal="right" vertical="center"/>
    </xf>
    <xf numFmtId="176" fontId="11" fillId="0" borderId="2" xfId="5" applyNumberFormat="1" applyFont="1" applyFill="1" applyBorder="1" applyAlignment="1">
      <alignment horizontal="right" vertical="center"/>
    </xf>
    <xf numFmtId="176" fontId="11" fillId="0" borderId="4" xfId="5" applyNumberFormat="1" applyFont="1" applyFill="1" applyBorder="1" applyAlignment="1">
      <alignment horizontal="right" vertical="center"/>
    </xf>
    <xf numFmtId="0" fontId="11" fillId="0" borderId="25" xfId="5" applyFont="1" applyBorder="1" applyAlignment="1">
      <alignment horizontal="center" vertical="center"/>
    </xf>
    <xf numFmtId="0" fontId="11" fillId="0" borderId="11" xfId="5" applyFont="1" applyBorder="1" applyAlignment="1">
      <alignment horizontal="center" vertical="center"/>
    </xf>
    <xf numFmtId="176" fontId="11" fillId="0" borderId="7" xfId="14" applyNumberFormat="1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48" fillId="0" borderId="0" xfId="5" applyFont="1" applyAlignment="1">
      <alignment horizontal="center" vertical="center" wrapText="1"/>
    </xf>
    <xf numFmtId="0" fontId="49" fillId="2" borderId="1" xfId="5" applyFont="1" applyFill="1" applyBorder="1" applyAlignment="1">
      <alignment horizontal="left" vertical="center"/>
    </xf>
    <xf numFmtId="176" fontId="11" fillId="0" borderId="2" xfId="5" applyNumberFormat="1" applyFont="1" applyBorder="1" applyAlignment="1">
      <alignment horizontal="right" vertical="center"/>
    </xf>
    <xf numFmtId="176" fontId="11" fillId="0" borderId="4" xfId="5" applyNumberFormat="1" applyFont="1" applyBorder="1" applyAlignment="1">
      <alignment horizontal="right" vertical="center"/>
    </xf>
    <xf numFmtId="176" fontId="11" fillId="0" borderId="7" xfId="5" applyNumberFormat="1" applyFont="1" applyBorder="1" applyAlignment="1">
      <alignment horizontal="right" vertical="center"/>
    </xf>
    <xf numFmtId="176" fontId="11" fillId="0" borderId="7" xfId="5" applyNumberFormat="1" applyFont="1" applyFill="1" applyBorder="1" applyAlignment="1">
      <alignment horizontal="right" vertical="center"/>
    </xf>
    <xf numFmtId="176" fontId="11" fillId="3" borderId="7" xfId="5" applyNumberFormat="1" applyFont="1" applyFill="1" applyBorder="1" applyAlignment="1">
      <alignment horizontal="right" vertical="center"/>
    </xf>
    <xf numFmtId="0" fontId="11" fillId="3" borderId="7" xfId="5" quotePrefix="1" applyNumberFormat="1" applyFont="1" applyFill="1" applyBorder="1" applyAlignment="1">
      <alignment horizontal="center" vertical="center"/>
    </xf>
    <xf numFmtId="0" fontId="11" fillId="3" borderId="7" xfId="5" applyNumberFormat="1" applyFont="1" applyFill="1" applyBorder="1" applyAlignment="1">
      <alignment horizontal="center" vertical="center"/>
    </xf>
    <xf numFmtId="177" fontId="12" fillId="0" borderId="0" xfId="5" applyNumberFormat="1" applyFont="1" applyBorder="1" applyAlignment="1">
      <alignment horizontal="distributed" vertical="center"/>
    </xf>
    <xf numFmtId="177" fontId="10" fillId="0" borderId="0" xfId="5" applyNumberFormat="1" applyFont="1" applyAlignment="1">
      <alignment horizontal="distributed" vertical="center"/>
    </xf>
    <xf numFmtId="177" fontId="12" fillId="0" borderId="10" xfId="5" applyNumberFormat="1" applyFont="1" applyBorder="1" applyAlignment="1">
      <alignment horizontal="distributed" vertical="center"/>
    </xf>
    <xf numFmtId="0" fontId="8" fillId="0" borderId="0" xfId="5" applyFont="1" applyAlignment="1">
      <alignment horizontal="center" vertical="center"/>
    </xf>
    <xf numFmtId="0" fontId="12" fillId="0" borderId="10" xfId="5" applyFont="1" applyBorder="1" applyAlignment="1">
      <alignment horizontal="distributed" vertical="center"/>
    </xf>
    <xf numFmtId="177" fontId="14" fillId="0" borderId="25" xfId="5" applyNumberFormat="1" applyFont="1" applyBorder="1" applyAlignment="1">
      <alignment horizontal="distributed" vertical="center"/>
    </xf>
    <xf numFmtId="177" fontId="14" fillId="0" borderId="13" xfId="5" applyNumberFormat="1" applyFont="1" applyBorder="1" applyAlignment="1">
      <alignment horizontal="distributed" vertical="center"/>
    </xf>
    <xf numFmtId="177" fontId="14" fillId="0" borderId="44" xfId="5" applyNumberFormat="1" applyFont="1" applyBorder="1" applyAlignment="1">
      <alignment horizontal="distributed" vertical="center"/>
    </xf>
    <xf numFmtId="177" fontId="12" fillId="0" borderId="0" xfId="5" applyNumberFormat="1" applyFont="1" applyBorder="1" applyAlignment="1">
      <alignment horizontal="center" vertical="center"/>
    </xf>
    <xf numFmtId="0" fontId="14" fillId="0" borderId="25" xfId="5" applyFont="1" applyBorder="1" applyAlignment="1">
      <alignment horizontal="distributed" vertical="center"/>
    </xf>
    <xf numFmtId="0" fontId="14" fillId="0" borderId="13" xfId="5" applyFont="1" applyBorder="1" applyAlignment="1">
      <alignment horizontal="distributed" vertical="center"/>
    </xf>
    <xf numFmtId="0" fontId="14" fillId="0" borderId="44" xfId="5" applyFont="1" applyBorder="1" applyAlignment="1">
      <alignment horizontal="distributed" vertical="center"/>
    </xf>
    <xf numFmtId="0" fontId="6" fillId="0" borderId="42" xfId="0" applyFont="1" applyBorder="1" applyAlignment="1">
      <alignment horizontal="center" vertical="center"/>
    </xf>
    <xf numFmtId="0" fontId="6" fillId="2" borderId="42" xfId="0" applyFont="1" applyFill="1" applyBorder="1" applyAlignment="1">
      <alignment horizontal="left" vertical="center"/>
    </xf>
    <xf numFmtId="58" fontId="27" fillId="0" borderId="0" xfId="15" applyNumberFormat="1" applyFont="1" applyFill="1" applyAlignment="1">
      <alignment horizontal="center" vertical="top"/>
    </xf>
    <xf numFmtId="177" fontId="12" fillId="2" borderId="0" xfId="5" applyNumberFormat="1" applyFont="1" applyFill="1" applyBorder="1" applyAlignment="1">
      <alignment horizontal="center" vertical="center"/>
    </xf>
    <xf numFmtId="177" fontId="12" fillId="2" borderId="9" xfId="5" applyNumberFormat="1" applyFont="1" applyFill="1" applyBorder="1" applyAlignment="1">
      <alignment horizontal="center" vertical="center"/>
    </xf>
    <xf numFmtId="0" fontId="12" fillId="0" borderId="0" xfId="5" applyFont="1" applyAlignment="1">
      <alignment vertical="center"/>
    </xf>
    <xf numFmtId="177" fontId="6" fillId="0" borderId="1" xfId="5" applyNumberFormat="1" applyFont="1" applyBorder="1" applyAlignment="1">
      <alignment horizontal="left" vertical="center"/>
    </xf>
    <xf numFmtId="177" fontId="12" fillId="0" borderId="8" xfId="5" applyNumberFormat="1" applyFont="1" applyBorder="1" applyAlignment="1">
      <alignment horizontal="center" vertical="center"/>
    </xf>
    <xf numFmtId="177" fontId="12" fillId="0" borderId="9" xfId="5" applyNumberFormat="1" applyFont="1" applyBorder="1" applyAlignment="1">
      <alignment horizontal="center" vertical="center"/>
    </xf>
    <xf numFmtId="177" fontId="12" fillId="0" borderId="11" xfId="5" applyNumberFormat="1" applyFont="1" applyBorder="1" applyAlignment="1">
      <alignment horizontal="center" vertical="center"/>
    </xf>
    <xf numFmtId="177" fontId="12" fillId="0" borderId="1" xfId="5" applyNumberFormat="1" applyFont="1" applyBorder="1" applyAlignment="1">
      <alignment horizontal="center" vertical="center"/>
    </xf>
    <xf numFmtId="177" fontId="12" fillId="0" borderId="12" xfId="5" applyNumberFormat="1" applyFont="1" applyBorder="1" applyAlignment="1">
      <alignment horizontal="center" vertical="center"/>
    </xf>
    <xf numFmtId="0" fontId="12" fillId="0" borderId="0" xfId="5" applyFont="1" applyAlignment="1">
      <alignment horizontal="left" vertical="center" shrinkToFit="1"/>
    </xf>
    <xf numFmtId="0" fontId="12" fillId="0" borderId="0" xfId="5" applyFont="1" applyBorder="1" applyAlignment="1">
      <alignment horizontal="left" vertical="center"/>
    </xf>
    <xf numFmtId="177" fontId="12" fillId="0" borderId="10" xfId="5" applyNumberFormat="1" applyFont="1" applyBorder="1" applyAlignment="1">
      <alignment horizontal="distributed" vertical="distributed"/>
    </xf>
    <xf numFmtId="177" fontId="12" fillId="0" borderId="8" xfId="6" applyNumberFormat="1" applyFont="1" applyBorder="1" applyAlignment="1">
      <alignment horizontal="center" vertical="center"/>
    </xf>
    <xf numFmtId="177" fontId="12" fillId="0" borderId="0" xfId="6" applyNumberFormat="1" applyFont="1" applyBorder="1" applyAlignment="1">
      <alignment horizontal="center" vertical="center"/>
    </xf>
    <xf numFmtId="177" fontId="12" fillId="0" borderId="9" xfId="6" applyNumberFormat="1" applyFont="1" applyBorder="1" applyAlignment="1">
      <alignment horizontal="center" vertical="center"/>
    </xf>
    <xf numFmtId="0" fontId="4" fillId="2" borderId="25" xfId="13" applyFont="1" applyFill="1" applyBorder="1" applyAlignment="1">
      <alignment horizontal="left" vertical="top" wrapText="1"/>
    </xf>
    <xf numFmtId="0" fontId="4" fillId="2" borderId="13" xfId="13" applyFont="1" applyFill="1" applyBorder="1" applyAlignment="1">
      <alignment horizontal="left" vertical="top" wrapText="1"/>
    </xf>
    <xf numFmtId="0" fontId="4" fillId="2" borderId="44" xfId="13" applyFont="1" applyFill="1" applyBorder="1" applyAlignment="1">
      <alignment horizontal="left" vertical="top" wrapText="1"/>
    </xf>
    <xf numFmtId="0" fontId="4" fillId="2" borderId="8" xfId="13" applyFont="1" applyFill="1" applyBorder="1" applyAlignment="1">
      <alignment horizontal="left" vertical="top" wrapText="1"/>
    </xf>
    <xf numFmtId="0" fontId="4" fillId="2" borderId="0" xfId="13" applyFont="1" applyFill="1" applyBorder="1" applyAlignment="1">
      <alignment horizontal="left" vertical="top" wrapText="1"/>
    </xf>
    <xf numFmtId="0" fontId="4" fillId="2" borderId="9" xfId="13" applyFont="1" applyFill="1" applyBorder="1" applyAlignment="1">
      <alignment horizontal="left" vertical="top" wrapText="1"/>
    </xf>
    <xf numFmtId="0" fontId="4" fillId="2" borderId="11" xfId="13" applyFont="1" applyFill="1" applyBorder="1" applyAlignment="1">
      <alignment horizontal="left" vertical="top" wrapText="1"/>
    </xf>
    <xf numFmtId="0" fontId="4" fillId="2" borderId="1" xfId="13" applyFont="1" applyFill="1" applyBorder="1" applyAlignment="1">
      <alignment horizontal="left" vertical="top" wrapText="1"/>
    </xf>
    <xf numFmtId="0" fontId="4" fillId="2" borderId="12" xfId="13" applyFont="1" applyFill="1" applyBorder="1" applyAlignment="1">
      <alignment horizontal="left" vertical="top" wrapText="1"/>
    </xf>
    <xf numFmtId="0" fontId="41" fillId="3" borderId="0" xfId="13" applyFont="1" applyFill="1" applyBorder="1" applyAlignment="1">
      <alignment horizontal="center" vertical="center"/>
    </xf>
    <xf numFmtId="0" fontId="4" fillId="2" borderId="25" xfId="13" applyFont="1" applyFill="1" applyBorder="1" applyAlignment="1">
      <alignment horizontal="left" vertical="top"/>
    </xf>
    <xf numFmtId="0" fontId="4" fillId="2" borderId="13" xfId="13" applyFont="1" applyFill="1" applyBorder="1" applyAlignment="1">
      <alignment horizontal="left" vertical="top"/>
    </xf>
    <xf numFmtId="0" fontId="4" fillId="2" borderId="44" xfId="13" applyFont="1" applyFill="1" applyBorder="1" applyAlignment="1">
      <alignment horizontal="left" vertical="top"/>
    </xf>
    <xf numFmtId="0" fontId="4" fillId="2" borderId="8" xfId="13" applyFont="1" applyFill="1" applyBorder="1" applyAlignment="1">
      <alignment horizontal="left" vertical="top"/>
    </xf>
    <xf numFmtId="0" fontId="4" fillId="2" borderId="0" xfId="13" applyFont="1" applyFill="1" applyBorder="1" applyAlignment="1">
      <alignment horizontal="left" vertical="top"/>
    </xf>
    <xf numFmtId="0" fontId="4" fillId="2" borderId="9" xfId="13" applyFont="1" applyFill="1" applyBorder="1" applyAlignment="1">
      <alignment horizontal="left" vertical="top"/>
    </xf>
    <xf numFmtId="0" fontId="4" fillId="2" borderId="11" xfId="13" applyFont="1" applyFill="1" applyBorder="1" applyAlignment="1">
      <alignment horizontal="left" vertical="top"/>
    </xf>
    <xf numFmtId="0" fontId="4" fillId="2" borderId="1" xfId="13" applyFont="1" applyFill="1" applyBorder="1" applyAlignment="1">
      <alignment horizontal="left" vertical="top"/>
    </xf>
    <xf numFmtId="0" fontId="4" fillId="2" borderId="12" xfId="13" applyFont="1" applyFill="1" applyBorder="1" applyAlignment="1">
      <alignment horizontal="left" vertical="top"/>
    </xf>
    <xf numFmtId="0" fontId="4" fillId="2" borderId="7" xfId="13" applyFont="1" applyFill="1" applyBorder="1" applyAlignment="1">
      <alignment horizontal="left" vertical="top"/>
    </xf>
    <xf numFmtId="0" fontId="4" fillId="2" borderId="5" xfId="13" applyFont="1" applyFill="1" applyBorder="1" applyAlignment="1">
      <alignment horizontal="left" vertical="top"/>
    </xf>
    <xf numFmtId="0" fontId="4" fillId="2" borderId="10" xfId="13" applyFont="1" applyFill="1" applyBorder="1" applyAlignment="1">
      <alignment horizontal="left" vertical="top"/>
    </xf>
    <xf numFmtId="0" fontId="4" fillId="2" borderId="6" xfId="13" applyFont="1" applyFill="1" applyBorder="1" applyAlignment="1">
      <alignment horizontal="left" vertical="top"/>
    </xf>
    <xf numFmtId="0" fontId="10" fillId="2" borderId="25" xfId="13" applyFont="1" applyFill="1" applyBorder="1" applyAlignment="1">
      <alignment horizontal="left" vertical="top" wrapText="1"/>
    </xf>
    <xf numFmtId="0" fontId="10" fillId="2" borderId="13" xfId="13" applyFont="1" applyFill="1" applyBorder="1" applyAlignment="1">
      <alignment horizontal="left" vertical="top" wrapText="1"/>
    </xf>
    <xf numFmtId="0" fontId="10" fillId="2" borderId="44" xfId="13" applyFont="1" applyFill="1" applyBorder="1" applyAlignment="1">
      <alignment horizontal="left" vertical="top" wrapText="1"/>
    </xf>
    <xf numFmtId="0" fontId="10" fillId="2" borderId="8" xfId="13" applyFont="1" applyFill="1" applyBorder="1" applyAlignment="1">
      <alignment horizontal="left" vertical="top" wrapText="1"/>
    </xf>
    <xf numFmtId="0" fontId="10" fillId="2" borderId="0" xfId="13" applyFont="1" applyFill="1" applyBorder="1" applyAlignment="1">
      <alignment horizontal="left" vertical="top" wrapText="1"/>
    </xf>
    <xf numFmtId="0" fontId="10" fillId="2" borderId="9" xfId="13" applyFont="1" applyFill="1" applyBorder="1" applyAlignment="1">
      <alignment horizontal="left" vertical="top" wrapText="1"/>
    </xf>
    <xf numFmtId="0" fontId="10" fillId="2" borderId="11" xfId="13" applyFont="1" applyFill="1" applyBorder="1" applyAlignment="1">
      <alignment horizontal="left" vertical="top" wrapText="1"/>
    </xf>
    <xf numFmtId="0" fontId="10" fillId="2" borderId="1" xfId="13" applyFont="1" applyFill="1" applyBorder="1" applyAlignment="1">
      <alignment horizontal="left" vertical="top" wrapText="1"/>
    </xf>
    <xf numFmtId="0" fontId="10" fillId="2" borderId="12" xfId="13" applyFont="1" applyFill="1" applyBorder="1" applyAlignment="1">
      <alignment horizontal="left" vertical="top" wrapText="1"/>
    </xf>
    <xf numFmtId="0" fontId="9" fillId="2" borderId="25" xfId="13" applyFont="1" applyFill="1" applyBorder="1" applyAlignment="1">
      <alignment horizontal="left" vertical="top"/>
    </xf>
    <xf numFmtId="0" fontId="9" fillId="2" borderId="13" xfId="13" applyFont="1" applyFill="1" applyBorder="1" applyAlignment="1">
      <alignment horizontal="left" vertical="top"/>
    </xf>
    <xf numFmtId="0" fontId="9" fillId="2" borderId="44" xfId="13" applyFont="1" applyFill="1" applyBorder="1" applyAlignment="1">
      <alignment horizontal="left" vertical="top"/>
    </xf>
    <xf numFmtId="0" fontId="9" fillId="2" borderId="8" xfId="13" applyFont="1" applyFill="1" applyBorder="1" applyAlignment="1">
      <alignment horizontal="left" vertical="top"/>
    </xf>
    <xf numFmtId="0" fontId="9" fillId="2" borderId="0" xfId="13" applyFont="1" applyFill="1" applyBorder="1" applyAlignment="1">
      <alignment horizontal="left" vertical="top"/>
    </xf>
    <xf numFmtId="0" fontId="9" fillId="2" borderId="9" xfId="13" applyFont="1" applyFill="1" applyBorder="1" applyAlignment="1">
      <alignment horizontal="left" vertical="top"/>
    </xf>
    <xf numFmtId="0" fontId="9" fillId="2" borderId="11" xfId="13" applyFont="1" applyFill="1" applyBorder="1" applyAlignment="1">
      <alignment horizontal="left" vertical="top"/>
    </xf>
    <xf numFmtId="0" fontId="9" fillId="2" borderId="1" xfId="13" applyFont="1" applyFill="1" applyBorder="1" applyAlignment="1">
      <alignment horizontal="left" vertical="top"/>
    </xf>
    <xf numFmtId="0" fontId="9" fillId="2" borderId="12" xfId="13" applyFont="1" applyFill="1" applyBorder="1" applyAlignment="1">
      <alignment horizontal="left" vertical="top"/>
    </xf>
    <xf numFmtId="0" fontId="4" fillId="2" borderId="5" xfId="13" applyFont="1" applyFill="1" applyBorder="1" applyAlignment="1">
      <alignment horizontal="center" vertical="center"/>
    </xf>
    <xf numFmtId="0" fontId="4" fillId="2" borderId="10" xfId="13" applyFont="1" applyFill="1" applyBorder="1" applyAlignment="1">
      <alignment horizontal="center" vertical="center"/>
    </xf>
    <xf numFmtId="0" fontId="4" fillId="2" borderId="6" xfId="13" applyFont="1" applyFill="1" applyBorder="1" applyAlignment="1">
      <alignment horizontal="center" vertical="center"/>
    </xf>
    <xf numFmtId="0" fontId="10" fillId="2" borderId="25" xfId="13" applyFont="1" applyFill="1" applyBorder="1" applyAlignment="1">
      <alignment horizontal="left" vertical="top"/>
    </xf>
    <xf numFmtId="0" fontId="10" fillId="2" borderId="13" xfId="13" applyFont="1" applyFill="1" applyBorder="1" applyAlignment="1">
      <alignment horizontal="left" vertical="top"/>
    </xf>
    <xf numFmtId="0" fontId="10" fillId="2" borderId="44" xfId="13" applyFont="1" applyFill="1" applyBorder="1" applyAlignment="1">
      <alignment horizontal="left" vertical="top"/>
    </xf>
    <xf numFmtId="0" fontId="10" fillId="2" borderId="8" xfId="13" applyFont="1" applyFill="1" applyBorder="1" applyAlignment="1">
      <alignment horizontal="left" vertical="top"/>
    </xf>
    <xf numFmtId="0" fontId="10" fillId="2" borderId="0" xfId="13" applyFont="1" applyFill="1" applyBorder="1" applyAlignment="1">
      <alignment horizontal="left" vertical="top"/>
    </xf>
    <xf numFmtId="0" fontId="10" fillId="2" borderId="9" xfId="13" applyFont="1" applyFill="1" applyBorder="1" applyAlignment="1">
      <alignment horizontal="left" vertical="top"/>
    </xf>
    <xf numFmtId="0" fontId="10" fillId="2" borderId="11" xfId="13" applyFont="1" applyFill="1" applyBorder="1" applyAlignment="1">
      <alignment horizontal="left" vertical="top"/>
    </xf>
    <xf numFmtId="0" fontId="10" fillId="2" borderId="1" xfId="13" applyFont="1" applyFill="1" applyBorder="1" applyAlignment="1">
      <alignment horizontal="left" vertical="top"/>
    </xf>
    <xf numFmtId="0" fontId="10" fillId="2" borderId="12" xfId="13" applyFont="1" applyFill="1" applyBorder="1" applyAlignment="1">
      <alignment horizontal="left" vertical="top"/>
    </xf>
    <xf numFmtId="0" fontId="10" fillId="0" borderId="0" xfId="13" applyFont="1" applyBorder="1" applyAlignment="1">
      <alignment horizontal="right" vertical="center"/>
    </xf>
    <xf numFmtId="0" fontId="10" fillId="2" borderId="2" xfId="13" applyFont="1" applyFill="1" applyBorder="1" applyAlignment="1">
      <alignment horizontal="left" vertical="top"/>
    </xf>
    <xf numFmtId="0" fontId="10" fillId="2" borderId="3" xfId="13" applyFont="1" applyFill="1" applyBorder="1" applyAlignment="1">
      <alignment horizontal="left" vertical="top"/>
    </xf>
    <xf numFmtId="0" fontId="10" fillId="2" borderId="4" xfId="13" applyFont="1" applyFill="1" applyBorder="1" applyAlignment="1">
      <alignment horizontal="left" vertical="top"/>
    </xf>
    <xf numFmtId="0" fontId="17" fillId="5" borderId="56" xfId="9" applyFont="1" applyFill="1" applyBorder="1" applyAlignment="1">
      <alignment horizontal="center" vertical="center" wrapText="1"/>
    </xf>
    <xf numFmtId="0" fontId="17" fillId="5" borderId="5" xfId="9" applyFont="1" applyFill="1" applyBorder="1" applyAlignment="1">
      <alignment horizontal="center" vertical="center" wrapText="1"/>
    </xf>
    <xf numFmtId="0" fontId="20" fillId="5" borderId="43" xfId="0" applyFont="1" applyFill="1" applyBorder="1" applyAlignment="1">
      <alignment horizontal="center" vertical="center"/>
    </xf>
    <xf numFmtId="0" fontId="20" fillId="5" borderId="7" xfId="0" applyFont="1" applyFill="1" applyBorder="1" applyAlignment="1">
      <alignment horizontal="center" vertical="center"/>
    </xf>
    <xf numFmtId="0" fontId="17" fillId="5" borderId="52" xfId="9" applyFont="1" applyFill="1" applyBorder="1" applyAlignment="1">
      <alignment horizontal="center" vertical="center" wrapText="1"/>
    </xf>
    <xf numFmtId="0" fontId="17" fillId="5" borderId="51" xfId="9" applyFont="1" applyFill="1" applyBorder="1" applyAlignment="1">
      <alignment horizontal="center" vertical="center" wrapText="1"/>
    </xf>
    <xf numFmtId="0" fontId="17" fillId="0" borderId="43" xfId="5" applyFont="1" applyBorder="1" applyAlignment="1">
      <alignment horizontal="center" vertical="center"/>
    </xf>
    <xf numFmtId="0" fontId="17" fillId="0" borderId="7" xfId="5" applyFont="1" applyBorder="1" applyAlignment="1">
      <alignment horizontal="center" vertical="center"/>
    </xf>
    <xf numFmtId="0" fontId="17" fillId="0" borderId="43" xfId="14" applyFont="1" applyBorder="1" applyAlignment="1">
      <alignment horizontal="center" vertical="center" wrapText="1"/>
    </xf>
    <xf numFmtId="0" fontId="17" fillId="0" borderId="7" xfId="14" applyFont="1" applyBorder="1" applyAlignment="1">
      <alignment horizontal="center" vertical="center" wrapText="1"/>
    </xf>
    <xf numFmtId="0" fontId="17" fillId="5" borderId="43" xfId="9" applyFont="1" applyFill="1" applyBorder="1" applyAlignment="1">
      <alignment horizontal="center" vertical="center" wrapText="1"/>
    </xf>
    <xf numFmtId="0" fontId="17" fillId="5" borderId="7" xfId="9" applyFont="1" applyFill="1" applyBorder="1" applyAlignment="1">
      <alignment horizontal="center" vertical="center" wrapText="1"/>
    </xf>
    <xf numFmtId="0" fontId="20" fillId="5" borderId="55" xfId="13" applyFont="1" applyFill="1" applyBorder="1" applyAlignment="1">
      <alignment horizontal="center" vertical="center"/>
    </xf>
    <xf numFmtId="0" fontId="20" fillId="5" borderId="3" xfId="13" applyFont="1" applyFill="1" applyBorder="1" applyAlignment="1">
      <alignment horizontal="center" vertical="center"/>
    </xf>
    <xf numFmtId="0" fontId="20" fillId="5" borderId="43" xfId="13" applyFont="1" applyFill="1" applyBorder="1" applyAlignment="1">
      <alignment horizontal="center" vertical="center"/>
    </xf>
    <xf numFmtId="0" fontId="20" fillId="5" borderId="7" xfId="13" applyFont="1" applyFill="1" applyBorder="1" applyAlignment="1">
      <alignment horizontal="center" vertical="center"/>
    </xf>
  </cellXfs>
  <cellStyles count="19">
    <cellStyle name="ハイパーリンク" xfId="1" builtinId="8"/>
    <cellStyle name="メモ 2" xfId="18" xr:uid="{00000000-0005-0000-0000-000001000000}"/>
    <cellStyle name="桁区切り 2" xfId="2" xr:uid="{00000000-0005-0000-0000-000002000000}"/>
    <cellStyle name="桁区切り 2 2" xfId="3" xr:uid="{00000000-0005-0000-0000-000003000000}"/>
    <cellStyle name="桁区切り 2 3" xfId="4" xr:uid="{00000000-0005-0000-0000-000004000000}"/>
    <cellStyle name="標準" xfId="0" builtinId="0"/>
    <cellStyle name="標準 2" xfId="5" xr:uid="{00000000-0005-0000-0000-000006000000}"/>
    <cellStyle name="標準 2 2" xfId="6" xr:uid="{00000000-0005-0000-0000-000007000000}"/>
    <cellStyle name="標準 3" xfId="7" xr:uid="{00000000-0005-0000-0000-000008000000}"/>
    <cellStyle name="標準 4" xfId="8" xr:uid="{00000000-0005-0000-0000-000009000000}"/>
    <cellStyle name="標準 4 2" xfId="9" xr:uid="{00000000-0005-0000-0000-00000A000000}"/>
    <cellStyle name="標準 5" xfId="10" xr:uid="{00000000-0005-0000-0000-00000B000000}"/>
    <cellStyle name="標準 6" xfId="11" xr:uid="{00000000-0005-0000-0000-00000C000000}"/>
    <cellStyle name="標準 8" xfId="12" xr:uid="{00000000-0005-0000-0000-00000D000000}"/>
    <cellStyle name="標準 9" xfId="13" xr:uid="{00000000-0005-0000-0000-00000E000000}"/>
    <cellStyle name="標準_関係書類（交付申請）（泉州）" xfId="14" xr:uid="{00000000-0005-0000-0000-00000F000000}"/>
    <cellStyle name="標準_関係書類（交付申請）（泉州） 2" xfId="15" xr:uid="{00000000-0005-0000-0000-000010000000}"/>
    <cellStyle name="標準_申請_別紙２５－(6)" xfId="16" xr:uid="{00000000-0005-0000-0000-000011000000}"/>
    <cellStyle name="未定義" xfId="17" xr:uid="{00000000-0005-0000-0000-000012000000}"/>
  </cellStyles>
  <dxfs count="0"/>
  <tableStyles count="0" defaultTableStyle="TableStyleMedium9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2756648</xdr:colOff>
      <xdr:row>16</xdr:row>
      <xdr:rowOff>67235</xdr:rowOff>
    </xdr:from>
    <xdr:to>
      <xdr:col>8</xdr:col>
      <xdr:colOff>2215840</xdr:colOff>
      <xdr:row>22</xdr:row>
      <xdr:rowOff>19048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7911354" y="4784911"/>
          <a:ext cx="2238251" cy="2036108"/>
        </a:xfrm>
        <a:prstGeom prst="roundRect">
          <a:avLst/>
        </a:prstGeom>
        <a:solidFill>
          <a:srgbClr val="CCFFCC"/>
        </a:solidFill>
        <a:ln>
          <a:solidFill>
            <a:srgbClr val="00B05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latin typeface="HG丸ｺﾞｼｯｸM-PRO" pitchFamily="50" charset="-128"/>
              <a:ea typeface="HG丸ｺﾞｼｯｸM-PRO" pitchFamily="50" charset="-128"/>
            </a:rPr>
            <a:t>誤りのないよう、正しく入力してください。</a:t>
          </a:r>
          <a:endParaRPr kumimoji="1" lang="en-US" altLang="ja-JP" sz="1100" b="1">
            <a:latin typeface="HG丸ｺﾞｼｯｸM-PRO" pitchFamily="50" charset="-128"/>
            <a:ea typeface="HG丸ｺﾞｼｯｸM-PRO" pitchFamily="50" charset="-128"/>
          </a:endParaRPr>
        </a:p>
        <a:p>
          <a:pPr algn="l"/>
          <a:endParaRPr kumimoji="1" lang="en-US" altLang="ja-JP" sz="1100">
            <a:latin typeface="HG丸ｺﾞｼｯｸM-PRO" pitchFamily="50" charset="-128"/>
            <a:ea typeface="HG丸ｺﾞｼｯｸM-PRO" pitchFamily="50" charset="-128"/>
          </a:endParaRPr>
        </a:p>
        <a:p>
          <a:pPr algn="l">
            <a:lnSpc>
              <a:spcPts val="1300"/>
            </a:lnSpc>
          </a:pPr>
          <a:r>
            <a:rPr kumimoji="1" lang="ja-JP" altLang="en-US" sz="1100" b="0" u="sng">
              <a:latin typeface="HG丸ｺﾞｼｯｸM-PRO" pitchFamily="50" charset="-128"/>
              <a:ea typeface="HG丸ｺﾞｼｯｸM-PRO" pitchFamily="50" charset="-128"/>
            </a:rPr>
            <a:t>毎回、メールアドレスの入力誤りが多く見受けられます。</a:t>
          </a:r>
          <a:r>
            <a:rPr kumimoji="1" lang="ja-JP" altLang="en-US" sz="1100">
              <a:latin typeface="HG丸ｺﾞｼｯｸM-PRO" pitchFamily="50" charset="-128"/>
              <a:ea typeface="HG丸ｺﾞｼｯｸM-PRO" pitchFamily="50" charset="-128"/>
            </a:rPr>
            <a:t>誤りがあるとメールでの連絡ができませんので、つづり間違い、大文字・小文字や半角・全角の間違い等、誤りのないようご注意ください。</a:t>
          </a:r>
        </a:p>
      </xdr:txBody>
    </xdr:sp>
    <xdr:clientData/>
  </xdr:twoCellAnchor>
  <xdr:twoCellAnchor>
    <xdr:from>
      <xdr:col>7</xdr:col>
      <xdr:colOff>2756648</xdr:colOff>
      <xdr:row>3</xdr:row>
      <xdr:rowOff>67235</xdr:rowOff>
    </xdr:from>
    <xdr:to>
      <xdr:col>8</xdr:col>
      <xdr:colOff>2215840</xdr:colOff>
      <xdr:row>9</xdr:row>
      <xdr:rowOff>19048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7911354" y="773206"/>
          <a:ext cx="2238251" cy="2036107"/>
        </a:xfrm>
        <a:prstGeom prst="roundRect">
          <a:avLst/>
        </a:prstGeom>
        <a:solidFill>
          <a:srgbClr val="CCFFCC"/>
        </a:solidFill>
        <a:ln>
          <a:solidFill>
            <a:srgbClr val="00B05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latin typeface="HG丸ｺﾞｼｯｸM-PRO" pitchFamily="50" charset="-128"/>
              <a:ea typeface="HG丸ｺﾞｼｯｸM-PRO" pitchFamily="50" charset="-128"/>
            </a:rPr>
            <a:t>誤りのないよう、正しく入力してください。</a:t>
          </a:r>
          <a:endParaRPr kumimoji="1" lang="en-US" altLang="ja-JP" sz="1100" b="1">
            <a:latin typeface="HG丸ｺﾞｼｯｸM-PRO" pitchFamily="50" charset="-128"/>
            <a:ea typeface="HG丸ｺﾞｼｯｸM-PRO" pitchFamily="50" charset="-128"/>
          </a:endParaRPr>
        </a:p>
        <a:p>
          <a:pPr algn="l"/>
          <a:endParaRPr kumimoji="1" lang="en-US" altLang="ja-JP" sz="1100">
            <a:latin typeface="HG丸ｺﾞｼｯｸM-PRO" pitchFamily="50" charset="-128"/>
            <a:ea typeface="HG丸ｺﾞｼｯｸM-PRO" pitchFamily="50" charset="-128"/>
          </a:endParaRPr>
        </a:p>
        <a:p>
          <a:pPr algn="l">
            <a:lnSpc>
              <a:spcPts val="1300"/>
            </a:lnSpc>
          </a:pPr>
          <a:r>
            <a:rPr kumimoji="1" lang="ja-JP" altLang="en-US" sz="1100" b="0" u="sng">
              <a:latin typeface="HG丸ｺﾞｼｯｸM-PRO" pitchFamily="50" charset="-128"/>
              <a:ea typeface="HG丸ｺﾞｼｯｸM-PRO" pitchFamily="50" charset="-128"/>
            </a:rPr>
            <a:t>毎回、メールアドレスの入力誤りが多く見受けられます。</a:t>
          </a:r>
          <a:r>
            <a:rPr kumimoji="1" lang="ja-JP" altLang="en-US" sz="1100">
              <a:latin typeface="HG丸ｺﾞｼｯｸM-PRO" pitchFamily="50" charset="-128"/>
              <a:ea typeface="HG丸ｺﾞｼｯｸM-PRO" pitchFamily="50" charset="-128"/>
            </a:rPr>
            <a:t>誤りがあるとメールでの連絡ができませんので、つづり間違い、大文字・小文字や半角・全角の間違い等、誤りのないようご注意ください。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5"/>
  <sheetViews>
    <sheetView tabSelected="1" view="pageBreakPreview" zoomScale="85" zoomScaleNormal="75" zoomScaleSheetLayoutView="85" workbookViewId="0">
      <selection activeCell="G4" sqref="G4:I4"/>
    </sheetView>
  </sheetViews>
  <sheetFormatPr defaultRowHeight="14"/>
  <cols>
    <col min="1" max="1" width="2.453125" style="23" customWidth="1"/>
    <col min="2" max="2" width="2.6328125" style="23" customWidth="1"/>
    <col min="3" max="3" width="29.36328125" style="23" customWidth="1"/>
    <col min="4" max="4" width="20.08984375" style="23" customWidth="1"/>
    <col min="5" max="6" width="2.6328125" style="23" customWidth="1"/>
    <col min="7" max="7" width="7.6328125" style="23" customWidth="1"/>
    <col min="8" max="8" width="36.453125" style="23" customWidth="1"/>
    <col min="9" max="9" width="30.6328125" style="23" customWidth="1"/>
  </cols>
  <sheetData>
    <row r="1" spans="1:9">
      <c r="C1" s="23" t="s">
        <v>44</v>
      </c>
    </row>
    <row r="3" spans="1:9" ht="27" customHeight="1">
      <c r="B3" s="24"/>
      <c r="C3" s="350" t="s">
        <v>45</v>
      </c>
      <c r="D3" s="350"/>
      <c r="E3" s="25"/>
      <c r="F3" s="26"/>
      <c r="G3" s="351"/>
      <c r="H3" s="351"/>
      <c r="I3" s="352"/>
    </row>
    <row r="4" spans="1:9" ht="27" customHeight="1">
      <c r="B4" s="27"/>
      <c r="C4" s="353" t="s">
        <v>157</v>
      </c>
      <c r="D4" s="353"/>
      <c r="E4" s="28"/>
      <c r="F4" s="29"/>
      <c r="G4" s="354"/>
      <c r="H4" s="354"/>
      <c r="I4" s="355"/>
    </row>
    <row r="5" spans="1:9" ht="27" customHeight="1">
      <c r="B5" s="27"/>
      <c r="C5" s="356" t="s">
        <v>46</v>
      </c>
      <c r="D5" s="356"/>
      <c r="E5" s="28"/>
      <c r="F5" s="29"/>
      <c r="G5" s="354"/>
      <c r="H5" s="354"/>
      <c r="I5" s="355"/>
    </row>
    <row r="6" spans="1:9" ht="27" customHeight="1">
      <c r="B6" s="30"/>
      <c r="C6" s="357" t="s">
        <v>47</v>
      </c>
      <c r="D6" s="357"/>
      <c r="E6" s="28"/>
      <c r="F6" s="29"/>
      <c r="G6" s="354"/>
      <c r="H6" s="354"/>
      <c r="I6" s="355"/>
    </row>
    <row r="7" spans="1:9" ht="27" customHeight="1">
      <c r="B7" s="27"/>
      <c r="C7" s="358" t="s">
        <v>48</v>
      </c>
      <c r="D7" s="358"/>
      <c r="E7" s="28"/>
      <c r="F7" s="29"/>
      <c r="G7" s="354"/>
      <c r="H7" s="354"/>
      <c r="I7" s="355"/>
    </row>
    <row r="8" spans="1:9" ht="27" customHeight="1">
      <c r="B8" s="27"/>
      <c r="C8" s="359" t="s">
        <v>49</v>
      </c>
      <c r="D8" s="359"/>
      <c r="E8" s="31"/>
      <c r="F8" s="29"/>
      <c r="G8" s="354"/>
      <c r="H8" s="354"/>
      <c r="I8" s="355"/>
    </row>
    <row r="9" spans="1:9" ht="27" customHeight="1">
      <c r="B9" s="30"/>
      <c r="C9" s="360" t="s">
        <v>50</v>
      </c>
      <c r="D9" s="360"/>
      <c r="E9" s="32"/>
      <c r="F9" s="33"/>
      <c r="G9" s="354"/>
      <c r="H9" s="354"/>
      <c r="I9" s="355"/>
    </row>
    <row r="10" spans="1:9" ht="27" customHeight="1">
      <c r="A10" s="34"/>
      <c r="B10" s="35"/>
      <c r="C10" s="353" t="s">
        <v>126</v>
      </c>
      <c r="D10" s="353"/>
      <c r="E10" s="36"/>
      <c r="F10" s="37"/>
      <c r="G10" s="354"/>
      <c r="H10" s="354"/>
      <c r="I10" s="355"/>
    </row>
    <row r="11" spans="1:9" ht="27" customHeight="1">
      <c r="B11" s="30"/>
      <c r="C11" s="357" t="s">
        <v>127</v>
      </c>
      <c r="D11" s="357"/>
      <c r="E11" s="38"/>
      <c r="F11" s="33"/>
      <c r="G11" s="361"/>
      <c r="H11" s="361"/>
      <c r="I11" s="362"/>
    </row>
    <row r="12" spans="1:9" ht="27" customHeight="1">
      <c r="A12" s="39"/>
      <c r="B12" s="40"/>
      <c r="C12" s="363" t="s">
        <v>51</v>
      </c>
      <c r="D12" s="363"/>
      <c r="E12" s="41"/>
      <c r="F12" s="42"/>
      <c r="G12" s="364"/>
      <c r="H12" s="364"/>
      <c r="I12" s="365"/>
    </row>
    <row r="13" spans="1:9">
      <c r="B13" s="43"/>
    </row>
    <row r="14" spans="1:9">
      <c r="A14"/>
      <c r="B14"/>
      <c r="C14" s="34" t="s">
        <v>55</v>
      </c>
      <c r="D14"/>
      <c r="E14"/>
      <c r="F14"/>
      <c r="G14"/>
      <c r="H14"/>
      <c r="I14"/>
    </row>
    <row r="15" spans="1:9">
      <c r="A15"/>
      <c r="B15" s="44"/>
      <c r="C15" s="44"/>
      <c r="D15" s="44"/>
      <c r="E15" s="44"/>
      <c r="F15" s="44"/>
      <c r="G15" s="44"/>
      <c r="H15" s="44"/>
      <c r="I15" s="44"/>
    </row>
    <row r="16" spans="1:9" ht="27" customHeight="1">
      <c r="B16" s="45"/>
      <c r="C16" s="350" t="s">
        <v>45</v>
      </c>
      <c r="D16" s="350"/>
      <c r="E16" s="25"/>
      <c r="F16" s="46"/>
      <c r="G16" s="351" t="s">
        <v>128</v>
      </c>
      <c r="H16" s="351"/>
      <c r="I16" s="352"/>
    </row>
    <row r="17" spans="1:9" ht="27" customHeight="1">
      <c r="B17" s="30"/>
      <c r="C17" s="353" t="s">
        <v>157</v>
      </c>
      <c r="D17" s="353"/>
      <c r="E17" s="28"/>
      <c r="F17" s="30"/>
      <c r="G17" s="354" t="s">
        <v>129</v>
      </c>
      <c r="H17" s="354"/>
      <c r="I17" s="355"/>
    </row>
    <row r="18" spans="1:9" ht="27" customHeight="1">
      <c r="A18"/>
      <c r="B18" s="30"/>
      <c r="C18" s="357" t="s">
        <v>46</v>
      </c>
      <c r="D18" s="357"/>
      <c r="E18" s="36"/>
      <c r="F18" s="37"/>
      <c r="G18" s="354" t="s">
        <v>56</v>
      </c>
      <c r="H18" s="354"/>
      <c r="I18" s="355"/>
    </row>
    <row r="19" spans="1:9" ht="27" customHeight="1">
      <c r="A19"/>
      <c r="B19" s="30"/>
      <c r="C19" s="356" t="s">
        <v>57</v>
      </c>
      <c r="D19" s="356"/>
      <c r="E19" s="47"/>
      <c r="F19" s="48"/>
      <c r="G19" s="354" t="s">
        <v>130</v>
      </c>
      <c r="H19" s="354"/>
      <c r="I19" s="355"/>
    </row>
    <row r="20" spans="1:9" ht="27" customHeight="1">
      <c r="A20"/>
      <c r="B20" s="27"/>
      <c r="C20" s="358" t="s">
        <v>48</v>
      </c>
      <c r="D20" s="358"/>
      <c r="E20" s="36"/>
      <c r="F20" s="37"/>
      <c r="G20" s="354" t="s">
        <v>58</v>
      </c>
      <c r="H20" s="354"/>
      <c r="I20" s="355"/>
    </row>
    <row r="21" spans="1:9" ht="27" customHeight="1">
      <c r="A21"/>
      <c r="B21" s="27"/>
      <c r="C21" s="359" t="s">
        <v>49</v>
      </c>
      <c r="D21" s="359"/>
      <c r="E21" s="49"/>
      <c r="F21" s="50"/>
      <c r="G21" s="354" t="s">
        <v>94</v>
      </c>
      <c r="H21" s="354"/>
      <c r="I21" s="355"/>
    </row>
    <row r="22" spans="1:9" ht="27" customHeight="1">
      <c r="A22"/>
      <c r="B22" s="30"/>
      <c r="C22" s="360" t="s">
        <v>50</v>
      </c>
      <c r="D22" s="360"/>
      <c r="E22" s="51"/>
      <c r="F22" s="37"/>
      <c r="G22" s="354" t="s">
        <v>131</v>
      </c>
      <c r="H22" s="354"/>
      <c r="I22" s="355"/>
    </row>
    <row r="23" spans="1:9" ht="27" customHeight="1">
      <c r="A23"/>
      <c r="B23" s="35"/>
      <c r="C23" s="353" t="s">
        <v>132</v>
      </c>
      <c r="D23" s="353"/>
      <c r="E23" s="36"/>
      <c r="F23" s="37"/>
      <c r="G23" s="354" t="s">
        <v>59</v>
      </c>
      <c r="H23" s="354"/>
      <c r="I23" s="355"/>
    </row>
    <row r="24" spans="1:9" ht="27" customHeight="1">
      <c r="A24"/>
      <c r="B24" s="30"/>
      <c r="C24" s="357" t="s">
        <v>133</v>
      </c>
      <c r="D24" s="357"/>
      <c r="E24" s="36"/>
      <c r="F24" s="37"/>
      <c r="G24" s="361" t="s">
        <v>134</v>
      </c>
      <c r="H24" s="361"/>
      <c r="I24" s="362"/>
    </row>
    <row r="25" spans="1:9" ht="27" customHeight="1">
      <c r="A25" s="39"/>
      <c r="B25" s="40"/>
      <c r="C25" s="366" t="s">
        <v>51</v>
      </c>
      <c r="D25" s="366"/>
      <c r="E25" s="52"/>
      <c r="F25" s="53"/>
      <c r="G25" s="364" t="s">
        <v>60</v>
      </c>
      <c r="H25" s="364"/>
      <c r="I25" s="365"/>
    </row>
  </sheetData>
  <mergeCells count="40">
    <mergeCell ref="C24:D24"/>
    <mergeCell ref="G24:I24"/>
    <mergeCell ref="C25:D25"/>
    <mergeCell ref="G25:I25"/>
    <mergeCell ref="C21:D21"/>
    <mergeCell ref="G21:I21"/>
    <mergeCell ref="C22:D22"/>
    <mergeCell ref="G22:I22"/>
    <mergeCell ref="C23:D23"/>
    <mergeCell ref="G23:I23"/>
    <mergeCell ref="C18:D18"/>
    <mergeCell ref="G18:I18"/>
    <mergeCell ref="C19:D19"/>
    <mergeCell ref="G19:I19"/>
    <mergeCell ref="C20:D20"/>
    <mergeCell ref="G20:I20"/>
    <mergeCell ref="C12:D12"/>
    <mergeCell ref="G12:I12"/>
    <mergeCell ref="C16:D16"/>
    <mergeCell ref="G16:I16"/>
    <mergeCell ref="C17:D17"/>
    <mergeCell ref="G17:I17"/>
    <mergeCell ref="C9:D9"/>
    <mergeCell ref="G9:I9"/>
    <mergeCell ref="C10:D10"/>
    <mergeCell ref="G10:I10"/>
    <mergeCell ref="C11:D11"/>
    <mergeCell ref="G11:I11"/>
    <mergeCell ref="C6:D6"/>
    <mergeCell ref="G6:I6"/>
    <mergeCell ref="C7:D7"/>
    <mergeCell ref="G7:I7"/>
    <mergeCell ref="C8:D8"/>
    <mergeCell ref="G8:I8"/>
    <mergeCell ref="C3:D3"/>
    <mergeCell ref="G3:I3"/>
    <mergeCell ref="C4:D4"/>
    <mergeCell ref="G4:I4"/>
    <mergeCell ref="C5:D5"/>
    <mergeCell ref="G5:I5"/>
  </mergeCells>
  <phoneticPr fontId="2"/>
  <dataValidations count="1">
    <dataValidation imeMode="halfAlpha" allowBlank="1" showInputMessage="1" showErrorMessage="1" sqref="G65533:I65534" xr:uid="{00000000-0002-0000-0000-000000000000}"/>
  </dataValidations>
  <pageMargins left="0.7" right="0.7" top="0.75" bottom="0.75" header="0.3" footer="0.3"/>
  <pageSetup paperSize="9" scale="6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P43"/>
  <sheetViews>
    <sheetView view="pageBreakPreview" topLeftCell="Z1" zoomScaleNormal="100" zoomScaleSheetLayoutView="100" workbookViewId="0">
      <selection activeCell="AG4" sqref="AG4"/>
    </sheetView>
  </sheetViews>
  <sheetFormatPr defaultRowHeight="15"/>
  <cols>
    <col min="1" max="1" width="3.453125" style="120" customWidth="1"/>
    <col min="2" max="2" width="10" style="120" customWidth="1"/>
    <col min="3" max="3" width="10" style="121" customWidth="1"/>
    <col min="4" max="4" width="10" style="120" customWidth="1"/>
    <col min="5" max="5" width="10" style="121" customWidth="1"/>
    <col min="6" max="7" width="10" style="122" customWidth="1"/>
    <col min="8" max="11" width="10" style="123" customWidth="1"/>
    <col min="12" max="13" width="17.6328125" style="120" customWidth="1"/>
    <col min="14" max="21" width="13.36328125" style="120" customWidth="1"/>
    <col min="22" max="26" width="11.90625" style="158" customWidth="1"/>
    <col min="27" max="28" width="10.90625" style="158" customWidth="1"/>
    <col min="29" max="33" width="9" style="120"/>
    <col min="34" max="35" width="11" style="120" customWidth="1"/>
    <col min="36" max="37" width="9" style="120"/>
    <col min="38" max="38" width="7.26953125" style="120" customWidth="1"/>
    <col min="39" max="68" width="9" style="120"/>
  </cols>
  <sheetData>
    <row r="1" spans="1:68" s="327" customFormat="1" ht="39.75" customHeight="1">
      <c r="A1" s="323"/>
      <c r="B1" s="324" t="s">
        <v>61</v>
      </c>
      <c r="C1" s="324" t="s">
        <v>62</v>
      </c>
      <c r="D1" s="324" t="s">
        <v>66</v>
      </c>
      <c r="E1" s="324" t="s">
        <v>52</v>
      </c>
      <c r="F1" s="229" t="s">
        <v>63</v>
      </c>
      <c r="G1" s="229" t="s">
        <v>64</v>
      </c>
      <c r="H1" s="230" t="s">
        <v>65</v>
      </c>
      <c r="I1" s="230" t="s">
        <v>103</v>
      </c>
      <c r="J1" s="230" t="s">
        <v>53</v>
      </c>
      <c r="K1" s="230" t="s">
        <v>54</v>
      </c>
      <c r="L1" s="272" t="s">
        <v>135</v>
      </c>
      <c r="M1" s="272" t="s">
        <v>136</v>
      </c>
      <c r="N1" s="231" t="s">
        <v>1</v>
      </c>
      <c r="O1" s="335" t="s">
        <v>108</v>
      </c>
      <c r="P1" s="332" t="s">
        <v>106</v>
      </c>
      <c r="Q1" s="332" t="s">
        <v>107</v>
      </c>
      <c r="R1" s="231" t="s">
        <v>21</v>
      </c>
      <c r="S1" s="334" t="s">
        <v>120</v>
      </c>
      <c r="T1" s="334" t="s">
        <v>121</v>
      </c>
      <c r="U1" s="231" t="s">
        <v>122</v>
      </c>
      <c r="V1" s="367" t="s">
        <v>105</v>
      </c>
      <c r="W1" s="368"/>
      <c r="X1" s="368"/>
      <c r="Y1" s="368"/>
      <c r="Z1" s="368"/>
      <c r="AA1" s="368"/>
      <c r="AB1" s="369"/>
      <c r="AC1" s="370" t="s">
        <v>104</v>
      </c>
      <c r="AD1" s="371"/>
      <c r="AE1" s="371"/>
      <c r="AF1" s="371"/>
      <c r="AG1" s="371"/>
      <c r="AH1" s="371"/>
      <c r="AI1" s="371"/>
      <c r="AJ1" s="371"/>
      <c r="AK1" s="371"/>
      <c r="AL1" s="371"/>
      <c r="AM1" s="371"/>
      <c r="AN1" s="372"/>
      <c r="AO1" s="325"/>
      <c r="AP1" s="326"/>
      <c r="AQ1" s="326"/>
      <c r="AR1" s="326"/>
      <c r="AS1" s="326"/>
      <c r="AT1" s="326"/>
      <c r="AU1" s="326"/>
      <c r="AV1" s="326"/>
      <c r="AW1" s="326"/>
      <c r="AX1" s="326"/>
      <c r="AY1" s="326"/>
      <c r="AZ1" s="326"/>
      <c r="BA1" s="326"/>
      <c r="BB1" s="326"/>
      <c r="BC1" s="326"/>
      <c r="BD1" s="326"/>
      <c r="BE1" s="326"/>
      <c r="BF1" s="326"/>
      <c r="BG1" s="326"/>
      <c r="BH1" s="326"/>
      <c r="BI1" s="326"/>
      <c r="BJ1" s="326"/>
      <c r="BK1" s="326"/>
      <c r="BL1" s="326"/>
      <c r="BM1" s="326"/>
      <c r="BN1" s="326"/>
      <c r="BO1" s="326"/>
    </row>
    <row r="2" spans="1:68" s="134" customFormat="1" ht="30" customHeight="1">
      <c r="A2" s="56"/>
      <c r="B2" s="221"/>
      <c r="C2" s="58"/>
      <c r="D2" s="233"/>
      <c r="E2" s="58"/>
      <c r="F2" s="232"/>
      <c r="G2" s="232"/>
      <c r="H2" s="136"/>
      <c r="I2" s="136"/>
      <c r="J2" s="233"/>
      <c r="K2" s="233"/>
      <c r="L2" s="233"/>
      <c r="M2" s="233"/>
      <c r="N2" s="137" t="s">
        <v>118</v>
      </c>
      <c r="O2" s="137" t="s">
        <v>109</v>
      </c>
      <c r="P2" s="256" t="s">
        <v>110</v>
      </c>
      <c r="Q2" s="137" t="s">
        <v>111</v>
      </c>
      <c r="R2" s="137" t="s">
        <v>119</v>
      </c>
      <c r="S2" s="137" t="s">
        <v>123</v>
      </c>
      <c r="T2" s="137" t="s">
        <v>124</v>
      </c>
      <c r="U2" s="333" t="s">
        <v>125</v>
      </c>
      <c r="V2" s="253" t="s">
        <v>17</v>
      </c>
      <c r="W2" s="253" t="s">
        <v>19</v>
      </c>
      <c r="X2" s="253" t="s">
        <v>70</v>
      </c>
      <c r="Y2" s="254" t="s">
        <v>71</v>
      </c>
      <c r="Z2" s="254" t="s">
        <v>72</v>
      </c>
      <c r="AA2" s="328" t="s">
        <v>73</v>
      </c>
      <c r="AB2" s="328" t="s">
        <v>74</v>
      </c>
      <c r="AC2" s="330" t="s">
        <v>90</v>
      </c>
      <c r="AD2" s="330" t="s">
        <v>82</v>
      </c>
      <c r="AE2" s="255" t="s">
        <v>81</v>
      </c>
      <c r="AF2" s="255" t="s">
        <v>180</v>
      </c>
      <c r="AG2" s="255" t="s">
        <v>181</v>
      </c>
      <c r="AH2" s="331" t="s">
        <v>177</v>
      </c>
      <c r="AI2" s="331" t="s">
        <v>75</v>
      </c>
      <c r="AJ2" s="330" t="s">
        <v>83</v>
      </c>
      <c r="AK2" s="330" t="s">
        <v>85</v>
      </c>
      <c r="AL2" s="329" t="s">
        <v>84</v>
      </c>
      <c r="AM2" s="329" t="s">
        <v>76</v>
      </c>
      <c r="AN2" s="329" t="s">
        <v>77</v>
      </c>
      <c r="AO2" s="55"/>
    </row>
    <row r="3" spans="1:68" ht="17.5">
      <c r="A3" s="163">
        <v>1</v>
      </c>
      <c r="B3" s="164" t="str">
        <f>IF(基本情報!G3="", "",基本情報!G3)</f>
        <v/>
      </c>
      <c r="C3" s="164" t="str">
        <f>IF(基本情報!G4="", "",基本情報!G4)</f>
        <v/>
      </c>
      <c r="D3" s="164" t="str">
        <f>IF(基本情報!G12="", "",基本情報!G12)</f>
        <v/>
      </c>
      <c r="E3" s="164" t="str">
        <f>IF(基本情報!G5="", "",基本情報!G5)</f>
        <v/>
      </c>
      <c r="F3" s="164" t="str">
        <f>IF(基本情報!G6="", "",基本情報!G6)</f>
        <v/>
      </c>
      <c r="G3" s="164" t="str">
        <f>IF(基本情報!G7="", "",基本情報!G7)</f>
        <v/>
      </c>
      <c r="H3" s="164" t="str">
        <f>IF(基本情報!G8="", "",基本情報!G8)</f>
        <v/>
      </c>
      <c r="I3" s="164" t="str">
        <f>IF(基本情報!G9="", "",基本情報!G9)</f>
        <v/>
      </c>
      <c r="J3" s="164" t="str">
        <f>IF(基本情報!O3="", "",基本情報!O3)</f>
        <v/>
      </c>
      <c r="K3" s="164" t="str">
        <f>IF(基本情報!G11="", "",基本情報!G11)</f>
        <v/>
      </c>
      <c r="L3" s="165"/>
      <c r="M3" s="165"/>
      <c r="N3" s="166" t="e">
        <f>#REF!</f>
        <v>#REF!</v>
      </c>
      <c r="O3" s="322" t="e">
        <f>#REF!</f>
        <v>#REF!</v>
      </c>
      <c r="P3" s="166" t="e">
        <f>#REF!</f>
        <v>#REF!</v>
      </c>
      <c r="Q3" s="166" t="e">
        <f>#REF!</f>
        <v>#REF!</v>
      </c>
      <c r="R3" s="167" t="e">
        <f>#REF!</f>
        <v>#REF!</v>
      </c>
      <c r="S3" s="168" t="e">
        <f>#REF!</f>
        <v>#REF!</v>
      </c>
      <c r="T3" s="168" t="e">
        <f>#REF!</f>
        <v>#REF!</v>
      </c>
      <c r="U3" s="168" t="e">
        <f>#REF!</f>
        <v>#REF!</v>
      </c>
      <c r="V3" s="168" t="e">
        <f>#REF!</f>
        <v>#REF!</v>
      </c>
      <c r="W3" s="168" t="e">
        <f>#REF!</f>
        <v>#REF!</v>
      </c>
      <c r="X3" s="168" t="e">
        <f>#REF!</f>
        <v>#REF!</v>
      </c>
      <c r="Y3" s="168" t="e">
        <f>#REF!</f>
        <v>#REF!</v>
      </c>
      <c r="Z3" s="168" t="e">
        <f>#REF!</f>
        <v>#REF!</v>
      </c>
      <c r="AA3" s="168" t="e">
        <f>#REF!</f>
        <v>#REF!</v>
      </c>
      <c r="AB3" s="168" t="e">
        <f>#REF!</f>
        <v>#REF!</v>
      </c>
      <c r="AC3" s="337" t="e">
        <f>#REF!</f>
        <v>#REF!</v>
      </c>
      <c r="AD3" s="338" t="e">
        <f>#REF!</f>
        <v>#REF!</v>
      </c>
      <c r="AE3" s="336" t="e">
        <f>#REF!</f>
        <v>#REF!</v>
      </c>
      <c r="AF3" s="336" t="e">
        <f>+#REF!</f>
        <v>#REF!</v>
      </c>
      <c r="AG3" s="336" t="e">
        <f>+#REF!</f>
        <v>#REF!</v>
      </c>
      <c r="AH3" s="336" t="e">
        <f>#REF!</f>
        <v>#REF!</v>
      </c>
      <c r="AI3" s="336" t="e">
        <f>#REF!</f>
        <v>#REF!</v>
      </c>
      <c r="AJ3" s="336" t="e">
        <f>#REF!</f>
        <v>#REF!</v>
      </c>
      <c r="AK3" s="172" t="e">
        <f>#REF!</f>
        <v>#REF!</v>
      </c>
      <c r="AL3" s="172" t="e">
        <f>#REF!</f>
        <v>#REF!</v>
      </c>
      <c r="AM3" s="336" t="e">
        <f>#REF!</f>
        <v>#REF!</v>
      </c>
      <c r="AN3" s="340" t="e">
        <f>#REF!</f>
        <v>#REF!</v>
      </c>
      <c r="AO3" s="55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</row>
    <row r="4" spans="1:68" s="174" customFormat="1" ht="17.5">
      <c r="A4" s="63">
        <v>2</v>
      </c>
      <c r="B4" s="64"/>
      <c r="C4" s="65"/>
      <c r="D4" s="68"/>
      <c r="E4" s="65"/>
      <c r="F4" s="66"/>
      <c r="G4" s="67"/>
      <c r="H4" s="67"/>
      <c r="I4" s="67"/>
      <c r="J4" s="67"/>
      <c r="K4" s="67"/>
      <c r="L4" s="67"/>
      <c r="M4" s="67"/>
      <c r="N4" s="69"/>
      <c r="O4" s="69"/>
      <c r="P4" s="69"/>
      <c r="Q4" s="69"/>
      <c r="R4" s="70"/>
      <c r="S4" s="71"/>
      <c r="T4" s="71"/>
      <c r="U4" s="71"/>
      <c r="V4" s="151"/>
      <c r="W4" s="151"/>
      <c r="X4" s="151"/>
      <c r="Y4" s="151"/>
      <c r="Z4" s="151"/>
      <c r="AA4" s="151"/>
      <c r="AB4" s="151"/>
      <c r="AC4" s="138"/>
      <c r="AD4" s="145"/>
      <c r="AE4" s="74"/>
      <c r="AF4" s="74"/>
      <c r="AG4" s="74"/>
      <c r="AH4" s="74"/>
      <c r="AI4" s="74"/>
      <c r="AJ4" s="74"/>
      <c r="AK4" s="74"/>
      <c r="AL4" s="74"/>
      <c r="AM4" s="74"/>
      <c r="AN4" s="224"/>
      <c r="AO4" s="173"/>
    </row>
    <row r="5" spans="1:68" ht="17.5">
      <c r="A5" s="63">
        <v>3</v>
      </c>
      <c r="B5" s="64"/>
      <c r="C5" s="65"/>
      <c r="D5" s="68"/>
      <c r="E5" s="65"/>
      <c r="F5" s="77"/>
      <c r="G5" s="67"/>
      <c r="H5" s="67"/>
      <c r="I5" s="67"/>
      <c r="J5" s="67"/>
      <c r="K5" s="67"/>
      <c r="L5" s="67"/>
      <c r="M5" s="67"/>
      <c r="N5" s="69"/>
      <c r="O5" s="69"/>
      <c r="P5" s="69"/>
      <c r="Q5" s="69"/>
      <c r="R5" s="70"/>
      <c r="S5" s="71"/>
      <c r="T5" s="71"/>
      <c r="U5" s="71"/>
      <c r="V5" s="152"/>
      <c r="W5" s="152"/>
      <c r="X5" s="152"/>
      <c r="Y5" s="152"/>
      <c r="Z5" s="152"/>
      <c r="AA5" s="152"/>
      <c r="AB5" s="152"/>
      <c r="AC5" s="139"/>
      <c r="AD5" s="146"/>
      <c r="AE5" s="74"/>
      <c r="AF5" s="74"/>
      <c r="AG5" s="74"/>
      <c r="AH5" s="74"/>
      <c r="AI5" s="74"/>
      <c r="AJ5" s="74"/>
      <c r="AK5" s="74"/>
      <c r="AL5" s="74"/>
      <c r="AM5" s="74"/>
      <c r="AN5" s="224"/>
      <c r="AO5" s="76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</row>
    <row r="6" spans="1:68" ht="17.5">
      <c r="A6" s="63">
        <v>4</v>
      </c>
      <c r="B6" s="222"/>
      <c r="C6" s="78"/>
      <c r="D6" s="81"/>
      <c r="E6" s="78"/>
      <c r="F6" s="79"/>
      <c r="G6" s="80"/>
      <c r="H6" s="80"/>
      <c r="I6" s="80"/>
      <c r="J6" s="80"/>
      <c r="K6" s="80"/>
      <c r="L6" s="80"/>
      <c r="M6" s="80"/>
      <c r="N6" s="82"/>
      <c r="O6" s="82"/>
      <c r="P6" s="82"/>
      <c r="Q6" s="82"/>
      <c r="R6" s="83"/>
      <c r="S6" s="84"/>
      <c r="T6" s="84"/>
      <c r="U6" s="84"/>
      <c r="V6" s="153"/>
      <c r="W6" s="153"/>
      <c r="X6" s="153"/>
      <c r="Y6" s="153"/>
      <c r="Z6" s="153"/>
      <c r="AA6" s="153"/>
      <c r="AB6" s="153"/>
      <c r="AC6" s="140"/>
      <c r="AD6" s="147"/>
      <c r="AE6" s="88"/>
      <c r="AF6" s="88"/>
      <c r="AG6" s="88"/>
      <c r="AH6" s="88"/>
      <c r="AI6" s="88"/>
      <c r="AJ6" s="88"/>
      <c r="AK6" s="88"/>
      <c r="AL6" s="88"/>
      <c r="AM6" s="88"/>
      <c r="AN6" s="225"/>
      <c r="AO6" s="7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</row>
    <row r="7" spans="1:68" ht="17.5">
      <c r="A7" s="63">
        <v>5</v>
      </c>
      <c r="B7" s="64"/>
      <c r="C7" s="65"/>
      <c r="D7" s="68"/>
      <c r="E7" s="65"/>
      <c r="F7" s="90"/>
      <c r="G7" s="67"/>
      <c r="H7" s="67"/>
      <c r="I7" s="67"/>
      <c r="J7" s="67"/>
      <c r="K7" s="67"/>
      <c r="L7" s="67"/>
      <c r="M7" s="67"/>
      <c r="N7" s="69"/>
      <c r="O7" s="69"/>
      <c r="P7" s="69"/>
      <c r="Q7" s="69"/>
      <c r="R7" s="70"/>
      <c r="S7" s="71"/>
      <c r="T7" s="71"/>
      <c r="U7" s="71"/>
      <c r="V7" s="154"/>
      <c r="W7" s="154"/>
      <c r="X7" s="154"/>
      <c r="Y7" s="154"/>
      <c r="Z7" s="154"/>
      <c r="AA7" s="154"/>
      <c r="AB7" s="154"/>
      <c r="AC7" s="141"/>
      <c r="AD7" s="148"/>
      <c r="AE7" s="92"/>
      <c r="AF7" s="92"/>
      <c r="AG7" s="92"/>
      <c r="AH7" s="92"/>
      <c r="AI7" s="92"/>
      <c r="AJ7" s="92"/>
      <c r="AK7" s="92"/>
      <c r="AL7" s="92"/>
      <c r="AM7" s="92"/>
      <c r="AN7" s="226"/>
      <c r="AO7" s="54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</row>
    <row r="8" spans="1:68" ht="17.5">
      <c r="A8" s="63">
        <v>6</v>
      </c>
      <c r="B8" s="222"/>
      <c r="C8" s="78"/>
      <c r="D8" s="81"/>
      <c r="E8" s="78"/>
      <c r="F8" s="79"/>
      <c r="G8" s="80"/>
      <c r="H8" s="80"/>
      <c r="I8" s="80"/>
      <c r="J8" s="80"/>
      <c r="K8" s="80"/>
      <c r="L8" s="80"/>
      <c r="M8" s="80"/>
      <c r="N8" s="82"/>
      <c r="O8" s="82"/>
      <c r="P8" s="82"/>
      <c r="Q8" s="82"/>
      <c r="R8" s="83"/>
      <c r="S8" s="84"/>
      <c r="T8" s="84"/>
      <c r="U8" s="84"/>
      <c r="V8" s="155"/>
      <c r="W8" s="155"/>
      <c r="X8" s="155"/>
      <c r="Y8" s="155"/>
      <c r="Z8" s="155"/>
      <c r="AA8" s="155"/>
      <c r="AB8" s="155"/>
      <c r="AC8" s="142"/>
      <c r="AD8" s="149"/>
      <c r="AE8" s="94"/>
      <c r="AF8" s="94"/>
      <c r="AG8" s="94"/>
      <c r="AH8" s="94"/>
      <c r="AI8" s="94"/>
      <c r="AJ8" s="94"/>
      <c r="AK8" s="94"/>
      <c r="AL8" s="94"/>
      <c r="AM8" s="94"/>
      <c r="AN8" s="227"/>
      <c r="AO8" s="95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</row>
    <row r="9" spans="1:68" ht="17.5">
      <c r="A9" s="63">
        <v>7</v>
      </c>
      <c r="B9" s="64"/>
      <c r="C9" s="65"/>
      <c r="D9" s="68"/>
      <c r="E9" s="65"/>
      <c r="F9" s="90"/>
      <c r="G9" s="67"/>
      <c r="H9" s="67"/>
      <c r="I9" s="67"/>
      <c r="J9" s="67"/>
      <c r="K9" s="67"/>
      <c r="L9" s="67"/>
      <c r="M9" s="67"/>
      <c r="N9" s="69"/>
      <c r="O9" s="69"/>
      <c r="P9" s="69"/>
      <c r="Q9" s="69"/>
      <c r="R9" s="70"/>
      <c r="S9" s="71"/>
      <c r="T9" s="71"/>
      <c r="U9" s="71"/>
      <c r="V9" s="154"/>
      <c r="W9" s="154"/>
      <c r="X9" s="154"/>
      <c r="Y9" s="154"/>
      <c r="Z9" s="154"/>
      <c r="AA9" s="154"/>
      <c r="AB9" s="154"/>
      <c r="AC9" s="141"/>
      <c r="AD9" s="148"/>
      <c r="AE9" s="92"/>
      <c r="AF9" s="92"/>
      <c r="AG9" s="92"/>
      <c r="AH9" s="92"/>
      <c r="AI9" s="92"/>
      <c r="AJ9" s="92"/>
      <c r="AK9" s="92"/>
      <c r="AL9" s="92"/>
      <c r="AM9" s="92"/>
      <c r="AN9" s="226"/>
      <c r="AO9" s="95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</row>
    <row r="10" spans="1:68" ht="17.5">
      <c r="A10" s="98">
        <v>8</v>
      </c>
      <c r="B10" s="223"/>
      <c r="C10" s="65"/>
      <c r="D10" s="68"/>
      <c r="E10" s="65"/>
      <c r="F10" s="68"/>
      <c r="G10" s="67"/>
      <c r="H10" s="67"/>
      <c r="I10" s="67"/>
      <c r="J10" s="67"/>
      <c r="K10" s="67"/>
      <c r="L10" s="67"/>
      <c r="M10" s="67"/>
      <c r="N10" s="69"/>
      <c r="O10" s="99"/>
      <c r="P10" s="69"/>
      <c r="Q10" s="69"/>
      <c r="R10" s="70"/>
      <c r="S10" s="71"/>
      <c r="T10" s="71"/>
      <c r="U10" s="71"/>
      <c r="V10" s="154"/>
      <c r="W10" s="154"/>
      <c r="X10" s="154"/>
      <c r="Y10" s="154"/>
      <c r="Z10" s="154"/>
      <c r="AA10" s="154"/>
      <c r="AB10" s="154"/>
      <c r="AC10" s="141"/>
      <c r="AD10" s="148"/>
      <c r="AE10" s="92"/>
      <c r="AF10" s="92"/>
      <c r="AG10" s="92"/>
      <c r="AH10" s="92"/>
      <c r="AI10" s="92"/>
      <c r="AJ10" s="92"/>
      <c r="AK10" s="92"/>
      <c r="AL10" s="92"/>
      <c r="AM10" s="92"/>
      <c r="AN10" s="226"/>
      <c r="AO10" s="97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</row>
    <row r="11" spans="1:68" ht="17.5">
      <c r="A11" s="220">
        <v>9</v>
      </c>
      <c r="B11" s="101"/>
      <c r="C11" s="102"/>
      <c r="D11" s="104"/>
      <c r="E11" s="102"/>
      <c r="F11" s="103"/>
      <c r="G11" s="62"/>
      <c r="H11" s="62"/>
      <c r="I11" s="62"/>
      <c r="J11" s="62"/>
      <c r="K11" s="62"/>
      <c r="L11" s="62"/>
      <c r="M11" s="62"/>
      <c r="N11" s="105"/>
      <c r="O11" s="106"/>
      <c r="P11" s="105"/>
      <c r="Q11" s="105"/>
      <c r="R11" s="107"/>
      <c r="S11" s="108"/>
      <c r="T11" s="108"/>
      <c r="U11" s="108"/>
      <c r="V11" s="156"/>
      <c r="W11" s="156"/>
      <c r="X11" s="156"/>
      <c r="Y11" s="156"/>
      <c r="Z11" s="156"/>
      <c r="AA11" s="156"/>
      <c r="AB11" s="156"/>
      <c r="AC11" s="143"/>
      <c r="AD11" s="150"/>
      <c r="AE11" s="111"/>
      <c r="AF11" s="111"/>
      <c r="AG11" s="111"/>
      <c r="AH11" s="111"/>
      <c r="AI11" s="111"/>
      <c r="AJ11" s="111"/>
      <c r="AK11" s="111"/>
      <c r="AL11" s="111"/>
      <c r="AM11" s="111"/>
      <c r="AN11" s="228"/>
      <c r="AO11" s="97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</row>
    <row r="12" spans="1:68" ht="29.25" customHeight="1" thickBot="1">
      <c r="A12" s="112"/>
      <c r="B12" s="113" t="s">
        <v>68</v>
      </c>
      <c r="C12" s="114"/>
      <c r="D12" s="116"/>
      <c r="E12" s="114"/>
      <c r="F12" s="114"/>
      <c r="G12" s="115"/>
      <c r="H12" s="114"/>
      <c r="I12" s="114"/>
      <c r="J12" s="114"/>
      <c r="K12" s="114"/>
      <c r="L12" s="114"/>
      <c r="M12" s="114"/>
      <c r="N12" s="117" t="e">
        <f t="shared" ref="N12:U12" si="0">SUM(N3:N11)</f>
        <v>#REF!</v>
      </c>
      <c r="O12" s="118" t="e">
        <f t="shared" si="0"/>
        <v>#REF!</v>
      </c>
      <c r="P12" s="117" t="e">
        <f t="shared" si="0"/>
        <v>#REF!</v>
      </c>
      <c r="Q12" s="117" t="e">
        <f t="shared" si="0"/>
        <v>#REF!</v>
      </c>
      <c r="R12" s="118" t="e">
        <f t="shared" si="0"/>
        <v>#REF!</v>
      </c>
      <c r="S12" s="117" t="e">
        <f t="shared" si="0"/>
        <v>#REF!</v>
      </c>
      <c r="T12" s="117" t="e">
        <f t="shared" si="0"/>
        <v>#REF!</v>
      </c>
      <c r="U12" s="117" t="e">
        <f t="shared" si="0"/>
        <v>#REF!</v>
      </c>
      <c r="V12" s="117" t="e">
        <f t="shared" ref="V12:AL12" si="1">SUM(V3:V11)</f>
        <v>#REF!</v>
      </c>
      <c r="W12" s="117" t="e">
        <f t="shared" si="1"/>
        <v>#REF!</v>
      </c>
      <c r="X12" s="117" t="e">
        <f t="shared" si="1"/>
        <v>#REF!</v>
      </c>
      <c r="Y12" s="117" t="e">
        <f t="shared" si="1"/>
        <v>#REF!</v>
      </c>
      <c r="Z12" s="117" t="e">
        <f t="shared" si="1"/>
        <v>#REF!</v>
      </c>
      <c r="AA12" s="117" t="e">
        <f t="shared" si="1"/>
        <v>#REF!</v>
      </c>
      <c r="AB12" s="117" t="e">
        <f t="shared" si="1"/>
        <v>#REF!</v>
      </c>
      <c r="AC12" s="117"/>
      <c r="AD12" s="117"/>
      <c r="AE12" s="117"/>
      <c r="AF12" s="117"/>
      <c r="AG12" s="117"/>
      <c r="AH12" s="117"/>
      <c r="AI12" s="117"/>
      <c r="AJ12" s="117"/>
      <c r="AK12" s="117" t="e">
        <f t="shared" si="1"/>
        <v>#REF!</v>
      </c>
      <c r="AL12" s="117" t="e">
        <f t="shared" si="1"/>
        <v>#REF!</v>
      </c>
      <c r="AM12" s="117"/>
      <c r="AN12" s="117"/>
      <c r="AO12" s="97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</row>
    <row r="13" spans="1:68" ht="16.5">
      <c r="V13" s="157"/>
      <c r="W13" s="157"/>
      <c r="X13" s="157"/>
      <c r="Y13" s="157"/>
      <c r="Z13" s="157"/>
      <c r="AA13" s="157"/>
      <c r="AB13" s="157"/>
      <c r="AC13" s="124"/>
      <c r="AD13" s="124"/>
      <c r="AE13" s="124"/>
      <c r="AF13" s="124"/>
      <c r="AG13" s="124"/>
      <c r="AH13" s="124"/>
      <c r="AI13" s="124"/>
      <c r="AJ13" s="124"/>
      <c r="AK13" s="124"/>
      <c r="AL13" s="124"/>
      <c r="AM13" s="124"/>
      <c r="AN13" s="124"/>
      <c r="AO13" s="95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 s="219"/>
      <c r="BE13"/>
      <c r="BF13"/>
      <c r="BG13"/>
      <c r="BH13"/>
      <c r="BI13"/>
      <c r="BJ13"/>
      <c r="BK13"/>
      <c r="BL13"/>
      <c r="BM13"/>
      <c r="BN13"/>
      <c r="BO13"/>
      <c r="BP13"/>
    </row>
    <row r="14" spans="1:68">
      <c r="V14" s="157"/>
      <c r="W14" s="157"/>
      <c r="X14" s="157"/>
      <c r="Y14" s="157"/>
      <c r="Z14" s="157"/>
      <c r="AA14" s="157"/>
      <c r="AB14" s="157"/>
      <c r="AC14" s="124"/>
      <c r="AD14" s="124"/>
      <c r="AE14" s="124"/>
      <c r="AF14" s="124"/>
      <c r="AG14" s="124"/>
      <c r="AH14" s="124"/>
      <c r="AI14" s="124"/>
      <c r="AJ14" s="124"/>
      <c r="AK14" s="124"/>
      <c r="AL14" s="124"/>
      <c r="AM14" s="124"/>
      <c r="AN14" s="124"/>
      <c r="AO14" s="124"/>
      <c r="AP14" s="124"/>
      <c r="AQ14" s="124"/>
      <c r="AR14" s="124"/>
      <c r="AS14" s="124"/>
      <c r="AT14" s="124"/>
      <c r="AU14" s="124"/>
      <c r="AV14" s="124"/>
      <c r="AW14" s="124"/>
      <c r="AX14" s="124"/>
      <c r="AY14" s="124"/>
      <c r="AZ14" s="124"/>
      <c r="BA14" s="124"/>
      <c r="BB14" s="124"/>
      <c r="BC14" s="124"/>
      <c r="BD14" s="218"/>
      <c r="BE14" s="124"/>
      <c r="BF14" s="124"/>
      <c r="BG14" s="124"/>
      <c r="BH14" s="124"/>
      <c r="BI14" s="124"/>
      <c r="BJ14" s="124"/>
      <c r="BK14" s="124"/>
      <c r="BL14" s="124"/>
      <c r="BM14" s="124"/>
      <c r="BN14" s="124"/>
      <c r="BO14" s="124"/>
      <c r="BP14" s="124"/>
    </row>
    <row r="15" spans="1:68">
      <c r="V15" s="157"/>
      <c r="W15" s="157"/>
      <c r="X15" s="157"/>
      <c r="Y15" s="157"/>
      <c r="Z15" s="157"/>
      <c r="AA15" s="157"/>
      <c r="AB15" s="157"/>
      <c r="AC15" s="124"/>
      <c r="AD15" s="124"/>
      <c r="AE15" s="124"/>
      <c r="AF15" s="124"/>
      <c r="AG15" s="124"/>
      <c r="AH15" s="124"/>
      <c r="AI15" s="124"/>
      <c r="AJ15" s="124"/>
      <c r="AK15" s="124"/>
      <c r="AL15" s="124"/>
      <c r="AM15" s="124"/>
      <c r="AN15" s="124"/>
      <c r="AO15" s="124"/>
      <c r="AP15" s="124"/>
      <c r="AQ15" s="124"/>
      <c r="AR15" s="124"/>
      <c r="AS15" s="124"/>
      <c r="AT15" s="124"/>
      <c r="AU15" s="124"/>
      <c r="AV15" s="124"/>
      <c r="AW15" s="124"/>
      <c r="AX15" s="124"/>
      <c r="AY15" s="124"/>
      <c r="AZ15" s="124"/>
      <c r="BA15" s="124"/>
      <c r="BB15" s="124"/>
      <c r="BC15" s="124"/>
      <c r="BD15" s="124"/>
      <c r="BE15" s="124"/>
      <c r="BF15" s="124"/>
      <c r="BG15" s="124"/>
      <c r="BH15" s="124"/>
      <c r="BI15" s="124"/>
      <c r="BJ15" s="124"/>
      <c r="BK15" s="124"/>
      <c r="BL15" s="124"/>
      <c r="BM15" s="124"/>
      <c r="BN15" s="124"/>
      <c r="BO15" s="124"/>
      <c r="BP15" s="124"/>
    </row>
    <row r="16" spans="1:68">
      <c r="A16" s="125"/>
      <c r="B16" s="125"/>
      <c r="C16" s="126"/>
      <c r="D16" s="125"/>
      <c r="E16" s="126"/>
      <c r="L16" s="125"/>
      <c r="M16" s="125"/>
      <c r="N16" s="125"/>
      <c r="O16" s="125"/>
      <c r="P16" s="125"/>
      <c r="Q16" s="125"/>
      <c r="R16" s="125"/>
      <c r="S16" s="125"/>
      <c r="T16" s="125"/>
      <c r="U16" s="125"/>
      <c r="V16" s="144"/>
      <c r="W16" s="144"/>
      <c r="X16" s="144"/>
      <c r="Y16" s="144"/>
      <c r="Z16" s="144"/>
      <c r="AA16" s="144"/>
      <c r="AB16" s="144"/>
      <c r="AC16" s="127"/>
      <c r="AD16" s="127"/>
      <c r="AE16" s="127"/>
      <c r="AF16" s="127"/>
      <c r="AG16" s="127"/>
      <c r="AH16" s="127"/>
      <c r="AI16" s="127"/>
      <c r="AJ16" s="127"/>
      <c r="AK16" s="127"/>
      <c r="AL16" s="127"/>
      <c r="AM16" s="127"/>
      <c r="AN16" s="127"/>
      <c r="AO16" s="124"/>
      <c r="AP16" s="124"/>
      <c r="AQ16" s="124"/>
      <c r="AR16" s="124"/>
      <c r="AS16" s="124"/>
      <c r="AT16" s="124"/>
      <c r="AU16" s="124"/>
      <c r="AV16" s="124"/>
      <c r="AW16" s="124"/>
      <c r="AX16" s="124"/>
      <c r="AY16" s="124"/>
      <c r="AZ16" s="124"/>
      <c r="BA16" s="124"/>
      <c r="BB16" s="124"/>
      <c r="BC16" s="124"/>
      <c r="BD16" s="124"/>
      <c r="BE16" s="124"/>
      <c r="BF16" s="124"/>
      <c r="BG16" s="124"/>
      <c r="BH16" s="124"/>
      <c r="BI16" s="124"/>
      <c r="BJ16" s="124"/>
      <c r="BK16" s="124"/>
      <c r="BL16" s="124"/>
      <c r="BM16" s="124"/>
      <c r="BN16" s="124"/>
      <c r="BO16" s="124"/>
      <c r="BP16" s="124"/>
    </row>
    <row r="17" spans="41:68">
      <c r="AO17" s="127"/>
      <c r="AP17" s="127"/>
      <c r="AQ17" s="127"/>
      <c r="AR17" s="127"/>
      <c r="AS17" s="127"/>
      <c r="AT17" s="127"/>
      <c r="AU17" s="127"/>
      <c r="AV17" s="127"/>
      <c r="AW17" s="127"/>
      <c r="AX17" s="127"/>
      <c r="AY17" s="127"/>
      <c r="AZ17" s="127"/>
      <c r="BA17" s="127"/>
      <c r="BB17" s="127"/>
      <c r="BC17" s="127"/>
      <c r="BD17" s="127"/>
      <c r="BE17" s="127"/>
      <c r="BF17" s="127"/>
      <c r="BG17" s="127"/>
      <c r="BH17" s="127"/>
      <c r="BI17" s="127"/>
      <c r="BJ17" s="127"/>
      <c r="BK17" s="127"/>
      <c r="BL17" s="127"/>
      <c r="BM17" s="127"/>
      <c r="BN17" s="127"/>
      <c r="BO17" s="127"/>
      <c r="BP17" s="127"/>
    </row>
    <row r="38" spans="8:11">
      <c r="H38" s="128"/>
      <c r="I38" s="128"/>
      <c r="J38" s="128"/>
      <c r="K38" s="128"/>
    </row>
    <row r="43" spans="8:11">
      <c r="H43" s="129"/>
      <c r="I43" s="129"/>
      <c r="J43" s="129"/>
      <c r="K43" s="129"/>
    </row>
  </sheetData>
  <mergeCells count="2">
    <mergeCell ref="V1:AB1"/>
    <mergeCell ref="AC1:AN1"/>
  </mergeCells>
  <phoneticPr fontId="2"/>
  <dataValidations count="1">
    <dataValidation type="whole" imeMode="halfAlpha" operator="greaterThanOrEqual" allowBlank="1" showInputMessage="1" showErrorMessage="1" sqref="F65335:G65504 F4 F8 G12 F6" xr:uid="{00000000-0002-0000-0100-000000000000}">
      <formula1>0</formula1>
    </dataValidation>
  </dataValidations>
  <pageMargins left="0.70866141732283472" right="0.70866141732283472" top="0.74803149606299213" bottom="0.74803149606299213" header="0.31496062992125984" footer="0.31496062992125984"/>
  <pageSetup paperSize="9" scale="55" fitToWidth="0" fitToHeight="0" orientation="landscape" r:id="rId1"/>
  <headerFooter>
    <oddHeader>&amp;L&amp;"Meiryo UI,太字"&amp;24大阪府在宅医療普及促進事業補助金一覧</oddHeader>
  </headerFooter>
  <colBreaks count="1" manualBreakCount="1">
    <brk id="21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7"/>
  </sheetPr>
  <dimension ref="A2:J46"/>
  <sheetViews>
    <sheetView view="pageBreakPreview" zoomScale="70" zoomScaleNormal="85" zoomScaleSheetLayoutView="70" workbookViewId="0">
      <selection activeCell="D26" sqref="D26"/>
    </sheetView>
  </sheetViews>
  <sheetFormatPr defaultColWidth="9" defaultRowHeight="13"/>
  <cols>
    <col min="1" max="1" width="6.6328125" style="6" customWidth="1"/>
    <col min="2" max="2" width="51.26953125" style="6" customWidth="1"/>
    <col min="3" max="3" width="56" style="6" customWidth="1"/>
    <col min="4" max="4" width="6.453125" style="6" customWidth="1"/>
    <col min="5" max="16384" width="9" style="6"/>
  </cols>
  <sheetData>
    <row r="2" spans="1:6" ht="21" customHeight="1">
      <c r="A2" s="9" t="s">
        <v>101</v>
      </c>
      <c r="C2" s="9"/>
    </row>
    <row r="3" spans="1:6" ht="74.25" customHeight="1">
      <c r="A3" s="382" t="s">
        <v>190</v>
      </c>
      <c r="B3" s="382"/>
      <c r="C3" s="382"/>
      <c r="D3" s="382"/>
    </row>
    <row r="4" spans="1:6" ht="43.5" customHeight="1">
      <c r="B4" s="258" t="s">
        <v>157</v>
      </c>
      <c r="D4" s="259"/>
      <c r="E4" s="260"/>
    </row>
    <row r="5" spans="1:6" s="8" customFormat="1" ht="54" customHeight="1">
      <c r="A5" s="259"/>
      <c r="B5" s="383" t="str">
        <f>IF(基本情報!G4="","",基本情報!G4)</f>
        <v/>
      </c>
      <c r="C5" s="383"/>
      <c r="D5" s="259"/>
    </row>
    <row r="6" spans="1:6" ht="19.5" customHeight="1">
      <c r="A6" s="259"/>
      <c r="B6" s="259"/>
      <c r="C6" s="273" t="s">
        <v>137</v>
      </c>
      <c r="D6" s="259"/>
    </row>
    <row r="7" spans="1:6" ht="30" customHeight="1">
      <c r="A7" s="259"/>
      <c r="B7" s="261" t="s">
        <v>115</v>
      </c>
      <c r="C7" s="384">
        <f>'別紙５-２'!F61</f>
        <v>0</v>
      </c>
      <c r="D7" s="262"/>
      <c r="E7" s="262"/>
      <c r="F7" s="262"/>
    </row>
    <row r="8" spans="1:6" ht="30" customHeight="1">
      <c r="A8" s="259"/>
      <c r="B8" s="263" t="s">
        <v>138</v>
      </c>
      <c r="C8" s="385"/>
      <c r="D8" s="262"/>
      <c r="E8" s="262"/>
      <c r="F8" s="262"/>
    </row>
    <row r="9" spans="1:6" ht="30" customHeight="1">
      <c r="A9" s="259"/>
      <c r="B9" s="261" t="s">
        <v>139</v>
      </c>
      <c r="C9" s="386">
        <f>'別紙５-２'!F68</f>
        <v>0</v>
      </c>
      <c r="D9" s="262"/>
      <c r="E9" s="262"/>
      <c r="F9" s="262"/>
    </row>
    <row r="10" spans="1:6" ht="30" customHeight="1">
      <c r="A10" s="259"/>
      <c r="B10" s="264" t="s">
        <v>140</v>
      </c>
      <c r="C10" s="386"/>
      <c r="D10" s="262"/>
      <c r="E10" s="262"/>
      <c r="F10" s="262"/>
    </row>
    <row r="11" spans="1:6" ht="30" customHeight="1">
      <c r="A11" s="259"/>
      <c r="B11" s="265" t="s">
        <v>141</v>
      </c>
      <c r="C11" s="386">
        <f>C7-C9</f>
        <v>0</v>
      </c>
      <c r="D11" s="262"/>
      <c r="E11" s="262"/>
      <c r="F11" s="262"/>
    </row>
    <row r="12" spans="1:6" ht="30" customHeight="1">
      <c r="A12" s="259"/>
      <c r="B12" s="266" t="s">
        <v>142</v>
      </c>
      <c r="C12" s="386"/>
      <c r="D12" s="262"/>
      <c r="E12" s="262"/>
      <c r="F12" s="262"/>
    </row>
    <row r="13" spans="1:6" ht="30" customHeight="1">
      <c r="A13" s="259"/>
      <c r="B13" s="267" t="s">
        <v>143</v>
      </c>
      <c r="C13" s="387">
        <f>'別紙５-２'!F53</f>
        <v>0</v>
      </c>
      <c r="D13" s="262"/>
      <c r="E13" s="262"/>
      <c r="F13" s="262"/>
    </row>
    <row r="14" spans="1:6" ht="30" customHeight="1">
      <c r="A14" s="259"/>
      <c r="B14" s="266" t="s">
        <v>144</v>
      </c>
      <c r="C14" s="387"/>
      <c r="D14" s="262"/>
      <c r="E14" s="262"/>
      <c r="F14" s="262"/>
    </row>
    <row r="15" spans="1:6" ht="30" customHeight="1">
      <c r="A15" s="259"/>
      <c r="B15" s="267" t="s">
        <v>159</v>
      </c>
      <c r="C15" s="388">
        <v>400000</v>
      </c>
      <c r="D15" s="262"/>
      <c r="E15" s="262"/>
      <c r="F15" s="262"/>
    </row>
    <row r="16" spans="1:6" ht="30" customHeight="1">
      <c r="A16" s="259"/>
      <c r="B16" s="266" t="s">
        <v>145</v>
      </c>
      <c r="C16" s="388"/>
      <c r="D16" s="262"/>
      <c r="E16" s="262"/>
      <c r="F16" s="262"/>
    </row>
    <row r="17" spans="1:6" ht="30" customHeight="1">
      <c r="A17" s="259"/>
      <c r="B17" s="268" t="s">
        <v>160</v>
      </c>
      <c r="C17" s="388">
        <f>MIN(C13,C15)</f>
        <v>0</v>
      </c>
      <c r="D17" s="262"/>
      <c r="E17" s="262"/>
      <c r="F17" s="262"/>
    </row>
    <row r="18" spans="1:6" ht="30" customHeight="1">
      <c r="A18" s="259"/>
      <c r="B18" s="266" t="s">
        <v>146</v>
      </c>
      <c r="C18" s="388"/>
      <c r="D18" s="262"/>
      <c r="E18" s="262"/>
      <c r="F18" s="262"/>
    </row>
    <row r="19" spans="1:6" ht="30" customHeight="1">
      <c r="A19" s="259"/>
      <c r="B19" s="269" t="s">
        <v>116</v>
      </c>
      <c r="C19" s="389" t="s">
        <v>158</v>
      </c>
      <c r="D19" s="262"/>
      <c r="E19" s="262"/>
      <c r="F19" s="262"/>
    </row>
    <row r="20" spans="1:6" ht="30" customHeight="1">
      <c r="A20" s="259"/>
      <c r="B20" s="270" t="s">
        <v>147</v>
      </c>
      <c r="C20" s="390"/>
      <c r="D20" s="262"/>
      <c r="E20" s="262"/>
      <c r="F20" s="262"/>
    </row>
    <row r="21" spans="1:6" ht="30" customHeight="1">
      <c r="A21" s="259"/>
      <c r="B21" s="269" t="s">
        <v>117</v>
      </c>
      <c r="C21" s="376">
        <f>ROUNDDOWN((C17),-3)</f>
        <v>0</v>
      </c>
      <c r="D21" s="262"/>
      <c r="E21" s="262"/>
      <c r="F21" s="262"/>
    </row>
    <row r="22" spans="1:6" ht="30" customHeight="1">
      <c r="A22" s="259"/>
      <c r="B22" s="271" t="s">
        <v>165</v>
      </c>
      <c r="C22" s="377"/>
      <c r="D22" s="262"/>
      <c r="E22" s="262"/>
      <c r="F22" s="262"/>
    </row>
    <row r="23" spans="1:6" ht="30" customHeight="1">
      <c r="A23" s="259"/>
      <c r="B23" s="274" t="s">
        <v>148</v>
      </c>
      <c r="C23" s="374"/>
      <c r="D23" s="262"/>
      <c r="E23" s="262"/>
      <c r="F23" s="262"/>
    </row>
    <row r="24" spans="1:6" ht="30" customHeight="1">
      <c r="A24" s="259"/>
      <c r="B24" s="275" t="s">
        <v>149</v>
      </c>
      <c r="C24" s="375"/>
      <c r="D24" s="262"/>
      <c r="E24" s="262"/>
      <c r="F24" s="262"/>
    </row>
    <row r="25" spans="1:6" ht="30" customHeight="1">
      <c r="A25" s="259"/>
      <c r="B25" s="276" t="s">
        <v>150</v>
      </c>
      <c r="C25" s="376">
        <f>MIN(C21,C23)</f>
        <v>0</v>
      </c>
      <c r="D25" s="262"/>
      <c r="E25" s="262"/>
      <c r="F25" s="262"/>
    </row>
    <row r="26" spans="1:6" ht="30" customHeight="1">
      <c r="A26" s="259"/>
      <c r="B26" s="275" t="s">
        <v>151</v>
      </c>
      <c r="C26" s="377"/>
      <c r="D26" s="262"/>
      <c r="E26" s="262"/>
      <c r="F26" s="262"/>
    </row>
    <row r="27" spans="1:6" ht="30" customHeight="1">
      <c r="A27" s="259"/>
      <c r="B27" s="277" t="s">
        <v>152</v>
      </c>
      <c r="C27" s="374"/>
      <c r="D27" s="262"/>
      <c r="E27" s="262"/>
      <c r="F27" s="262"/>
    </row>
    <row r="28" spans="1:6" ht="30" customHeight="1">
      <c r="A28" s="259"/>
      <c r="B28" s="270" t="s">
        <v>153</v>
      </c>
      <c r="C28" s="375"/>
      <c r="D28" s="262"/>
      <c r="E28" s="262"/>
      <c r="F28" s="262"/>
    </row>
    <row r="29" spans="1:6" ht="30" customHeight="1">
      <c r="A29" s="259"/>
      <c r="B29" s="274" t="s">
        <v>24</v>
      </c>
      <c r="C29" s="376">
        <f>C25-C27</f>
        <v>0</v>
      </c>
      <c r="D29" s="262"/>
      <c r="E29" s="262"/>
      <c r="F29" s="262"/>
    </row>
    <row r="30" spans="1:6" ht="30" customHeight="1">
      <c r="A30" s="259"/>
      <c r="B30" s="278" t="s">
        <v>154</v>
      </c>
      <c r="C30" s="377"/>
      <c r="D30" s="262"/>
      <c r="E30" s="262"/>
      <c r="F30" s="262"/>
    </row>
    <row r="31" spans="1:6" ht="30" customHeight="1">
      <c r="A31" s="259"/>
      <c r="B31" s="378" t="s">
        <v>161</v>
      </c>
      <c r="C31" s="380"/>
      <c r="D31" s="262"/>
      <c r="E31" s="262"/>
      <c r="F31" s="262"/>
    </row>
    <row r="32" spans="1:6" ht="30" customHeight="1">
      <c r="A32" s="259"/>
      <c r="B32" s="379"/>
      <c r="C32" s="380"/>
      <c r="D32" s="259"/>
    </row>
    <row r="33" spans="1:10" s="8" customFormat="1" ht="19.5" customHeight="1">
      <c r="A33" s="381"/>
      <c r="B33" s="381"/>
      <c r="C33" s="381"/>
      <c r="D33" s="381"/>
    </row>
    <row r="34" spans="1:10" ht="19.5" customHeight="1">
      <c r="A34" s="373" t="s">
        <v>155</v>
      </c>
      <c r="B34" s="373"/>
      <c r="C34" s="373"/>
      <c r="D34" s="373"/>
      <c r="E34" s="373"/>
      <c r="F34" s="373"/>
      <c r="G34" s="373"/>
      <c r="H34" s="373"/>
      <c r="I34" s="373"/>
      <c r="J34" s="373"/>
    </row>
    <row r="35" spans="1:10" ht="19.5" customHeight="1">
      <c r="A35" s="373" t="s">
        <v>156</v>
      </c>
      <c r="B35" s="373"/>
      <c r="C35" s="373"/>
      <c r="D35" s="373"/>
      <c r="E35" s="373"/>
      <c r="F35" s="373"/>
      <c r="G35" s="373"/>
      <c r="H35" s="373"/>
      <c r="I35" s="373"/>
      <c r="J35" s="373"/>
    </row>
    <row r="36" spans="1:10" ht="19.5" customHeight="1"/>
    <row r="37" spans="1:10" ht="19.5" customHeight="1"/>
    <row r="38" spans="1:10" ht="19.5" customHeight="1"/>
    <row r="39" spans="1:10" ht="19.5" customHeight="1"/>
    <row r="40" spans="1:10" ht="19.5" customHeight="1"/>
    <row r="41" spans="1:10" ht="19.5" customHeight="1"/>
    <row r="42" spans="1:10" ht="19.5" customHeight="1"/>
    <row r="43" spans="1:10" ht="19.5" customHeight="1"/>
    <row r="44" spans="1:10" ht="19.5" customHeight="1"/>
    <row r="45" spans="1:10" ht="19.5" customHeight="1"/>
    <row r="46" spans="1:10" ht="19.5" customHeight="1"/>
  </sheetData>
  <mergeCells count="19">
    <mergeCell ref="C25:C26"/>
    <mergeCell ref="A3:D3"/>
    <mergeCell ref="B5:C5"/>
    <mergeCell ref="C7:C8"/>
    <mergeCell ref="C9:C10"/>
    <mergeCell ref="C11:C12"/>
    <mergeCell ref="C13:C14"/>
    <mergeCell ref="C15:C16"/>
    <mergeCell ref="C17:C18"/>
    <mergeCell ref="C19:C20"/>
    <mergeCell ref="C21:C22"/>
    <mergeCell ref="C23:C24"/>
    <mergeCell ref="A35:J35"/>
    <mergeCell ref="C27:C28"/>
    <mergeCell ref="C29:C30"/>
    <mergeCell ref="B31:B32"/>
    <mergeCell ref="C31:C32"/>
    <mergeCell ref="A33:D33"/>
    <mergeCell ref="A34:J34"/>
  </mergeCells>
  <phoneticPr fontId="2"/>
  <printOptions horizontalCentered="1"/>
  <pageMargins left="0.7" right="0.7" top="0.75" bottom="0.75" header="0.3" footer="0.3"/>
  <pageSetup paperSize="9" scale="70" fitToWidth="0" fitToHeight="0" orientation="portrait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7"/>
    <pageSetUpPr fitToPage="1"/>
  </sheetPr>
  <dimension ref="A1:H81"/>
  <sheetViews>
    <sheetView view="pageBreakPreview" topLeftCell="A58" zoomScaleNormal="100" zoomScaleSheetLayoutView="100" workbookViewId="0">
      <selection activeCell="F65" sqref="F65"/>
    </sheetView>
  </sheetViews>
  <sheetFormatPr defaultColWidth="9" defaultRowHeight="13"/>
  <cols>
    <col min="1" max="1" width="1.90625" style="1" customWidth="1"/>
    <col min="2" max="3" width="2.08984375" style="1" customWidth="1"/>
    <col min="4" max="4" width="13.7265625" style="1" customWidth="1"/>
    <col min="5" max="5" width="2.08984375" style="1" customWidth="1"/>
    <col min="6" max="6" width="20.90625" style="1" customWidth="1"/>
    <col min="7" max="7" width="50.36328125" style="1" customWidth="1"/>
    <col min="8" max="8" width="4" style="1" customWidth="1"/>
    <col min="9" max="16384" width="9" style="1"/>
  </cols>
  <sheetData>
    <row r="1" spans="1:8" ht="21" customHeight="1">
      <c r="A1" s="12" t="s">
        <v>100</v>
      </c>
      <c r="B1" s="12"/>
      <c r="C1" s="12"/>
      <c r="D1" s="12"/>
      <c r="G1" s="2"/>
    </row>
    <row r="2" spans="1:8" ht="12" customHeight="1">
      <c r="G2" s="7"/>
    </row>
    <row r="3" spans="1:8" s="5" customFormat="1" ht="25.5" customHeight="1">
      <c r="A3" s="4"/>
      <c r="B3" s="394" t="s">
        <v>191</v>
      </c>
      <c r="C3" s="394"/>
      <c r="D3" s="394"/>
      <c r="E3" s="394"/>
      <c r="F3" s="394"/>
      <c r="G3" s="394"/>
    </row>
    <row r="4" spans="1:8" customFormat="1" ht="22.5" customHeight="1" thickBot="1">
      <c r="A4" s="235"/>
      <c r="B4" s="403" t="s">
        <v>93</v>
      </c>
      <c r="C4" s="403"/>
      <c r="D4" s="403"/>
      <c r="E4" s="403"/>
      <c r="F4" s="404" t="str">
        <f>IF(基本情報!G4="","",基本情報!G4)</f>
        <v/>
      </c>
      <c r="G4" s="404"/>
      <c r="H4" s="236"/>
    </row>
    <row r="5" spans="1:8" s="5" customFormat="1" ht="21" customHeight="1">
      <c r="A5" s="4"/>
      <c r="B5" s="13" t="s">
        <v>14</v>
      </c>
      <c r="C5" s="13"/>
      <c r="D5" s="13"/>
      <c r="E5" s="10"/>
      <c r="F5" s="10"/>
      <c r="G5" s="10"/>
    </row>
    <row r="6" spans="1:8" s="5" customFormat="1" ht="8.25" customHeight="1">
      <c r="A6" s="4"/>
      <c r="B6" s="11"/>
      <c r="C6" s="11"/>
      <c r="D6" s="11"/>
      <c r="E6" s="11"/>
      <c r="F6" s="11"/>
      <c r="G6" s="11"/>
    </row>
    <row r="7" spans="1:8" s="3" customFormat="1" ht="18.75" customHeight="1">
      <c r="B7" s="14"/>
      <c r="C7" s="395" t="s">
        <v>0</v>
      </c>
      <c r="D7" s="395"/>
      <c r="E7" s="15"/>
      <c r="F7" s="16" t="s">
        <v>29</v>
      </c>
      <c r="G7" s="16" t="s">
        <v>35</v>
      </c>
    </row>
    <row r="8" spans="1:8" s="3" customFormat="1" ht="18" customHeight="1">
      <c r="B8" s="400" t="s">
        <v>41</v>
      </c>
      <c r="C8" s="401"/>
      <c r="D8" s="401"/>
      <c r="E8" s="402"/>
      <c r="F8" s="17" t="s">
        <v>3</v>
      </c>
      <c r="G8" s="18"/>
    </row>
    <row r="9" spans="1:8" s="3" customFormat="1" ht="13.5" customHeight="1">
      <c r="B9" s="279"/>
      <c r="C9" s="391" t="s">
        <v>17</v>
      </c>
      <c r="D9" s="391"/>
      <c r="E9" s="280"/>
      <c r="F9" s="281">
        <f>SUM(F11:F13)</f>
        <v>0</v>
      </c>
      <c r="G9" s="282"/>
    </row>
    <row r="10" spans="1:8" s="3" customFormat="1" ht="13.5" customHeight="1">
      <c r="B10" s="279"/>
      <c r="C10" s="283"/>
      <c r="D10" s="283"/>
      <c r="E10" s="280"/>
      <c r="F10" s="281"/>
      <c r="G10" s="282"/>
    </row>
    <row r="11" spans="1:8" s="3" customFormat="1" ht="13.5" customHeight="1">
      <c r="B11" s="279"/>
      <c r="C11" s="283"/>
      <c r="D11" s="284" t="s">
        <v>18</v>
      </c>
      <c r="E11" s="280"/>
      <c r="F11" s="285"/>
      <c r="G11" s="282"/>
    </row>
    <row r="12" spans="1:8" s="3" customFormat="1" ht="13.5" customHeight="1">
      <c r="B12" s="279"/>
      <c r="C12" s="283"/>
      <c r="D12" s="284"/>
      <c r="E12" s="280"/>
      <c r="F12" s="286"/>
      <c r="G12" s="282"/>
    </row>
    <row r="13" spans="1:8" s="3" customFormat="1" ht="13.5" customHeight="1">
      <c r="B13" s="279"/>
      <c r="C13" s="283"/>
      <c r="D13" s="287" t="s">
        <v>34</v>
      </c>
      <c r="E13" s="280"/>
      <c r="F13" s="285"/>
      <c r="G13" s="282"/>
    </row>
    <row r="14" spans="1:8" s="3" customFormat="1" ht="13.5" customHeight="1">
      <c r="B14" s="279"/>
      <c r="C14" s="283"/>
      <c r="D14" s="283"/>
      <c r="E14" s="280"/>
      <c r="F14" s="281"/>
      <c r="G14" s="282"/>
    </row>
    <row r="15" spans="1:8" s="3" customFormat="1" ht="13.5" customHeight="1">
      <c r="B15" s="279"/>
      <c r="C15" s="391" t="s">
        <v>19</v>
      </c>
      <c r="D15" s="391"/>
      <c r="E15" s="280"/>
      <c r="F15" s="281">
        <f>SUM(F17:F19)</f>
        <v>0</v>
      </c>
      <c r="G15" s="282"/>
    </row>
    <row r="16" spans="1:8" s="3" customFormat="1" ht="13.5" customHeight="1">
      <c r="B16" s="279"/>
      <c r="C16" s="283"/>
      <c r="D16" s="283"/>
      <c r="E16" s="280"/>
      <c r="F16" s="281"/>
      <c r="G16" s="282"/>
    </row>
    <row r="17" spans="2:7" s="3" customFormat="1" ht="13.5" customHeight="1">
      <c r="B17" s="279"/>
      <c r="C17" s="283"/>
      <c r="D17" s="284" t="s">
        <v>33</v>
      </c>
      <c r="E17" s="280"/>
      <c r="F17" s="285"/>
      <c r="G17" s="282"/>
    </row>
    <row r="18" spans="2:7" s="3" customFormat="1" ht="13.5" customHeight="1">
      <c r="B18" s="279"/>
      <c r="C18" s="283"/>
      <c r="D18" s="284"/>
      <c r="E18" s="280"/>
      <c r="F18" s="286"/>
      <c r="G18" s="282"/>
    </row>
    <row r="19" spans="2:7" s="3" customFormat="1" ht="13.5" customHeight="1">
      <c r="B19" s="279"/>
      <c r="C19" s="283"/>
      <c r="D19" s="287" t="s">
        <v>32</v>
      </c>
      <c r="E19" s="280"/>
      <c r="F19" s="285"/>
      <c r="G19" s="282"/>
    </row>
    <row r="20" spans="2:7" s="3" customFormat="1" ht="13.5" customHeight="1">
      <c r="B20" s="279"/>
      <c r="C20" s="283"/>
      <c r="D20" s="283"/>
      <c r="E20" s="280"/>
      <c r="F20" s="281"/>
      <c r="G20" s="282"/>
    </row>
    <row r="21" spans="2:7" s="3" customFormat="1" ht="13.5" customHeight="1">
      <c r="B21" s="279"/>
      <c r="C21" s="391" t="s">
        <v>193</v>
      </c>
      <c r="D21" s="391"/>
      <c r="E21" s="280"/>
      <c r="F21" s="281">
        <v>0</v>
      </c>
      <c r="G21" s="282"/>
    </row>
    <row r="22" spans="2:7" s="3" customFormat="1" ht="13.5" customHeight="1">
      <c r="B22" s="279"/>
      <c r="C22" s="349"/>
      <c r="D22" s="349"/>
      <c r="E22" s="280"/>
      <c r="F22" s="281"/>
      <c r="G22" s="282"/>
    </row>
    <row r="23" spans="2:7" s="3" customFormat="1" ht="13.5" customHeight="1">
      <c r="B23" s="279"/>
      <c r="C23" s="391" t="s">
        <v>194</v>
      </c>
      <c r="D23" s="391"/>
      <c r="E23" s="280"/>
      <c r="F23" s="281">
        <v>0</v>
      </c>
      <c r="G23" s="282"/>
    </row>
    <row r="24" spans="2:7" s="3" customFormat="1" ht="13.5" customHeight="1">
      <c r="B24" s="279"/>
      <c r="C24" s="349"/>
      <c r="D24" s="349"/>
      <c r="E24" s="280"/>
      <c r="F24" s="281"/>
      <c r="G24" s="282"/>
    </row>
    <row r="25" spans="2:7" s="3" customFormat="1" ht="13.5" customHeight="1">
      <c r="B25" s="279"/>
      <c r="C25" s="391" t="s">
        <v>195</v>
      </c>
      <c r="D25" s="391"/>
      <c r="E25" s="280"/>
      <c r="F25" s="281">
        <v>0</v>
      </c>
      <c r="G25" s="282"/>
    </row>
    <row r="26" spans="2:7" s="3" customFormat="1" ht="13.5" customHeight="1">
      <c r="B26" s="279"/>
      <c r="C26" s="349"/>
      <c r="D26" s="349"/>
      <c r="E26" s="280"/>
      <c r="F26" s="281"/>
      <c r="G26" s="282"/>
    </row>
    <row r="27" spans="2:7" s="3" customFormat="1" ht="13.5" customHeight="1">
      <c r="B27" s="279"/>
      <c r="C27" s="391" t="s">
        <v>196</v>
      </c>
      <c r="D27" s="391"/>
      <c r="E27" s="280"/>
      <c r="F27" s="281">
        <v>0</v>
      </c>
      <c r="G27" s="282"/>
    </row>
    <row r="28" spans="2:7" s="3" customFormat="1" ht="13.5" customHeight="1">
      <c r="B28" s="279"/>
      <c r="C28" s="349"/>
      <c r="D28" s="349"/>
      <c r="E28" s="280"/>
      <c r="F28" s="281"/>
      <c r="G28" s="282"/>
    </row>
    <row r="29" spans="2:7" s="3" customFormat="1" ht="13.5" customHeight="1">
      <c r="B29" s="279"/>
      <c r="C29" s="391" t="s">
        <v>197</v>
      </c>
      <c r="D29" s="391"/>
      <c r="E29" s="280"/>
      <c r="F29" s="281">
        <v>0</v>
      </c>
      <c r="G29" s="282"/>
    </row>
    <row r="30" spans="2:7" s="3" customFormat="1" ht="13.5" customHeight="1">
      <c r="B30" s="279"/>
      <c r="C30" s="283"/>
      <c r="D30" s="283"/>
      <c r="E30" s="280"/>
      <c r="F30" s="281"/>
      <c r="G30" s="282"/>
    </row>
    <row r="31" spans="2:7" s="3" customFormat="1" ht="13.5" customHeight="1">
      <c r="B31" s="288"/>
      <c r="C31" s="391" t="s">
        <v>10</v>
      </c>
      <c r="D31" s="391"/>
      <c r="E31" s="289"/>
      <c r="F31" s="290">
        <f>SUM(F33:F37)</f>
        <v>0</v>
      </c>
      <c r="G31" s="282"/>
    </row>
    <row r="32" spans="2:7" s="3" customFormat="1" ht="13.5" customHeight="1">
      <c r="B32" s="288"/>
      <c r="C32" s="291"/>
      <c r="D32" s="284"/>
      <c r="E32" s="289"/>
      <c r="F32" s="290"/>
      <c r="G32" s="282"/>
    </row>
    <row r="33" spans="2:7" s="3" customFormat="1" ht="13.5" customHeight="1">
      <c r="B33" s="288"/>
      <c r="C33" s="291"/>
      <c r="D33" s="284" t="s">
        <v>4</v>
      </c>
      <c r="E33" s="289"/>
      <c r="F33" s="282"/>
      <c r="G33" s="282"/>
    </row>
    <row r="34" spans="2:7" s="3" customFormat="1" ht="13.5" customHeight="1">
      <c r="B34" s="288"/>
      <c r="C34" s="291"/>
      <c r="D34" s="284"/>
      <c r="E34" s="289"/>
      <c r="F34" s="290"/>
      <c r="G34" s="282"/>
    </row>
    <row r="35" spans="2:7" s="3" customFormat="1" ht="13.5" customHeight="1">
      <c r="B35" s="288"/>
      <c r="C35" s="291"/>
      <c r="D35" s="284" t="s">
        <v>11</v>
      </c>
      <c r="E35" s="289"/>
      <c r="F35" s="282"/>
      <c r="G35" s="282"/>
    </row>
    <row r="36" spans="2:7" s="3" customFormat="1" ht="13.5" customHeight="1">
      <c r="B36" s="288"/>
      <c r="C36" s="291"/>
      <c r="D36" s="284"/>
      <c r="E36" s="289"/>
      <c r="F36" s="290"/>
      <c r="G36" s="282"/>
    </row>
    <row r="37" spans="2:7" s="3" customFormat="1" ht="13.5" customHeight="1">
      <c r="B37" s="288"/>
      <c r="C37" s="291"/>
      <c r="D37" s="292" t="s">
        <v>20</v>
      </c>
      <c r="E37" s="289"/>
      <c r="F37" s="282"/>
      <c r="G37" s="282"/>
    </row>
    <row r="38" spans="2:7" s="3" customFormat="1" ht="13.5" customHeight="1">
      <c r="B38" s="288"/>
      <c r="C38" s="291"/>
      <c r="D38" s="284"/>
      <c r="E38" s="289"/>
      <c r="F38" s="290"/>
      <c r="G38" s="282"/>
    </row>
    <row r="39" spans="2:7" s="3" customFormat="1" ht="13.5" customHeight="1">
      <c r="B39" s="288"/>
      <c r="C39" s="392" t="s">
        <v>5</v>
      </c>
      <c r="D39" s="392"/>
      <c r="E39" s="289"/>
      <c r="F39" s="290">
        <f>SUM(F41:F43)</f>
        <v>0</v>
      </c>
      <c r="G39" s="282"/>
    </row>
    <row r="40" spans="2:7" s="3" customFormat="1" ht="13.5" customHeight="1">
      <c r="B40" s="288"/>
      <c r="C40" s="291"/>
      <c r="D40" s="293"/>
      <c r="E40" s="289"/>
      <c r="F40" s="290"/>
      <c r="G40" s="282"/>
    </row>
    <row r="41" spans="2:7" s="3" customFormat="1" ht="13.5" customHeight="1">
      <c r="B41" s="288"/>
      <c r="C41" s="291"/>
      <c r="D41" s="293" t="s">
        <v>6</v>
      </c>
      <c r="E41" s="289"/>
      <c r="F41" s="282"/>
      <c r="G41" s="282"/>
    </row>
    <row r="42" spans="2:7" s="3" customFormat="1" ht="13.5" customHeight="1">
      <c r="B42" s="288"/>
      <c r="C42" s="291"/>
      <c r="D42" s="293"/>
      <c r="E42" s="289"/>
      <c r="F42" s="290"/>
      <c r="G42" s="282"/>
    </row>
    <row r="43" spans="2:7" s="3" customFormat="1" ht="13.5" customHeight="1">
      <c r="B43" s="288"/>
      <c r="C43" s="291"/>
      <c r="D43" s="293" t="s">
        <v>12</v>
      </c>
      <c r="E43" s="289"/>
      <c r="F43" s="282"/>
      <c r="G43" s="282"/>
    </row>
    <row r="44" spans="2:7" s="3" customFormat="1" ht="13.5" customHeight="1">
      <c r="B44" s="288"/>
      <c r="C44" s="291"/>
      <c r="D44" s="293"/>
      <c r="E44" s="289"/>
      <c r="F44" s="294"/>
      <c r="G44" s="282"/>
    </row>
    <row r="45" spans="2:7" s="3" customFormat="1" ht="13.5" customHeight="1">
      <c r="B45" s="288"/>
      <c r="C45" s="392" t="s">
        <v>7</v>
      </c>
      <c r="D45" s="392"/>
      <c r="E45" s="289"/>
      <c r="F45" s="294">
        <f>F47</f>
        <v>0</v>
      </c>
      <c r="G45" s="282"/>
    </row>
    <row r="46" spans="2:7" s="3" customFormat="1" ht="13.5" customHeight="1">
      <c r="B46" s="288"/>
      <c r="C46" s="293"/>
      <c r="D46" s="293"/>
      <c r="E46" s="289"/>
      <c r="F46" s="294"/>
      <c r="G46" s="282"/>
    </row>
    <row r="47" spans="2:7" s="3" customFormat="1" ht="13.5" customHeight="1">
      <c r="B47" s="288"/>
      <c r="C47" s="293"/>
      <c r="D47" s="293"/>
      <c r="E47" s="289"/>
      <c r="F47" s="295"/>
      <c r="G47" s="282"/>
    </row>
    <row r="48" spans="2:7" s="3" customFormat="1" ht="13.5" customHeight="1">
      <c r="B48" s="288"/>
      <c r="C48" s="291"/>
      <c r="D48" s="293"/>
      <c r="E48" s="289"/>
      <c r="F48" s="294"/>
      <c r="G48" s="282"/>
    </row>
    <row r="49" spans="2:7" s="3" customFormat="1" ht="13.5" customHeight="1">
      <c r="B49" s="288"/>
      <c r="C49" s="391" t="s">
        <v>27</v>
      </c>
      <c r="D49" s="391"/>
      <c r="E49" s="289"/>
      <c r="F49" s="294">
        <f>F51</f>
        <v>0</v>
      </c>
      <c r="G49" s="282"/>
    </row>
    <row r="50" spans="2:7" s="3" customFormat="1" ht="13.5" customHeight="1">
      <c r="B50" s="288"/>
      <c r="C50" s="296"/>
      <c r="D50" s="296"/>
      <c r="E50" s="289"/>
      <c r="F50" s="294"/>
      <c r="G50" s="282"/>
    </row>
    <row r="51" spans="2:7" s="3" customFormat="1" ht="13.5" customHeight="1">
      <c r="B51" s="288"/>
      <c r="C51" s="296"/>
      <c r="D51" s="284" t="s">
        <v>28</v>
      </c>
      <c r="E51" s="289"/>
      <c r="F51" s="282"/>
      <c r="G51" s="282"/>
    </row>
    <row r="52" spans="2:7" s="3" customFormat="1" ht="13.5" customHeight="1">
      <c r="B52" s="288"/>
      <c r="C52" s="291"/>
      <c r="D52" s="284"/>
      <c r="E52" s="289"/>
      <c r="F52" s="290"/>
      <c r="G52" s="282"/>
    </row>
    <row r="53" spans="2:7" s="3" customFormat="1" ht="18.75" customHeight="1">
      <c r="B53" s="297"/>
      <c r="C53" s="393" t="s">
        <v>40</v>
      </c>
      <c r="D53" s="393"/>
      <c r="E53" s="298"/>
      <c r="F53" s="299">
        <f>F9+F15+F31+F39+F45+F49+F21+F23+F25+F27+F29</f>
        <v>0</v>
      </c>
      <c r="G53" s="299" t="s">
        <v>43</v>
      </c>
    </row>
    <row r="54" spans="2:7" s="3" customFormat="1" ht="18.75" customHeight="1">
      <c r="B54" s="396" t="s">
        <v>39</v>
      </c>
      <c r="C54" s="397"/>
      <c r="D54" s="397"/>
      <c r="E54" s="398"/>
      <c r="F54" s="300" t="s">
        <v>3</v>
      </c>
      <c r="G54" s="301"/>
    </row>
    <row r="55" spans="2:7" s="3" customFormat="1" ht="13.5" customHeight="1">
      <c r="B55" s="288"/>
      <c r="C55" s="391"/>
      <c r="D55" s="391"/>
      <c r="E55" s="289"/>
      <c r="F55" s="290"/>
      <c r="G55" s="290"/>
    </row>
    <row r="56" spans="2:7" s="3" customFormat="1" ht="13.5" customHeight="1">
      <c r="B56" s="288"/>
      <c r="C56" s="406"/>
      <c r="D56" s="406"/>
      <c r="E56" s="407"/>
      <c r="F56" s="282"/>
      <c r="G56" s="282"/>
    </row>
    <row r="57" spans="2:7" s="3" customFormat="1" ht="13.5" customHeight="1">
      <c r="B57" s="288"/>
      <c r="C57" s="399"/>
      <c r="D57" s="399"/>
      <c r="E57" s="289"/>
      <c r="F57" s="302"/>
      <c r="G57" s="290"/>
    </row>
    <row r="58" spans="2:7" s="3" customFormat="1" ht="13.5" customHeight="1">
      <c r="B58" s="288"/>
      <c r="C58" s="406"/>
      <c r="D58" s="406"/>
      <c r="E58" s="407"/>
      <c r="F58" s="282"/>
      <c r="G58" s="282"/>
    </row>
    <row r="59" spans="2:7" s="3" customFormat="1" ht="13.5" customHeight="1">
      <c r="B59" s="288"/>
      <c r="C59" s="291"/>
      <c r="D59" s="284"/>
      <c r="E59" s="289"/>
      <c r="F59" s="302"/>
      <c r="G59" s="290"/>
    </row>
    <row r="60" spans="2:7" s="3" customFormat="1" ht="18.75" customHeight="1">
      <c r="B60" s="297"/>
      <c r="C60" s="393" t="s">
        <v>40</v>
      </c>
      <c r="D60" s="393"/>
      <c r="E60" s="303"/>
      <c r="F60" s="299">
        <f>F56+F58</f>
        <v>0</v>
      </c>
      <c r="G60" s="298"/>
    </row>
    <row r="61" spans="2:7" s="3" customFormat="1" ht="18.75" customHeight="1">
      <c r="B61" s="304"/>
      <c r="C61" s="393" t="s">
        <v>13</v>
      </c>
      <c r="D61" s="393"/>
      <c r="E61" s="305"/>
      <c r="F61" s="306">
        <f>F53+F60</f>
        <v>0</v>
      </c>
      <c r="G61" s="307" t="s">
        <v>42</v>
      </c>
    </row>
    <row r="62" spans="2:7" s="3" customFormat="1" ht="15" customHeight="1">
      <c r="B62" s="308"/>
      <c r="C62" s="309"/>
      <c r="D62" s="309"/>
      <c r="E62" s="308"/>
      <c r="F62" s="308"/>
      <c r="G62" s="308"/>
    </row>
    <row r="63" spans="2:7" s="3" customFormat="1" ht="19.5" customHeight="1">
      <c r="B63" s="409" t="s">
        <v>15</v>
      </c>
      <c r="C63" s="409"/>
      <c r="D63" s="409"/>
      <c r="E63" s="409"/>
      <c r="F63" s="409"/>
      <c r="G63" s="409"/>
    </row>
    <row r="64" spans="2:7" s="3" customFormat="1" ht="18.75" customHeight="1">
      <c r="B64" s="310"/>
      <c r="C64" s="393" t="s">
        <v>0</v>
      </c>
      <c r="D64" s="393"/>
      <c r="E64" s="311"/>
      <c r="F64" s="312" t="s">
        <v>198</v>
      </c>
      <c r="G64" s="312" t="s">
        <v>35</v>
      </c>
    </row>
    <row r="65" spans="1:8">
      <c r="B65" s="396"/>
      <c r="C65" s="397"/>
      <c r="D65" s="397"/>
      <c r="E65" s="398"/>
      <c r="F65" s="300" t="s">
        <v>3</v>
      </c>
      <c r="G65" s="301"/>
    </row>
    <row r="66" spans="1:8" customFormat="1">
      <c r="A66" s="237"/>
      <c r="B66" s="418" t="s">
        <v>98</v>
      </c>
      <c r="C66" s="419"/>
      <c r="D66" s="419"/>
      <c r="E66" s="420"/>
      <c r="F66" s="313"/>
      <c r="G66" s="314"/>
      <c r="H66" s="237"/>
    </row>
    <row r="67" spans="1:8" customFormat="1">
      <c r="A67" s="237"/>
      <c r="B67" s="315"/>
      <c r="C67" s="316"/>
      <c r="D67" s="316"/>
      <c r="E67" s="317"/>
      <c r="F67" s="318"/>
      <c r="G67" s="319"/>
      <c r="H67" s="237"/>
    </row>
    <row r="68" spans="1:8">
      <c r="B68" s="410" t="s">
        <v>36</v>
      </c>
      <c r="C68" s="399"/>
      <c r="D68" s="399"/>
      <c r="E68" s="411"/>
      <c r="F68" s="285"/>
      <c r="G68" s="282" t="s">
        <v>99</v>
      </c>
    </row>
    <row r="69" spans="1:8">
      <c r="B69" s="346"/>
      <c r="C69" s="347"/>
      <c r="D69" s="347"/>
      <c r="E69" s="348"/>
      <c r="F69" s="286"/>
      <c r="G69" s="302"/>
    </row>
    <row r="70" spans="1:8">
      <c r="B70" s="410" t="s">
        <v>189</v>
      </c>
      <c r="C70" s="399"/>
      <c r="D70" s="399"/>
      <c r="E70" s="411"/>
      <c r="F70" s="285"/>
      <c r="G70" s="282"/>
    </row>
    <row r="71" spans="1:8">
      <c r="B71" s="412"/>
      <c r="C71" s="413"/>
      <c r="D71" s="413"/>
      <c r="E71" s="414"/>
      <c r="F71" s="290"/>
      <c r="G71" s="290"/>
    </row>
    <row r="72" spans="1:8" ht="18.75" customHeight="1">
      <c r="B72" s="310"/>
      <c r="C72" s="417" t="s">
        <v>13</v>
      </c>
      <c r="D72" s="417"/>
      <c r="E72" s="320"/>
      <c r="F72" s="321">
        <f>F66+F68+F70</f>
        <v>0</v>
      </c>
      <c r="G72" s="298"/>
    </row>
    <row r="73" spans="1:8" ht="18.75" customHeight="1">
      <c r="B73" s="22"/>
      <c r="C73" s="22"/>
      <c r="D73" s="20"/>
      <c r="E73" s="22"/>
      <c r="F73" s="22"/>
      <c r="G73" s="19"/>
    </row>
    <row r="74" spans="1:8" ht="15" customHeight="1">
      <c r="B74" s="408" t="s">
        <v>38</v>
      </c>
      <c r="C74" s="408"/>
      <c r="D74" s="408"/>
    </row>
    <row r="75" spans="1:8" ht="15" customHeight="1">
      <c r="C75" s="21" t="s">
        <v>16</v>
      </c>
      <c r="D75" s="415" t="s">
        <v>30</v>
      </c>
      <c r="E75" s="415"/>
      <c r="F75" s="415"/>
      <c r="G75" s="415"/>
    </row>
    <row r="76" spans="1:8" ht="15" customHeight="1">
      <c r="C76" s="21" t="s">
        <v>16</v>
      </c>
      <c r="D76" s="416" t="s">
        <v>31</v>
      </c>
      <c r="E76" s="416"/>
      <c r="F76" s="416"/>
      <c r="G76" s="416"/>
    </row>
    <row r="77" spans="1:8" ht="15" customHeight="1">
      <c r="C77" s="21" t="s">
        <v>16</v>
      </c>
      <c r="D77" s="408" t="s">
        <v>37</v>
      </c>
      <c r="E77" s="408"/>
      <c r="F77" s="408"/>
      <c r="G77" s="408"/>
    </row>
    <row r="78" spans="1:8">
      <c r="B78" s="130"/>
    </row>
    <row r="79" spans="1:8">
      <c r="A79" s="405"/>
      <c r="B79" s="405"/>
      <c r="C79" s="405"/>
      <c r="D79" s="405"/>
      <c r="E79" s="405"/>
      <c r="F79" s="131"/>
    </row>
    <row r="80" spans="1:8">
      <c r="H80" s="133"/>
    </row>
    <row r="81" spans="6:8">
      <c r="F81" s="132"/>
      <c r="H81" s="133"/>
    </row>
  </sheetData>
  <mergeCells count="37">
    <mergeCell ref="A79:E79"/>
    <mergeCell ref="C56:E56"/>
    <mergeCell ref="C58:E58"/>
    <mergeCell ref="C60:D60"/>
    <mergeCell ref="C64:D64"/>
    <mergeCell ref="D77:G77"/>
    <mergeCell ref="B63:G63"/>
    <mergeCell ref="B68:E68"/>
    <mergeCell ref="B71:E71"/>
    <mergeCell ref="D75:G75"/>
    <mergeCell ref="D76:G76"/>
    <mergeCell ref="B65:E65"/>
    <mergeCell ref="B74:D74"/>
    <mergeCell ref="C72:D72"/>
    <mergeCell ref="B66:E66"/>
    <mergeCell ref="B70:E70"/>
    <mergeCell ref="C39:D39"/>
    <mergeCell ref="C61:D61"/>
    <mergeCell ref="B3:G3"/>
    <mergeCell ref="C7:D7"/>
    <mergeCell ref="B54:E54"/>
    <mergeCell ref="C55:D55"/>
    <mergeCell ref="C57:D57"/>
    <mergeCell ref="B8:E8"/>
    <mergeCell ref="C45:D45"/>
    <mergeCell ref="C49:D49"/>
    <mergeCell ref="C53:D53"/>
    <mergeCell ref="C9:D9"/>
    <mergeCell ref="C15:D15"/>
    <mergeCell ref="C31:D31"/>
    <mergeCell ref="B4:E4"/>
    <mergeCell ref="F4:G4"/>
    <mergeCell ref="C21:D21"/>
    <mergeCell ref="C23:D23"/>
    <mergeCell ref="C25:D25"/>
    <mergeCell ref="C27:D27"/>
    <mergeCell ref="C29:D29"/>
  </mergeCells>
  <phoneticPr fontId="2"/>
  <printOptions horizontalCentered="1"/>
  <pageMargins left="0.59055118110236227" right="0.47244094488188981" top="0.74803149606299213" bottom="0.31496062992125984" header="0.51181102362204722" footer="0.51181102362204722"/>
  <pageSetup paperSize="9" scale="72" orientation="portrait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71"/>
  <sheetViews>
    <sheetView showGridLines="0" view="pageBreakPreview" topLeftCell="A7" zoomScale="115" zoomScaleNormal="100" zoomScaleSheetLayoutView="115" workbookViewId="0">
      <selection activeCell="E19" sqref="E19"/>
    </sheetView>
  </sheetViews>
  <sheetFormatPr defaultColWidth="9" defaultRowHeight="13"/>
  <cols>
    <col min="1" max="1" width="5.36328125" style="195" customWidth="1"/>
    <col min="2" max="2" width="5.36328125" style="181" customWidth="1"/>
    <col min="3" max="3" width="6.26953125" style="181" customWidth="1"/>
    <col min="4" max="14" width="5.36328125" style="181" customWidth="1"/>
    <col min="15" max="15" width="8.36328125" style="181" customWidth="1"/>
    <col min="16" max="16" width="5.36328125" style="183" customWidth="1"/>
    <col min="17" max="17" width="5.453125" style="183" customWidth="1"/>
    <col min="18" max="16384" width="9" style="183"/>
  </cols>
  <sheetData>
    <row r="1" spans="1:16" ht="14">
      <c r="A1" s="180" t="s">
        <v>97</v>
      </c>
      <c r="H1" s="182"/>
      <c r="I1" s="182"/>
      <c r="J1" s="182"/>
      <c r="K1" s="182"/>
      <c r="L1" s="182"/>
      <c r="M1" s="182"/>
      <c r="N1" s="182"/>
      <c r="O1" s="182"/>
    </row>
    <row r="2" spans="1:16" ht="19">
      <c r="A2" s="430" t="s">
        <v>192</v>
      </c>
      <c r="B2" s="430"/>
      <c r="C2" s="430"/>
      <c r="D2" s="430"/>
      <c r="E2" s="430"/>
      <c r="F2" s="430"/>
      <c r="G2" s="430"/>
      <c r="H2" s="430"/>
      <c r="I2" s="430"/>
      <c r="J2" s="430"/>
      <c r="K2" s="430"/>
      <c r="L2" s="430"/>
      <c r="M2" s="430"/>
      <c r="N2" s="430"/>
      <c r="O2" s="430"/>
      <c r="P2" s="430"/>
    </row>
    <row r="3" spans="1:16" ht="6" customHeight="1">
      <c r="A3" s="217"/>
      <c r="B3" s="184"/>
      <c r="C3" s="184"/>
      <c r="D3" s="184"/>
      <c r="E3" s="184"/>
      <c r="F3" s="184"/>
      <c r="G3" s="184"/>
      <c r="H3" s="184"/>
      <c r="I3" s="184"/>
      <c r="J3" s="184"/>
      <c r="K3" s="184"/>
      <c r="L3" s="184"/>
      <c r="M3" s="184"/>
    </row>
    <row r="4" spans="1:16" ht="22.5" customHeight="1">
      <c r="A4" s="185" t="s">
        <v>78</v>
      </c>
      <c r="B4" s="186"/>
      <c r="C4" s="186"/>
      <c r="D4" s="184"/>
      <c r="F4" s="187"/>
      <c r="G4" s="188"/>
      <c r="H4" s="188"/>
      <c r="I4" s="188"/>
      <c r="J4" s="188"/>
      <c r="K4" s="189"/>
      <c r="N4" s="190"/>
      <c r="O4" s="190"/>
    </row>
    <row r="5" spans="1:16" ht="14.25" customHeight="1">
      <c r="A5" s="191"/>
      <c r="B5" s="192" t="s">
        <v>87</v>
      </c>
      <c r="C5" s="186"/>
      <c r="D5" s="184"/>
      <c r="F5" s="187"/>
      <c r="G5" s="188"/>
      <c r="H5" s="188"/>
      <c r="I5" s="188"/>
      <c r="J5" s="188"/>
      <c r="K5" s="189"/>
      <c r="N5" s="190"/>
      <c r="O5" s="190"/>
    </row>
    <row r="6" spans="1:16">
      <c r="A6" s="193"/>
      <c r="B6" s="431"/>
      <c r="C6" s="432"/>
      <c r="D6" s="432"/>
      <c r="E6" s="432"/>
      <c r="F6" s="432"/>
      <c r="G6" s="432"/>
      <c r="H6" s="432"/>
      <c r="I6" s="432"/>
      <c r="J6" s="432"/>
      <c r="K6" s="432"/>
      <c r="L6" s="432"/>
      <c r="M6" s="432"/>
      <c r="N6" s="432"/>
      <c r="O6" s="433"/>
    </row>
    <row r="7" spans="1:16" ht="19">
      <c r="A7" s="194"/>
      <c r="B7" s="434"/>
      <c r="C7" s="435"/>
      <c r="D7" s="435"/>
      <c r="E7" s="435"/>
      <c r="F7" s="435"/>
      <c r="G7" s="435"/>
      <c r="H7" s="435"/>
      <c r="I7" s="435"/>
      <c r="J7" s="435"/>
      <c r="K7" s="435"/>
      <c r="L7" s="435"/>
      <c r="M7" s="435"/>
      <c r="N7" s="435"/>
      <c r="O7" s="436"/>
    </row>
    <row r="8" spans="1:16">
      <c r="A8" s="181"/>
      <c r="B8" s="434"/>
      <c r="C8" s="435"/>
      <c r="D8" s="435"/>
      <c r="E8" s="435"/>
      <c r="F8" s="435"/>
      <c r="G8" s="435"/>
      <c r="H8" s="435"/>
      <c r="I8" s="435"/>
      <c r="J8" s="435"/>
      <c r="K8" s="435"/>
      <c r="L8" s="435"/>
      <c r="M8" s="435"/>
      <c r="N8" s="435"/>
      <c r="O8" s="436"/>
    </row>
    <row r="9" spans="1:16">
      <c r="A9" s="181"/>
      <c r="B9" s="434"/>
      <c r="C9" s="435"/>
      <c r="D9" s="435"/>
      <c r="E9" s="435"/>
      <c r="F9" s="435"/>
      <c r="G9" s="435"/>
      <c r="H9" s="435"/>
      <c r="I9" s="435"/>
      <c r="J9" s="435"/>
      <c r="K9" s="435"/>
      <c r="L9" s="435"/>
      <c r="M9" s="435"/>
      <c r="N9" s="435"/>
      <c r="O9" s="436"/>
    </row>
    <row r="10" spans="1:16">
      <c r="A10" s="181"/>
      <c r="B10" s="437"/>
      <c r="C10" s="438"/>
      <c r="D10" s="438"/>
      <c r="E10" s="438"/>
      <c r="F10" s="438"/>
      <c r="G10" s="438"/>
      <c r="H10" s="438"/>
      <c r="I10" s="438"/>
      <c r="J10" s="438"/>
      <c r="K10" s="438"/>
      <c r="L10" s="438"/>
      <c r="M10" s="438"/>
      <c r="N10" s="438"/>
      <c r="O10" s="439"/>
    </row>
    <row r="11" spans="1:16" ht="7.5" customHeight="1">
      <c r="C11" s="196"/>
      <c r="D11" s="197"/>
      <c r="E11" s="197"/>
      <c r="F11" s="197"/>
      <c r="G11" s="197"/>
      <c r="H11" s="197"/>
      <c r="I11" s="197"/>
      <c r="J11" s="197"/>
      <c r="K11" s="197"/>
      <c r="L11" s="197"/>
      <c r="M11" s="197"/>
      <c r="N11" s="197"/>
      <c r="O11" s="197"/>
    </row>
    <row r="12" spans="1:16" s="200" customFormat="1" ht="26.25" customHeight="1">
      <c r="A12" s="198" t="s">
        <v>80</v>
      </c>
      <c r="B12" s="181"/>
      <c r="C12" s="199"/>
      <c r="D12" s="199"/>
      <c r="E12" s="199"/>
      <c r="F12" s="199"/>
      <c r="G12" s="199"/>
      <c r="H12" s="199"/>
      <c r="I12" s="199"/>
      <c r="J12" s="199"/>
      <c r="K12" s="199"/>
      <c r="L12" s="199"/>
      <c r="M12" s="199"/>
      <c r="N12" s="199"/>
      <c r="O12" s="199"/>
    </row>
    <row r="13" spans="1:16" ht="16.5" customHeight="1">
      <c r="A13" s="201"/>
      <c r="B13" s="202" t="s">
        <v>88</v>
      </c>
    </row>
    <row r="14" spans="1:16" ht="19">
      <c r="A14" s="203"/>
      <c r="B14" s="204" t="s">
        <v>82</v>
      </c>
      <c r="C14" s="205"/>
      <c r="D14" s="440"/>
      <c r="E14" s="440"/>
      <c r="F14" s="440"/>
      <c r="G14" s="440"/>
      <c r="H14" s="440"/>
      <c r="I14" s="440"/>
      <c r="J14" s="440"/>
      <c r="K14" s="440"/>
      <c r="L14" s="440"/>
      <c r="M14" s="440"/>
      <c r="N14" s="440"/>
      <c r="O14" s="440"/>
    </row>
    <row r="15" spans="1:16" ht="19">
      <c r="A15" s="203"/>
      <c r="B15" s="204" t="s">
        <v>81</v>
      </c>
      <c r="C15" s="205"/>
      <c r="D15" s="441"/>
      <c r="E15" s="442"/>
      <c r="F15" s="442"/>
      <c r="G15" s="442"/>
      <c r="H15" s="442"/>
      <c r="I15" s="442"/>
      <c r="J15" s="442"/>
      <c r="K15" s="442"/>
      <c r="L15" s="442"/>
      <c r="M15" s="442"/>
      <c r="N15" s="442"/>
      <c r="O15" s="443"/>
    </row>
    <row r="16" spans="1:16" ht="9" customHeight="1">
      <c r="C16" s="196"/>
      <c r="D16" s="197"/>
      <c r="E16" s="197"/>
      <c r="F16" s="197"/>
      <c r="G16" s="197"/>
      <c r="H16" s="197"/>
      <c r="I16" s="197"/>
      <c r="J16" s="197"/>
      <c r="K16" s="197"/>
      <c r="L16" s="197"/>
      <c r="M16" s="197"/>
      <c r="N16" s="197"/>
      <c r="O16" s="197"/>
    </row>
    <row r="17" spans="1:15" ht="16.5" customHeight="1">
      <c r="A17" s="206" t="s">
        <v>172</v>
      </c>
      <c r="C17" s="196"/>
      <c r="D17" s="197"/>
      <c r="E17" s="197"/>
      <c r="F17" s="197"/>
      <c r="G17" s="197"/>
      <c r="H17" s="197"/>
      <c r="I17" s="197"/>
      <c r="J17" s="197"/>
      <c r="K17" s="197"/>
      <c r="L17" s="197"/>
      <c r="M17" s="197"/>
      <c r="N17" s="197"/>
      <c r="O17" s="197"/>
    </row>
    <row r="18" spans="1:15" ht="16.5" customHeight="1">
      <c r="C18" s="196"/>
      <c r="D18" s="197"/>
      <c r="E18" s="197" t="s">
        <v>173</v>
      </c>
      <c r="F18" s="197"/>
      <c r="G18" s="462" t="s">
        <v>188</v>
      </c>
      <c r="H18" s="463"/>
      <c r="I18" s="463"/>
      <c r="J18" s="463"/>
      <c r="K18" s="463"/>
      <c r="L18" s="463"/>
      <c r="M18" s="464"/>
      <c r="N18" s="197"/>
      <c r="O18" s="197"/>
    </row>
    <row r="19" spans="1:15" ht="16.5" customHeight="1">
      <c r="C19" s="196"/>
      <c r="D19" s="197"/>
      <c r="E19" s="197" t="s">
        <v>174</v>
      </c>
      <c r="F19" s="197"/>
      <c r="G19" s="462" t="s">
        <v>188</v>
      </c>
      <c r="H19" s="463"/>
      <c r="I19" s="463"/>
      <c r="J19" s="463"/>
      <c r="K19" s="463"/>
      <c r="L19" s="463"/>
      <c r="M19" s="464"/>
      <c r="N19" s="197"/>
      <c r="O19" s="197"/>
    </row>
    <row r="20" spans="1:15" ht="3" customHeight="1">
      <c r="C20" s="196"/>
      <c r="D20" s="197"/>
      <c r="E20" s="197"/>
      <c r="F20" s="197"/>
      <c r="G20" s="197"/>
      <c r="H20" s="197"/>
      <c r="I20" s="197"/>
      <c r="J20" s="197"/>
      <c r="K20" s="197"/>
      <c r="L20" s="197"/>
      <c r="M20" s="197"/>
      <c r="N20" s="197"/>
      <c r="O20" s="197"/>
    </row>
    <row r="21" spans="1:15" ht="24.75" customHeight="1">
      <c r="A21" s="206" t="s">
        <v>199</v>
      </c>
      <c r="C21" s="196"/>
    </row>
    <row r="22" spans="1:15" ht="15.75" customHeight="1">
      <c r="A22" s="207"/>
      <c r="B22" s="208" t="s">
        <v>178</v>
      </c>
      <c r="D22" s="444" t="s">
        <v>182</v>
      </c>
      <c r="E22" s="445"/>
      <c r="F22" s="445"/>
      <c r="G22" s="445"/>
      <c r="H22" s="445"/>
      <c r="I22" s="445"/>
      <c r="J22" s="445"/>
      <c r="K22" s="445"/>
      <c r="L22" s="445"/>
      <c r="M22" s="445"/>
      <c r="N22" s="445"/>
      <c r="O22" s="446"/>
    </row>
    <row r="23" spans="1:15" ht="14">
      <c r="A23" s="209"/>
      <c r="C23" s="208"/>
      <c r="D23" s="447"/>
      <c r="E23" s="448"/>
      <c r="F23" s="448"/>
      <c r="G23" s="448"/>
      <c r="H23" s="448"/>
      <c r="I23" s="448"/>
      <c r="J23" s="448"/>
      <c r="K23" s="448"/>
      <c r="L23" s="448"/>
      <c r="M23" s="448"/>
      <c r="N23" s="448"/>
      <c r="O23" s="449"/>
    </row>
    <row r="24" spans="1:15" ht="14">
      <c r="A24" s="210"/>
      <c r="B24" s="211"/>
      <c r="C24" s="208"/>
      <c r="D24" s="450"/>
      <c r="E24" s="451"/>
      <c r="F24" s="451"/>
      <c r="G24" s="451"/>
      <c r="H24" s="451"/>
      <c r="I24" s="451"/>
      <c r="J24" s="451"/>
      <c r="K24" s="451"/>
      <c r="L24" s="451"/>
      <c r="M24" s="451"/>
      <c r="N24" s="451"/>
      <c r="O24" s="452"/>
    </row>
    <row r="25" spans="1:15" ht="14">
      <c r="A25" s="210"/>
      <c r="D25" s="212"/>
      <c r="E25" s="212"/>
      <c r="F25" s="212"/>
      <c r="G25" s="212"/>
      <c r="H25" s="212"/>
      <c r="I25" s="212"/>
      <c r="J25" s="212"/>
      <c r="K25" s="212"/>
      <c r="L25" s="212"/>
      <c r="M25" s="212"/>
      <c r="N25" s="212"/>
      <c r="O25" s="212"/>
    </row>
    <row r="26" spans="1:15" ht="14">
      <c r="A26" s="210"/>
      <c r="B26" s="213" t="s">
        <v>179</v>
      </c>
      <c r="D26" s="421" t="s">
        <v>182</v>
      </c>
      <c r="E26" s="432"/>
      <c r="F26" s="432"/>
      <c r="G26" s="432"/>
      <c r="H26" s="432"/>
      <c r="I26" s="432"/>
      <c r="J26" s="432"/>
      <c r="K26" s="432"/>
      <c r="L26" s="432"/>
      <c r="M26" s="432"/>
      <c r="N26" s="432"/>
      <c r="O26" s="433"/>
    </row>
    <row r="27" spans="1:15" ht="14">
      <c r="A27" s="210"/>
      <c r="C27" s="214"/>
      <c r="D27" s="434"/>
      <c r="E27" s="435"/>
      <c r="F27" s="435"/>
      <c r="G27" s="435"/>
      <c r="H27" s="435"/>
      <c r="I27" s="435"/>
      <c r="J27" s="435"/>
      <c r="K27" s="435"/>
      <c r="L27" s="435"/>
      <c r="M27" s="435"/>
      <c r="N27" s="435"/>
      <c r="O27" s="436"/>
    </row>
    <row r="28" spans="1:15" ht="14">
      <c r="B28" s="196"/>
      <c r="C28" s="214"/>
      <c r="D28" s="437"/>
      <c r="E28" s="438"/>
      <c r="F28" s="438"/>
      <c r="G28" s="438"/>
      <c r="H28" s="438"/>
      <c r="I28" s="438"/>
      <c r="J28" s="438"/>
      <c r="K28" s="438"/>
      <c r="L28" s="438"/>
      <c r="M28" s="438"/>
      <c r="N28" s="438"/>
      <c r="O28" s="439"/>
    </row>
    <row r="29" spans="1:15" ht="6" customHeight="1">
      <c r="A29" s="210"/>
    </row>
    <row r="30" spans="1:15" ht="19.5" customHeight="1">
      <c r="A30" s="215" t="s">
        <v>175</v>
      </c>
    </row>
    <row r="31" spans="1:15" ht="14">
      <c r="A31" s="210"/>
      <c r="B31" s="204" t="s">
        <v>83</v>
      </c>
      <c r="C31" s="196"/>
    </row>
    <row r="32" spans="1:15" ht="11.25" customHeight="1">
      <c r="A32" s="210"/>
      <c r="B32" s="421" t="s">
        <v>183</v>
      </c>
      <c r="C32" s="422"/>
      <c r="D32" s="422"/>
      <c r="E32" s="422"/>
      <c r="F32" s="422"/>
      <c r="G32" s="422"/>
      <c r="H32" s="422"/>
      <c r="I32" s="422"/>
      <c r="J32" s="422"/>
      <c r="K32" s="422"/>
      <c r="L32" s="422"/>
      <c r="M32" s="422"/>
      <c r="N32" s="422"/>
      <c r="O32" s="423"/>
    </row>
    <row r="33" spans="1:16" ht="14">
      <c r="A33" s="210"/>
      <c r="B33" s="424"/>
      <c r="C33" s="425"/>
      <c r="D33" s="425"/>
      <c r="E33" s="425"/>
      <c r="F33" s="425"/>
      <c r="G33" s="425"/>
      <c r="H33" s="425"/>
      <c r="I33" s="425"/>
      <c r="J33" s="425"/>
      <c r="K33" s="425"/>
      <c r="L33" s="425"/>
      <c r="M33" s="425"/>
      <c r="N33" s="425"/>
      <c r="O33" s="426"/>
    </row>
    <row r="34" spans="1:16" ht="14">
      <c r="A34" s="210"/>
      <c r="B34" s="424"/>
      <c r="C34" s="425"/>
      <c r="D34" s="425"/>
      <c r="E34" s="425"/>
      <c r="F34" s="425"/>
      <c r="G34" s="425"/>
      <c r="H34" s="425"/>
      <c r="I34" s="425"/>
      <c r="J34" s="425"/>
      <c r="K34" s="425"/>
      <c r="L34" s="425"/>
      <c r="M34" s="425"/>
      <c r="N34" s="425"/>
      <c r="O34" s="426"/>
    </row>
    <row r="35" spans="1:16" ht="14">
      <c r="A35" s="210"/>
      <c r="B35" s="424"/>
      <c r="C35" s="425"/>
      <c r="D35" s="425"/>
      <c r="E35" s="425"/>
      <c r="F35" s="425"/>
      <c r="G35" s="425"/>
      <c r="H35" s="425"/>
      <c r="I35" s="425"/>
      <c r="J35" s="425"/>
      <c r="K35" s="425"/>
      <c r="L35" s="425"/>
      <c r="M35" s="425"/>
      <c r="N35" s="425"/>
      <c r="O35" s="426"/>
    </row>
    <row r="36" spans="1:16" ht="14">
      <c r="A36" s="210"/>
      <c r="B36" s="424"/>
      <c r="C36" s="425"/>
      <c r="D36" s="425"/>
      <c r="E36" s="425"/>
      <c r="F36" s="425"/>
      <c r="G36" s="425"/>
      <c r="H36" s="425"/>
      <c r="I36" s="425"/>
      <c r="J36" s="425"/>
      <c r="K36" s="425"/>
      <c r="L36" s="425"/>
      <c r="M36" s="425"/>
      <c r="N36" s="425"/>
      <c r="O36" s="426"/>
    </row>
    <row r="37" spans="1:16" ht="14">
      <c r="A37" s="210"/>
      <c r="B37" s="424"/>
      <c r="C37" s="425"/>
      <c r="D37" s="425"/>
      <c r="E37" s="425"/>
      <c r="F37" s="425"/>
      <c r="G37" s="425"/>
      <c r="H37" s="425"/>
      <c r="I37" s="425"/>
      <c r="J37" s="425"/>
      <c r="K37" s="425"/>
      <c r="L37" s="425"/>
      <c r="M37" s="425"/>
      <c r="N37" s="425"/>
      <c r="O37" s="426"/>
    </row>
    <row r="38" spans="1:16" ht="14">
      <c r="A38" s="210"/>
      <c r="B38" s="424"/>
      <c r="C38" s="425"/>
      <c r="D38" s="425"/>
      <c r="E38" s="425"/>
      <c r="F38" s="425"/>
      <c r="G38" s="425"/>
      <c r="H38" s="425"/>
      <c r="I38" s="425"/>
      <c r="J38" s="425"/>
      <c r="K38" s="425"/>
      <c r="L38" s="425"/>
      <c r="M38" s="425"/>
      <c r="N38" s="425"/>
      <c r="O38" s="426"/>
    </row>
    <row r="39" spans="1:16" ht="14">
      <c r="A39" s="210"/>
      <c r="B39" s="427"/>
      <c r="C39" s="428"/>
      <c r="D39" s="428"/>
      <c r="E39" s="428"/>
      <c r="F39" s="428"/>
      <c r="G39" s="428"/>
      <c r="H39" s="428"/>
      <c r="I39" s="428"/>
      <c r="J39" s="428"/>
      <c r="K39" s="428"/>
      <c r="L39" s="428"/>
      <c r="M39" s="428"/>
      <c r="N39" s="428"/>
      <c r="O39" s="429"/>
    </row>
    <row r="40" spans="1:16" ht="14">
      <c r="A40" s="210"/>
      <c r="C40" s="196"/>
      <c r="D40" s="197"/>
      <c r="E40" s="197"/>
      <c r="F40" s="197"/>
      <c r="G40" s="197"/>
      <c r="H40" s="197"/>
      <c r="I40" s="197"/>
      <c r="J40" s="197"/>
      <c r="K40" s="197"/>
      <c r="L40" s="197"/>
      <c r="M40" s="197"/>
      <c r="N40" s="197"/>
      <c r="O40" s="197"/>
    </row>
    <row r="41" spans="1:16" ht="14">
      <c r="A41" s="210"/>
      <c r="B41" s="204" t="s">
        <v>85</v>
      </c>
      <c r="C41" s="196"/>
      <c r="D41" s="465"/>
      <c r="E41" s="466"/>
      <c r="F41" s="466"/>
      <c r="G41" s="466"/>
      <c r="H41" s="466"/>
      <c r="I41" s="466"/>
      <c r="J41" s="466"/>
      <c r="K41" s="467"/>
      <c r="L41" s="474" t="s">
        <v>91</v>
      </c>
      <c r="M41" s="474"/>
      <c r="N41" s="474"/>
      <c r="O41" s="475"/>
    </row>
    <row r="42" spans="1:16" ht="14">
      <c r="A42" s="210"/>
      <c r="B42" s="204" t="s">
        <v>170</v>
      </c>
      <c r="C42" s="196"/>
      <c r="D42" s="468"/>
      <c r="E42" s="469"/>
      <c r="F42" s="469"/>
      <c r="G42" s="469"/>
      <c r="H42" s="469"/>
      <c r="I42" s="469"/>
      <c r="J42" s="469"/>
      <c r="K42" s="470"/>
      <c r="L42" s="344"/>
      <c r="M42" s="344"/>
      <c r="N42" s="344"/>
      <c r="O42" s="476"/>
    </row>
    <row r="43" spans="1:16" ht="14">
      <c r="A43" s="210"/>
      <c r="D43" s="471"/>
      <c r="E43" s="472"/>
      <c r="F43" s="472"/>
      <c r="G43" s="472"/>
      <c r="H43" s="472"/>
      <c r="I43" s="472"/>
      <c r="J43" s="472"/>
      <c r="K43" s="473"/>
      <c r="L43" s="214"/>
      <c r="M43" s="214"/>
      <c r="N43" s="214"/>
      <c r="O43" s="477"/>
      <c r="P43" s="183" t="s">
        <v>86</v>
      </c>
    </row>
    <row r="44" spans="1:16" ht="14">
      <c r="A44" s="210"/>
      <c r="B44" s="204" t="s">
        <v>167</v>
      </c>
    </row>
    <row r="45" spans="1:16" ht="33.75" customHeight="1">
      <c r="A45" s="210"/>
      <c r="B45" s="453"/>
      <c r="C45" s="454"/>
      <c r="D45" s="454"/>
      <c r="E45" s="454"/>
      <c r="F45" s="454"/>
      <c r="G45" s="454"/>
      <c r="H45" s="454"/>
      <c r="I45" s="454"/>
      <c r="J45" s="454"/>
      <c r="K45" s="454"/>
      <c r="L45" s="454"/>
      <c r="M45" s="454"/>
      <c r="N45" s="454"/>
      <c r="O45" s="455"/>
    </row>
    <row r="46" spans="1:16" ht="9" customHeight="1">
      <c r="A46" s="210"/>
      <c r="B46" s="456"/>
      <c r="C46" s="457"/>
      <c r="D46" s="457"/>
      <c r="E46" s="457"/>
      <c r="F46" s="457"/>
      <c r="G46" s="457"/>
      <c r="H46" s="457"/>
      <c r="I46" s="457"/>
      <c r="J46" s="457"/>
      <c r="K46" s="457"/>
      <c r="L46" s="457"/>
      <c r="M46" s="457"/>
      <c r="N46" s="457"/>
      <c r="O46" s="458"/>
    </row>
    <row r="47" spans="1:16" ht="14">
      <c r="A47" s="210"/>
      <c r="B47" s="459"/>
      <c r="C47" s="460"/>
      <c r="D47" s="460"/>
      <c r="E47" s="460"/>
      <c r="F47" s="460"/>
      <c r="G47" s="460"/>
      <c r="H47" s="460"/>
      <c r="I47" s="460"/>
      <c r="J47" s="460"/>
      <c r="K47" s="460"/>
      <c r="L47" s="460"/>
      <c r="M47" s="460"/>
      <c r="N47" s="460"/>
      <c r="O47" s="461"/>
    </row>
    <row r="48" spans="1:16" ht="19.5" customHeight="1">
      <c r="B48" s="213" t="s">
        <v>92</v>
      </c>
    </row>
    <row r="49" spans="1:15" ht="19.5" customHeight="1">
      <c r="B49" s="453"/>
      <c r="C49" s="454"/>
      <c r="D49" s="454"/>
      <c r="E49" s="454"/>
      <c r="F49" s="454"/>
      <c r="G49" s="454"/>
      <c r="H49" s="454"/>
      <c r="I49" s="454"/>
      <c r="J49" s="454"/>
      <c r="K49" s="454"/>
      <c r="L49" s="454"/>
      <c r="M49" s="454"/>
      <c r="N49" s="454"/>
      <c r="O49" s="455"/>
    </row>
    <row r="50" spans="1:15" ht="19.5" customHeight="1">
      <c r="B50" s="456"/>
      <c r="C50" s="457"/>
      <c r="D50" s="457"/>
      <c r="E50" s="457"/>
      <c r="F50" s="457"/>
      <c r="G50" s="457"/>
      <c r="H50" s="457"/>
      <c r="I50" s="457"/>
      <c r="J50" s="457"/>
      <c r="K50" s="457"/>
      <c r="L50" s="457"/>
      <c r="M50" s="457"/>
      <c r="N50" s="457"/>
      <c r="O50" s="458"/>
    </row>
    <row r="51" spans="1:15" ht="19.5" customHeight="1">
      <c r="B51" s="459"/>
      <c r="C51" s="460"/>
      <c r="D51" s="460"/>
      <c r="E51" s="460"/>
      <c r="F51" s="460"/>
      <c r="G51" s="460"/>
      <c r="H51" s="460"/>
      <c r="I51" s="460"/>
      <c r="J51" s="460"/>
      <c r="K51" s="460"/>
      <c r="L51" s="460"/>
      <c r="M51" s="460"/>
      <c r="N51" s="460"/>
      <c r="O51" s="461"/>
    </row>
    <row r="52" spans="1:15" ht="14">
      <c r="B52" s="205" t="s">
        <v>89</v>
      </c>
      <c r="O52" s="209"/>
    </row>
    <row r="53" spans="1:15" ht="14">
      <c r="B53" s="345" t="s">
        <v>171</v>
      </c>
      <c r="O53" s="209"/>
    </row>
    <row r="54" spans="1:15" ht="14">
      <c r="B54" s="216"/>
      <c r="O54" s="209"/>
    </row>
    <row r="55" spans="1:15" ht="19.5" customHeight="1">
      <c r="A55" s="215" t="s">
        <v>176</v>
      </c>
    </row>
    <row r="56" spans="1:15" ht="6" customHeight="1">
      <c r="A56" s="210"/>
    </row>
    <row r="57" spans="1:15" ht="15.75" customHeight="1">
      <c r="A57" s="210"/>
      <c r="B57" s="204" t="s">
        <v>169</v>
      </c>
      <c r="C57" s="196"/>
    </row>
    <row r="58" spans="1:15" ht="11.25" customHeight="1">
      <c r="A58" s="210"/>
      <c r="B58" s="421"/>
      <c r="C58" s="422"/>
      <c r="D58" s="422"/>
      <c r="E58" s="422"/>
      <c r="F58" s="422"/>
      <c r="G58" s="422"/>
      <c r="H58" s="422"/>
      <c r="I58" s="422"/>
      <c r="J58" s="422"/>
      <c r="K58" s="422"/>
      <c r="L58" s="422"/>
      <c r="M58" s="422"/>
      <c r="N58" s="422"/>
      <c r="O58" s="423"/>
    </row>
    <row r="59" spans="1:15" ht="14">
      <c r="A59" s="210"/>
      <c r="B59" s="424"/>
      <c r="C59" s="425"/>
      <c r="D59" s="425"/>
      <c r="E59" s="425"/>
      <c r="F59" s="425"/>
      <c r="G59" s="425"/>
      <c r="H59" s="425"/>
      <c r="I59" s="425"/>
      <c r="J59" s="425"/>
      <c r="K59" s="425"/>
      <c r="L59" s="425"/>
      <c r="M59" s="425"/>
      <c r="N59" s="425"/>
      <c r="O59" s="426"/>
    </row>
    <row r="60" spans="1:15" ht="14">
      <c r="A60" s="210"/>
      <c r="B60" s="424"/>
      <c r="C60" s="425"/>
      <c r="D60" s="425"/>
      <c r="E60" s="425"/>
      <c r="F60" s="425"/>
      <c r="G60" s="425"/>
      <c r="H60" s="425"/>
      <c r="I60" s="425"/>
      <c r="J60" s="425"/>
      <c r="K60" s="425"/>
      <c r="L60" s="425"/>
      <c r="M60" s="425"/>
      <c r="N60" s="425"/>
      <c r="O60" s="426"/>
    </row>
    <row r="61" spans="1:15" ht="14">
      <c r="A61" s="210"/>
      <c r="B61" s="424"/>
      <c r="C61" s="425"/>
      <c r="D61" s="425"/>
      <c r="E61" s="425"/>
      <c r="F61" s="425"/>
      <c r="G61" s="425"/>
      <c r="H61" s="425"/>
      <c r="I61" s="425"/>
      <c r="J61" s="425"/>
      <c r="K61" s="425"/>
      <c r="L61" s="425"/>
      <c r="M61" s="425"/>
      <c r="N61" s="425"/>
      <c r="O61" s="426"/>
    </row>
    <row r="62" spans="1:15" ht="14">
      <c r="A62" s="210"/>
      <c r="B62" s="424"/>
      <c r="C62" s="425"/>
      <c r="D62" s="425"/>
      <c r="E62" s="425"/>
      <c r="F62" s="425"/>
      <c r="G62" s="425"/>
      <c r="H62" s="425"/>
      <c r="I62" s="425"/>
      <c r="J62" s="425"/>
      <c r="K62" s="425"/>
      <c r="L62" s="425"/>
      <c r="M62" s="425"/>
      <c r="N62" s="425"/>
      <c r="O62" s="426"/>
    </row>
    <row r="63" spans="1:15" ht="14">
      <c r="A63" s="210"/>
      <c r="B63" s="427"/>
      <c r="C63" s="428"/>
      <c r="D63" s="428"/>
      <c r="E63" s="428"/>
      <c r="F63" s="428"/>
      <c r="G63" s="428"/>
      <c r="H63" s="428"/>
      <c r="I63" s="428"/>
      <c r="J63" s="428"/>
      <c r="K63" s="428"/>
      <c r="L63" s="428"/>
      <c r="M63" s="428"/>
      <c r="N63" s="428"/>
      <c r="O63" s="429"/>
    </row>
    <row r="64" spans="1:15" ht="14">
      <c r="A64" s="210"/>
      <c r="C64" s="196"/>
      <c r="D64" s="197"/>
      <c r="E64" s="197"/>
      <c r="F64" s="197"/>
      <c r="G64" s="197"/>
      <c r="H64" s="197"/>
      <c r="I64" s="197"/>
      <c r="J64" s="197"/>
      <c r="K64" s="197"/>
      <c r="L64" s="197"/>
      <c r="M64" s="197"/>
      <c r="N64" s="197"/>
      <c r="O64" s="197"/>
    </row>
    <row r="65" spans="2:15" ht="14">
      <c r="B65" s="204" t="s">
        <v>168</v>
      </c>
      <c r="C65" s="196"/>
    </row>
    <row r="66" spans="2:15">
      <c r="B66" s="421"/>
      <c r="C66" s="422"/>
      <c r="D66" s="422"/>
      <c r="E66" s="422"/>
      <c r="F66" s="422"/>
      <c r="G66" s="422"/>
      <c r="H66" s="422"/>
      <c r="I66" s="422"/>
      <c r="J66" s="422"/>
      <c r="K66" s="422"/>
      <c r="L66" s="422"/>
      <c r="M66" s="422"/>
      <c r="N66" s="422"/>
      <c r="O66" s="423"/>
    </row>
    <row r="67" spans="2:15">
      <c r="B67" s="424"/>
      <c r="C67" s="425"/>
      <c r="D67" s="425"/>
      <c r="E67" s="425"/>
      <c r="F67" s="425"/>
      <c r="G67" s="425"/>
      <c r="H67" s="425"/>
      <c r="I67" s="425"/>
      <c r="J67" s="425"/>
      <c r="K67" s="425"/>
      <c r="L67" s="425"/>
      <c r="M67" s="425"/>
      <c r="N67" s="425"/>
      <c r="O67" s="426"/>
    </row>
    <row r="68" spans="2:15">
      <c r="B68" s="424"/>
      <c r="C68" s="425"/>
      <c r="D68" s="425"/>
      <c r="E68" s="425"/>
      <c r="F68" s="425"/>
      <c r="G68" s="425"/>
      <c r="H68" s="425"/>
      <c r="I68" s="425"/>
      <c r="J68" s="425"/>
      <c r="K68" s="425"/>
      <c r="L68" s="425"/>
      <c r="M68" s="425"/>
      <c r="N68" s="425"/>
      <c r="O68" s="426"/>
    </row>
    <row r="69" spans="2:15">
      <c r="B69" s="424"/>
      <c r="C69" s="425"/>
      <c r="D69" s="425"/>
      <c r="E69" s="425"/>
      <c r="F69" s="425"/>
      <c r="G69" s="425"/>
      <c r="H69" s="425"/>
      <c r="I69" s="425"/>
      <c r="J69" s="425"/>
      <c r="K69" s="425"/>
      <c r="L69" s="425"/>
      <c r="M69" s="425"/>
      <c r="N69" s="425"/>
      <c r="O69" s="426"/>
    </row>
    <row r="70" spans="2:15">
      <c r="B70" s="424"/>
      <c r="C70" s="425"/>
      <c r="D70" s="425"/>
      <c r="E70" s="425"/>
      <c r="F70" s="425"/>
      <c r="G70" s="425"/>
      <c r="H70" s="425"/>
      <c r="I70" s="425"/>
      <c r="J70" s="425"/>
      <c r="K70" s="425"/>
      <c r="L70" s="425"/>
      <c r="M70" s="425"/>
      <c r="N70" s="425"/>
      <c r="O70" s="426"/>
    </row>
    <row r="71" spans="2:15">
      <c r="B71" s="427"/>
      <c r="C71" s="428"/>
      <c r="D71" s="428"/>
      <c r="E71" s="428"/>
      <c r="F71" s="428"/>
      <c r="G71" s="428"/>
      <c r="H71" s="428"/>
      <c r="I71" s="428"/>
      <c r="J71" s="428"/>
      <c r="K71" s="428"/>
      <c r="L71" s="428"/>
      <c r="M71" s="428"/>
      <c r="N71" s="428"/>
      <c r="O71" s="429"/>
    </row>
  </sheetData>
  <mergeCells count="16">
    <mergeCell ref="B66:O71"/>
    <mergeCell ref="B58:O63"/>
    <mergeCell ref="A2:P2"/>
    <mergeCell ref="B6:O10"/>
    <mergeCell ref="D14:O14"/>
    <mergeCell ref="D15:O15"/>
    <mergeCell ref="D22:O24"/>
    <mergeCell ref="D26:O28"/>
    <mergeCell ref="B49:O51"/>
    <mergeCell ref="G18:M18"/>
    <mergeCell ref="G19:M19"/>
    <mergeCell ref="B32:O39"/>
    <mergeCell ref="D41:K43"/>
    <mergeCell ref="L41:N41"/>
    <mergeCell ref="O41:O43"/>
    <mergeCell ref="B45:O47"/>
  </mergeCells>
  <phoneticPr fontId="2"/>
  <pageMargins left="0.67" right="0.7" top="0.75" bottom="0.75" header="0.3" footer="0.3"/>
  <pageSetup paperSize="9" scale="99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BS43"/>
  <sheetViews>
    <sheetView view="pageBreakPreview" zoomScaleNormal="100" zoomScaleSheetLayoutView="100" workbookViewId="0">
      <selection activeCell="B3" sqref="B3"/>
    </sheetView>
  </sheetViews>
  <sheetFormatPr defaultRowHeight="15"/>
  <cols>
    <col min="1" max="1" width="3.453125" style="120" customWidth="1"/>
    <col min="2" max="2" width="10.08984375" style="120" customWidth="1"/>
    <col min="3" max="4" width="10.08984375" style="121" customWidth="1"/>
    <col min="5" max="6" width="10.08984375" style="122" customWidth="1"/>
    <col min="7" max="10" width="10.08984375" style="123" customWidth="1"/>
    <col min="11" max="11" width="10.08984375" style="120" customWidth="1"/>
    <col min="12" max="12" width="17.453125" style="120" customWidth="1"/>
    <col min="13" max="24" width="13.90625" style="120" customWidth="1"/>
    <col min="25" max="31" width="9" style="120"/>
    <col min="32" max="43" width="9.08984375" style="120" customWidth="1"/>
    <col min="44" max="71" width="9" style="120"/>
  </cols>
  <sheetData>
    <row r="1" spans="1:71" s="161" customFormat="1" ht="29">
      <c r="A1" s="176"/>
      <c r="B1" s="324" t="s">
        <v>61</v>
      </c>
      <c r="C1" s="324" t="s">
        <v>62</v>
      </c>
      <c r="D1" s="324" t="s">
        <v>66</v>
      </c>
      <c r="E1" s="324" t="s">
        <v>52</v>
      </c>
      <c r="F1" s="229" t="s">
        <v>63</v>
      </c>
      <c r="G1" s="229" t="s">
        <v>64</v>
      </c>
      <c r="H1" s="230" t="s">
        <v>65</v>
      </c>
      <c r="I1" s="230" t="s">
        <v>103</v>
      </c>
      <c r="J1" s="230" t="s">
        <v>53</v>
      </c>
      <c r="K1" s="230" t="s">
        <v>54</v>
      </c>
      <c r="L1" s="177" t="s">
        <v>67</v>
      </c>
      <c r="M1" s="178" t="s">
        <v>1</v>
      </c>
      <c r="N1" s="178" t="s">
        <v>114</v>
      </c>
      <c r="O1" s="178" t="s">
        <v>113</v>
      </c>
      <c r="P1" s="178" t="s">
        <v>112</v>
      </c>
      <c r="Q1" s="178" t="s">
        <v>21</v>
      </c>
      <c r="R1" s="178" t="s">
        <v>2</v>
      </c>
      <c r="S1" s="178" t="s">
        <v>116</v>
      </c>
      <c r="T1" s="238" t="s">
        <v>26</v>
      </c>
      <c r="U1" s="178" t="s">
        <v>22</v>
      </c>
      <c r="V1" s="178" t="s">
        <v>150</v>
      </c>
      <c r="W1" s="179" t="s">
        <v>23</v>
      </c>
      <c r="X1" s="234" t="s">
        <v>24</v>
      </c>
      <c r="Y1" s="484" t="s">
        <v>17</v>
      </c>
      <c r="Z1" s="484" t="s">
        <v>19</v>
      </c>
      <c r="AA1" s="484" t="s">
        <v>70</v>
      </c>
      <c r="AB1" s="486" t="s">
        <v>71</v>
      </c>
      <c r="AC1" s="486" t="s">
        <v>72</v>
      </c>
      <c r="AD1" s="486" t="s">
        <v>73</v>
      </c>
      <c r="AE1" s="486" t="s">
        <v>74</v>
      </c>
      <c r="AF1" s="490" t="s">
        <v>90</v>
      </c>
      <c r="AG1" s="492" t="s">
        <v>82</v>
      </c>
      <c r="AH1" s="488" t="s">
        <v>81</v>
      </c>
      <c r="AI1" s="480" t="s">
        <v>79</v>
      </c>
      <c r="AJ1" s="480" t="s">
        <v>184</v>
      </c>
      <c r="AK1" s="480" t="s">
        <v>185</v>
      </c>
      <c r="AL1" s="480" t="s">
        <v>96</v>
      </c>
      <c r="AM1" s="492" t="s">
        <v>83</v>
      </c>
      <c r="AN1" s="492" t="s">
        <v>85</v>
      </c>
      <c r="AO1" s="488" t="s">
        <v>95</v>
      </c>
      <c r="AP1" s="488" t="s">
        <v>76</v>
      </c>
      <c r="AQ1" s="478" t="s">
        <v>102</v>
      </c>
      <c r="AR1" s="478" t="s">
        <v>186</v>
      </c>
      <c r="AS1" s="482" t="s">
        <v>187</v>
      </c>
      <c r="AT1" s="160"/>
      <c r="AU1" s="160"/>
      <c r="AV1" s="160"/>
      <c r="AW1" s="160"/>
      <c r="AX1" s="160"/>
      <c r="AY1" s="160"/>
      <c r="AZ1" s="160"/>
      <c r="BA1" s="160"/>
      <c r="BB1" s="160"/>
      <c r="BC1" s="160"/>
      <c r="BD1" s="160"/>
      <c r="BE1" s="160"/>
      <c r="BF1" s="160"/>
      <c r="BG1" s="160"/>
      <c r="BH1" s="160"/>
      <c r="BI1" s="160"/>
      <c r="BJ1" s="160"/>
      <c r="BK1" s="160"/>
      <c r="BL1" s="160"/>
      <c r="BM1" s="160"/>
      <c r="BN1" s="160"/>
      <c r="BO1" s="160"/>
      <c r="BP1" s="160"/>
      <c r="BQ1" s="160"/>
      <c r="BR1" s="160"/>
    </row>
    <row r="2" spans="1:71" s="134" customFormat="1" ht="30" customHeight="1">
      <c r="A2" s="56"/>
      <c r="B2" s="221"/>
      <c r="C2" s="57"/>
      <c r="D2" s="58"/>
      <c r="E2" s="59"/>
      <c r="F2" s="59"/>
      <c r="G2" s="135"/>
      <c r="H2" s="135"/>
      <c r="I2" s="135"/>
      <c r="J2" s="136"/>
      <c r="K2" s="60"/>
      <c r="L2" s="61"/>
      <c r="M2" s="257" t="s">
        <v>8</v>
      </c>
      <c r="N2" s="257" t="s">
        <v>109</v>
      </c>
      <c r="O2" s="257" t="s">
        <v>110</v>
      </c>
      <c r="P2" s="257" t="s">
        <v>111</v>
      </c>
      <c r="Q2" s="257" t="s">
        <v>9</v>
      </c>
      <c r="R2" s="257" t="s">
        <v>69</v>
      </c>
      <c r="S2" s="257" t="s">
        <v>124</v>
      </c>
      <c r="T2" s="341" t="s">
        <v>166</v>
      </c>
      <c r="U2" s="257" t="s">
        <v>25</v>
      </c>
      <c r="V2" s="257" t="s">
        <v>162</v>
      </c>
      <c r="W2" s="257" t="s">
        <v>163</v>
      </c>
      <c r="X2" s="342" t="s">
        <v>164</v>
      </c>
      <c r="Y2" s="485"/>
      <c r="Z2" s="485"/>
      <c r="AA2" s="485"/>
      <c r="AB2" s="487"/>
      <c r="AC2" s="487"/>
      <c r="AD2" s="487"/>
      <c r="AE2" s="487"/>
      <c r="AF2" s="491"/>
      <c r="AG2" s="493"/>
      <c r="AH2" s="489"/>
      <c r="AI2" s="481"/>
      <c r="AJ2" s="481"/>
      <c r="AK2" s="481"/>
      <c r="AL2" s="481"/>
      <c r="AM2" s="493"/>
      <c r="AN2" s="493"/>
      <c r="AO2" s="489"/>
      <c r="AP2" s="489"/>
      <c r="AQ2" s="479"/>
      <c r="AR2" s="479"/>
      <c r="AS2" s="483"/>
    </row>
    <row r="3" spans="1:71" s="174" customFormat="1" ht="17.5">
      <c r="A3" s="163">
        <v>1</v>
      </c>
      <c r="B3" s="164" t="str">
        <f>IF(基本情報!G3="", "",基本情報!G3)</f>
        <v/>
      </c>
      <c r="C3" s="164" t="str">
        <f>IF(基本情報!G4="", "",基本情報!G4)</f>
        <v/>
      </c>
      <c r="D3" s="164" t="str">
        <f>IF(基本情報!G12="", "",基本情報!G12)</f>
        <v/>
      </c>
      <c r="E3" s="164" t="str">
        <f>IF(基本情報!G5="", "",基本情報!G5)</f>
        <v/>
      </c>
      <c r="F3" s="164" t="str">
        <f>IF(基本情報!G6="", "",基本情報!G6)</f>
        <v/>
      </c>
      <c r="G3" s="164" t="str">
        <f>IF(基本情報!G7="", "",基本情報!G7)</f>
        <v/>
      </c>
      <c r="H3" s="164" t="str">
        <f>IF(基本情報!G8="", "",基本情報!G8)</f>
        <v/>
      </c>
      <c r="I3" s="164" t="str">
        <f>IF(基本情報!G9="", "",基本情報!G9)</f>
        <v/>
      </c>
      <c r="J3" s="164" t="str">
        <f>IF(基本情報!O3="", "",基本情報!O3)</f>
        <v/>
      </c>
      <c r="K3" s="164" t="str">
        <f>IF(基本情報!G11="", "",基本情報!G11)</f>
        <v/>
      </c>
      <c r="L3" s="165"/>
      <c r="M3" s="162">
        <f>別紙５!C7</f>
        <v>0</v>
      </c>
      <c r="N3" s="169">
        <f>別紙５!C9</f>
        <v>0</v>
      </c>
      <c r="O3" s="169">
        <f>別紙５!C11</f>
        <v>0</v>
      </c>
      <c r="P3" s="169">
        <f>別紙５!C13</f>
        <v>0</v>
      </c>
      <c r="Q3" s="169">
        <f>別紙５!C15</f>
        <v>400000</v>
      </c>
      <c r="R3" s="168">
        <f>別紙５!C17</f>
        <v>0</v>
      </c>
      <c r="S3" s="168" t="str">
        <f>別紙５!C19</f>
        <v>10/10</v>
      </c>
      <c r="T3" s="171">
        <f>別紙５!C21</f>
        <v>0</v>
      </c>
      <c r="U3" s="169">
        <f>別紙５!C23</f>
        <v>0</v>
      </c>
      <c r="V3" s="169">
        <f>別紙５!C25</f>
        <v>0</v>
      </c>
      <c r="W3" s="170">
        <f>別紙５!C27</f>
        <v>0</v>
      </c>
      <c r="X3" s="168">
        <f>別紙５!C29</f>
        <v>0</v>
      </c>
      <c r="Y3" s="167">
        <f>'別紙５-２'!F9</f>
        <v>0</v>
      </c>
      <c r="Z3" s="168">
        <f>'別紙５-２'!F15</f>
        <v>0</v>
      </c>
      <c r="AA3" s="168">
        <f>'別紙５-２'!F31</f>
        <v>0</v>
      </c>
      <c r="AB3" s="168">
        <f>'別紙５-２'!F39</f>
        <v>0</v>
      </c>
      <c r="AC3" s="168">
        <f>'別紙５-２'!F45</f>
        <v>0</v>
      </c>
      <c r="AD3" s="168">
        <f>'別紙５-２'!F49</f>
        <v>0</v>
      </c>
      <c r="AE3" s="168">
        <f>'別紙５-２'!F60</f>
        <v>0</v>
      </c>
      <c r="AF3" s="337">
        <f>別紙６!B6</f>
        <v>0</v>
      </c>
      <c r="AG3" s="338">
        <f>別紙６!D14</f>
        <v>0</v>
      </c>
      <c r="AH3" s="336">
        <f>別紙６!D15</f>
        <v>0</v>
      </c>
      <c r="AI3" s="336" t="str">
        <f>+別紙６!G18</f>
        <v>令和　　年　　月　　日</v>
      </c>
      <c r="AJ3" s="336" t="str">
        <f>+別紙６!G19</f>
        <v>令和　　年　　月　　日</v>
      </c>
      <c r="AK3" s="336" t="str">
        <f>+別紙６!D22</f>
        <v>・
・
・</v>
      </c>
      <c r="AL3" s="336" t="str">
        <f>+別紙６!D26</f>
        <v>・
・
・</v>
      </c>
      <c r="AM3" s="336" t="str">
        <f>+別紙６!B32</f>
        <v>・
・
・
・
・
・</v>
      </c>
      <c r="AN3" s="172">
        <f>+別紙６!D41</f>
        <v>0</v>
      </c>
      <c r="AO3" s="172">
        <f>+別紙６!O41</f>
        <v>0</v>
      </c>
      <c r="AP3" s="336">
        <f>+別紙６!B45</f>
        <v>0</v>
      </c>
      <c r="AQ3" s="336">
        <f>+別紙６!B49</f>
        <v>0</v>
      </c>
      <c r="AR3" s="336">
        <f>+別紙６!B58</f>
        <v>0</v>
      </c>
      <c r="AS3" s="339">
        <f>+別紙６!B66</f>
        <v>0</v>
      </c>
    </row>
    <row r="4" spans="1:71" ht="17.5">
      <c r="A4" s="63">
        <v>2</v>
      </c>
      <c r="B4" s="64"/>
      <c r="C4" s="65"/>
      <c r="D4" s="65"/>
      <c r="E4" s="66"/>
      <c r="F4" s="67"/>
      <c r="G4" s="67"/>
      <c r="H4" s="67"/>
      <c r="I4" s="67"/>
      <c r="J4" s="67"/>
      <c r="K4" s="68"/>
      <c r="L4" s="67"/>
      <c r="M4" s="71"/>
      <c r="N4" s="73"/>
      <c r="O4" s="71"/>
      <c r="P4" s="73"/>
      <c r="Q4" s="73"/>
      <c r="R4" s="71"/>
      <c r="S4" s="71"/>
      <c r="T4" s="239"/>
      <c r="U4" s="73"/>
      <c r="V4" s="73"/>
      <c r="W4" s="91"/>
      <c r="X4" s="71"/>
      <c r="Y4" s="247"/>
      <c r="Z4" s="151"/>
      <c r="AA4" s="151"/>
      <c r="AB4" s="151"/>
      <c r="AC4" s="151"/>
      <c r="AD4" s="151"/>
      <c r="AE4" s="151"/>
      <c r="AF4" s="138"/>
      <c r="AG4" s="145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5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</row>
    <row r="5" spans="1:71" ht="17.5">
      <c r="A5" s="63">
        <v>3</v>
      </c>
      <c r="B5" s="64"/>
      <c r="C5" s="65"/>
      <c r="D5" s="65"/>
      <c r="E5" s="77"/>
      <c r="F5" s="67"/>
      <c r="G5" s="67"/>
      <c r="H5" s="67"/>
      <c r="I5" s="67"/>
      <c r="J5" s="67"/>
      <c r="K5" s="68"/>
      <c r="L5" s="67"/>
      <c r="M5" s="71"/>
      <c r="N5" s="73"/>
      <c r="O5" s="71"/>
      <c r="P5" s="73"/>
      <c r="Q5" s="73"/>
      <c r="R5" s="71"/>
      <c r="S5" s="71"/>
      <c r="T5" s="239"/>
      <c r="U5" s="73"/>
      <c r="V5" s="73"/>
      <c r="W5" s="91"/>
      <c r="X5" s="71"/>
      <c r="Y5" s="248"/>
      <c r="Z5" s="152"/>
      <c r="AA5" s="152"/>
      <c r="AB5" s="152"/>
      <c r="AC5" s="152"/>
      <c r="AD5" s="152"/>
      <c r="AE5" s="152"/>
      <c r="AF5" s="139"/>
      <c r="AG5" s="146"/>
      <c r="AH5" s="74"/>
      <c r="AI5" s="74"/>
      <c r="AJ5" s="74"/>
      <c r="AK5" s="74"/>
      <c r="AL5" s="74"/>
      <c r="AM5" s="74"/>
      <c r="AN5" s="74"/>
      <c r="AO5" s="74"/>
      <c r="AP5" s="74"/>
      <c r="AQ5" s="74"/>
      <c r="AR5" s="74"/>
      <c r="AS5" s="7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</row>
    <row r="6" spans="1:71" ht="17.5">
      <c r="A6" s="63">
        <v>4</v>
      </c>
      <c r="B6" s="222"/>
      <c r="C6" s="78"/>
      <c r="D6" s="78"/>
      <c r="E6" s="79"/>
      <c r="F6" s="80"/>
      <c r="G6" s="80"/>
      <c r="H6" s="80"/>
      <c r="I6" s="80"/>
      <c r="J6" s="80"/>
      <c r="K6" s="81"/>
      <c r="L6" s="80"/>
      <c r="M6" s="84"/>
      <c r="N6" s="86"/>
      <c r="O6" s="84"/>
      <c r="P6" s="86"/>
      <c r="Q6" s="86"/>
      <c r="R6" s="84"/>
      <c r="S6" s="85"/>
      <c r="T6" s="240"/>
      <c r="U6" s="87"/>
      <c r="V6" s="87"/>
      <c r="W6" s="87"/>
      <c r="X6" s="84"/>
      <c r="Y6" s="249"/>
      <c r="Z6" s="153"/>
      <c r="AA6" s="153"/>
      <c r="AB6" s="153"/>
      <c r="AC6" s="153"/>
      <c r="AD6" s="153"/>
      <c r="AE6" s="153"/>
      <c r="AF6" s="140"/>
      <c r="AG6" s="147"/>
      <c r="AH6" s="88"/>
      <c r="AI6" s="88"/>
      <c r="AJ6" s="88"/>
      <c r="AK6" s="88"/>
      <c r="AL6" s="88"/>
      <c r="AM6" s="88"/>
      <c r="AN6" s="88"/>
      <c r="AO6" s="88"/>
      <c r="AP6" s="88"/>
      <c r="AQ6" s="88"/>
      <c r="AR6" s="88"/>
      <c r="AS6" s="89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</row>
    <row r="7" spans="1:71" ht="17.5">
      <c r="A7" s="63">
        <v>5</v>
      </c>
      <c r="B7" s="64"/>
      <c r="C7" s="65"/>
      <c r="D7" s="65"/>
      <c r="E7" s="90"/>
      <c r="F7" s="67"/>
      <c r="G7" s="67"/>
      <c r="H7" s="67"/>
      <c r="I7" s="67"/>
      <c r="J7" s="67"/>
      <c r="K7" s="68"/>
      <c r="L7" s="67"/>
      <c r="M7" s="71"/>
      <c r="N7" s="73"/>
      <c r="O7" s="71"/>
      <c r="P7" s="73"/>
      <c r="Q7" s="73"/>
      <c r="R7" s="71"/>
      <c r="S7" s="72"/>
      <c r="T7" s="241"/>
      <c r="U7" s="91"/>
      <c r="V7" s="91"/>
      <c r="W7" s="91"/>
      <c r="X7" s="71"/>
      <c r="Y7" s="250"/>
      <c r="Z7" s="154"/>
      <c r="AA7" s="154"/>
      <c r="AB7" s="154"/>
      <c r="AC7" s="154"/>
      <c r="AD7" s="154"/>
      <c r="AE7" s="154"/>
      <c r="AF7" s="141"/>
      <c r="AG7" s="148"/>
      <c r="AH7" s="92"/>
      <c r="AI7" s="92"/>
      <c r="AJ7" s="92"/>
      <c r="AK7" s="92"/>
      <c r="AL7" s="92"/>
      <c r="AM7" s="92"/>
      <c r="AN7" s="92"/>
      <c r="AO7" s="92"/>
      <c r="AP7" s="92"/>
      <c r="AQ7" s="92"/>
      <c r="AR7" s="92"/>
      <c r="AS7" s="93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</row>
    <row r="8" spans="1:71" ht="17.5">
      <c r="A8" s="63">
        <v>6</v>
      </c>
      <c r="B8" s="222"/>
      <c r="C8" s="78"/>
      <c r="D8" s="78"/>
      <c r="E8" s="79"/>
      <c r="F8" s="80"/>
      <c r="G8" s="80"/>
      <c r="H8" s="80"/>
      <c r="I8" s="80"/>
      <c r="J8" s="80"/>
      <c r="K8" s="81"/>
      <c r="L8" s="80"/>
      <c r="M8" s="84"/>
      <c r="N8" s="86"/>
      <c r="O8" s="84"/>
      <c r="P8" s="86"/>
      <c r="Q8" s="86"/>
      <c r="R8" s="84"/>
      <c r="S8" s="84"/>
      <c r="T8" s="242"/>
      <c r="U8" s="86"/>
      <c r="V8" s="86"/>
      <c r="W8" s="87"/>
      <c r="X8" s="84"/>
      <c r="Y8" s="251"/>
      <c r="Z8" s="155"/>
      <c r="AA8" s="155"/>
      <c r="AB8" s="155"/>
      <c r="AC8" s="155"/>
      <c r="AD8" s="155"/>
      <c r="AE8" s="155"/>
      <c r="AF8" s="142"/>
      <c r="AG8" s="149"/>
      <c r="AH8" s="94"/>
      <c r="AI8" s="94"/>
      <c r="AJ8" s="94"/>
      <c r="AK8" s="94"/>
      <c r="AL8" s="94"/>
      <c r="AM8" s="94"/>
      <c r="AN8" s="94"/>
      <c r="AO8" s="94"/>
      <c r="AP8" s="94"/>
      <c r="AQ8" s="94"/>
      <c r="AR8" s="94"/>
      <c r="AS8" s="96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</row>
    <row r="9" spans="1:71" ht="17.5">
      <c r="A9" s="63">
        <v>7</v>
      </c>
      <c r="B9" s="64"/>
      <c r="C9" s="65"/>
      <c r="D9" s="65"/>
      <c r="E9" s="90"/>
      <c r="F9" s="67"/>
      <c r="G9" s="67"/>
      <c r="H9" s="67"/>
      <c r="I9" s="67"/>
      <c r="J9" s="67"/>
      <c r="K9" s="68"/>
      <c r="L9" s="67"/>
      <c r="M9" s="71"/>
      <c r="N9" s="73"/>
      <c r="O9" s="71"/>
      <c r="P9" s="73"/>
      <c r="Q9" s="73"/>
      <c r="R9" s="71"/>
      <c r="S9" s="71"/>
      <c r="T9" s="239"/>
      <c r="U9" s="73"/>
      <c r="V9" s="73"/>
      <c r="W9" s="91"/>
      <c r="X9" s="71"/>
      <c r="Y9" s="250"/>
      <c r="Z9" s="154"/>
      <c r="AA9" s="154"/>
      <c r="AB9" s="154"/>
      <c r="AC9" s="154"/>
      <c r="AD9" s="154"/>
      <c r="AE9" s="154"/>
      <c r="AF9" s="141"/>
      <c r="AG9" s="148"/>
      <c r="AH9" s="92"/>
      <c r="AI9" s="92"/>
      <c r="AJ9" s="92"/>
      <c r="AK9" s="92"/>
      <c r="AL9" s="92"/>
      <c r="AM9" s="92"/>
      <c r="AN9" s="92"/>
      <c r="AO9" s="92"/>
      <c r="AP9" s="92"/>
      <c r="AQ9" s="92"/>
      <c r="AR9" s="92"/>
      <c r="AS9" s="93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</row>
    <row r="10" spans="1:71" ht="17.5">
      <c r="A10" s="98">
        <v>8</v>
      </c>
      <c r="B10" s="223"/>
      <c r="C10" s="65"/>
      <c r="D10" s="65"/>
      <c r="E10" s="68"/>
      <c r="F10" s="67"/>
      <c r="G10" s="67"/>
      <c r="H10" s="67"/>
      <c r="I10" s="67"/>
      <c r="J10" s="67"/>
      <c r="K10" s="68"/>
      <c r="L10" s="67"/>
      <c r="M10" s="71"/>
      <c r="N10" s="73"/>
      <c r="O10" s="71"/>
      <c r="P10" s="73"/>
      <c r="Q10" s="73"/>
      <c r="R10" s="71"/>
      <c r="S10" s="72"/>
      <c r="T10" s="241"/>
      <c r="U10" s="91"/>
      <c r="V10" s="91"/>
      <c r="W10" s="91"/>
      <c r="X10" s="71"/>
      <c r="Y10" s="250"/>
      <c r="Z10" s="154"/>
      <c r="AA10" s="154"/>
      <c r="AB10" s="154"/>
      <c r="AC10" s="154"/>
      <c r="AD10" s="154"/>
      <c r="AE10" s="154"/>
      <c r="AF10" s="141"/>
      <c r="AG10" s="148"/>
      <c r="AH10" s="92"/>
      <c r="AI10" s="92"/>
      <c r="AJ10" s="92"/>
      <c r="AK10" s="92"/>
      <c r="AL10" s="92"/>
      <c r="AM10" s="92"/>
      <c r="AN10" s="92"/>
      <c r="AO10" s="92"/>
      <c r="AP10" s="92"/>
      <c r="AQ10" s="92"/>
      <c r="AR10" s="92"/>
      <c r="AS10" s="93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</row>
    <row r="11" spans="1:71" ht="17.5">
      <c r="A11" s="100">
        <v>9</v>
      </c>
      <c r="B11" s="101"/>
      <c r="C11" s="102"/>
      <c r="D11" s="102"/>
      <c r="E11" s="103"/>
      <c r="F11" s="62"/>
      <c r="G11" s="62"/>
      <c r="H11" s="62"/>
      <c r="I11" s="62"/>
      <c r="J11" s="62"/>
      <c r="K11" s="104"/>
      <c r="L11" s="62"/>
      <c r="M11" s="108"/>
      <c r="N11" s="109"/>
      <c r="O11" s="108"/>
      <c r="P11" s="109"/>
      <c r="Q11" s="109"/>
      <c r="R11" s="108"/>
      <c r="S11" s="244"/>
      <c r="T11" s="243"/>
      <c r="U11" s="110"/>
      <c r="V11" s="110"/>
      <c r="W11" s="110"/>
      <c r="X11" s="108"/>
      <c r="Y11" s="252"/>
      <c r="Z11" s="156"/>
      <c r="AA11" s="156"/>
      <c r="AB11" s="156"/>
      <c r="AC11" s="156"/>
      <c r="AD11" s="156"/>
      <c r="AE11" s="156"/>
      <c r="AF11" s="143"/>
      <c r="AG11" s="150"/>
      <c r="AH11" s="111"/>
      <c r="AI11" s="111"/>
      <c r="AJ11" s="111"/>
      <c r="AK11" s="111"/>
      <c r="AL11" s="111"/>
      <c r="AM11" s="111"/>
      <c r="AN11" s="111"/>
      <c r="AO11" s="111"/>
      <c r="AP11" s="111"/>
      <c r="AQ11" s="343"/>
      <c r="AR11" s="343"/>
      <c r="AS11" s="159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</row>
    <row r="12" spans="1:71" ht="38.5" thickBot="1">
      <c r="A12" s="112"/>
      <c r="B12" s="113" t="s">
        <v>68</v>
      </c>
      <c r="C12" s="114"/>
      <c r="D12" s="114"/>
      <c r="E12" s="114"/>
      <c r="F12" s="115"/>
      <c r="G12" s="114"/>
      <c r="H12" s="114"/>
      <c r="I12" s="114"/>
      <c r="J12" s="114"/>
      <c r="K12" s="116"/>
      <c r="L12" s="114"/>
      <c r="M12" s="117">
        <f t="shared" ref="M12:W12" si="0">SUM(M3:M11)</f>
        <v>0</v>
      </c>
      <c r="N12" s="119">
        <f t="shared" si="0"/>
        <v>0</v>
      </c>
      <c r="O12" s="117">
        <f t="shared" si="0"/>
        <v>0</v>
      </c>
      <c r="P12" s="117">
        <f t="shared" si="0"/>
        <v>0</v>
      </c>
      <c r="Q12" s="117">
        <f t="shared" si="0"/>
        <v>400000</v>
      </c>
      <c r="R12" s="117">
        <f t="shared" si="0"/>
        <v>0</v>
      </c>
      <c r="S12" s="245">
        <f t="shared" si="0"/>
        <v>0</v>
      </c>
      <c r="T12" s="246">
        <f t="shared" si="0"/>
        <v>0</v>
      </c>
      <c r="U12" s="245">
        <f t="shared" si="0"/>
        <v>0</v>
      </c>
      <c r="V12" s="245">
        <f>SUM(V3:V11)</f>
        <v>0</v>
      </c>
      <c r="W12" s="119">
        <f t="shared" si="0"/>
        <v>0</v>
      </c>
      <c r="X12" s="117">
        <f>SUM(X3:X11)</f>
        <v>0</v>
      </c>
      <c r="Y12" s="118">
        <f t="shared" ref="Y12:AE12" si="1">SUM(Y3:Y11)</f>
        <v>0</v>
      </c>
      <c r="Z12" s="117">
        <f t="shared" si="1"/>
        <v>0</v>
      </c>
      <c r="AA12" s="117">
        <f t="shared" si="1"/>
        <v>0</v>
      </c>
      <c r="AB12" s="117">
        <f t="shared" si="1"/>
        <v>0</v>
      </c>
      <c r="AC12" s="117">
        <f t="shared" si="1"/>
        <v>0</v>
      </c>
      <c r="AD12" s="117">
        <f t="shared" si="1"/>
        <v>0</v>
      </c>
      <c r="AE12" s="117">
        <f t="shared" si="1"/>
        <v>0</v>
      </c>
      <c r="AF12" s="117"/>
      <c r="AG12" s="117"/>
      <c r="AH12" s="117"/>
      <c r="AI12" s="117"/>
      <c r="AJ12" s="117"/>
      <c r="AK12" s="117"/>
      <c r="AL12" s="117"/>
      <c r="AM12" s="117"/>
      <c r="AN12" s="117">
        <f>SUM(AN3:AN11)</f>
        <v>0</v>
      </c>
      <c r="AO12" s="117">
        <f>SUM(AO3:AO11)</f>
        <v>0</v>
      </c>
      <c r="AP12" s="117"/>
      <c r="AQ12" s="119"/>
      <c r="AR12" s="119"/>
      <c r="AS12" s="175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 s="219"/>
      <c r="BH12"/>
      <c r="BI12"/>
      <c r="BJ12"/>
      <c r="BK12"/>
      <c r="BL12"/>
      <c r="BM12"/>
      <c r="BN12"/>
      <c r="BO12"/>
      <c r="BP12"/>
      <c r="BQ12"/>
      <c r="BR12"/>
      <c r="BS12"/>
    </row>
    <row r="13" spans="1:71">
      <c r="Y13" s="124"/>
      <c r="Z13" s="124"/>
      <c r="AA13" s="124"/>
      <c r="AB13" s="124"/>
      <c r="AC13" s="124"/>
      <c r="AD13" s="124"/>
      <c r="AE13" s="124"/>
      <c r="AF13" s="124"/>
      <c r="AG13" s="124"/>
      <c r="AH13" s="124"/>
      <c r="AI13" s="124"/>
      <c r="AJ13" s="124"/>
      <c r="AK13" s="124"/>
      <c r="AL13" s="124"/>
      <c r="AM13" s="124"/>
      <c r="AN13" s="124"/>
      <c r="AO13" s="124"/>
      <c r="AP13" s="124"/>
      <c r="AQ13" s="124"/>
      <c r="AR13" s="124"/>
      <c r="AS13" s="124"/>
      <c r="AT13" s="124"/>
      <c r="AU13" s="124"/>
      <c r="AV13" s="124"/>
      <c r="AW13" s="124"/>
      <c r="AX13" s="124"/>
      <c r="AY13" s="124"/>
      <c r="AZ13" s="124"/>
      <c r="BA13" s="124"/>
      <c r="BB13" s="124"/>
      <c r="BC13" s="124"/>
      <c r="BD13" s="124"/>
      <c r="BE13" s="124"/>
      <c r="BF13" s="124"/>
      <c r="BG13" s="218"/>
      <c r="BH13" s="124"/>
      <c r="BI13" s="124"/>
      <c r="BJ13" s="124"/>
      <c r="BK13" s="124"/>
      <c r="BL13" s="124"/>
      <c r="BM13" s="124"/>
      <c r="BN13" s="124"/>
      <c r="BO13" s="124"/>
      <c r="BP13" s="124"/>
      <c r="BQ13" s="124"/>
      <c r="BR13" s="124"/>
      <c r="BS13" s="124"/>
    </row>
    <row r="14" spans="1:71">
      <c r="Y14" s="124"/>
      <c r="Z14" s="124"/>
      <c r="AA14" s="124"/>
      <c r="AB14" s="124"/>
      <c r="AC14" s="124"/>
      <c r="AD14" s="124"/>
      <c r="AE14" s="124"/>
      <c r="AF14" s="124"/>
      <c r="AG14" s="124"/>
      <c r="AH14" s="124"/>
      <c r="AI14" s="124"/>
      <c r="AJ14" s="124"/>
      <c r="AK14" s="124"/>
      <c r="AL14" s="124"/>
      <c r="AM14" s="124"/>
      <c r="AN14" s="124"/>
      <c r="AO14" s="124"/>
      <c r="AP14" s="124"/>
      <c r="AQ14" s="124"/>
      <c r="AR14" s="124"/>
      <c r="AS14" s="124"/>
      <c r="AT14" s="124"/>
      <c r="AU14" s="124"/>
      <c r="AV14" s="124"/>
      <c r="AW14" s="124"/>
      <c r="AX14" s="124"/>
      <c r="AY14" s="124"/>
      <c r="AZ14" s="124"/>
      <c r="BA14" s="124"/>
      <c r="BB14" s="124"/>
      <c r="BC14" s="124"/>
      <c r="BD14" s="124"/>
      <c r="BE14" s="124"/>
      <c r="BF14" s="124"/>
      <c r="BG14" s="124"/>
      <c r="BH14" s="124"/>
      <c r="BI14" s="124"/>
      <c r="BJ14" s="124"/>
      <c r="BK14" s="124"/>
      <c r="BL14" s="124"/>
      <c r="BM14" s="124"/>
      <c r="BN14" s="124"/>
      <c r="BO14" s="124"/>
      <c r="BP14" s="124"/>
      <c r="BQ14" s="124"/>
      <c r="BR14" s="124"/>
      <c r="BS14" s="124"/>
    </row>
    <row r="15" spans="1:71">
      <c r="Y15" s="124"/>
      <c r="Z15" s="124"/>
      <c r="AA15" s="124"/>
      <c r="AB15" s="124"/>
      <c r="AC15" s="124"/>
      <c r="AD15" s="124"/>
      <c r="AE15" s="124"/>
      <c r="AF15" s="124"/>
      <c r="AG15" s="124"/>
      <c r="AH15" s="124"/>
      <c r="AI15" s="124"/>
      <c r="AJ15" s="124"/>
      <c r="AK15" s="124"/>
      <c r="AL15" s="124"/>
      <c r="AM15" s="124"/>
      <c r="AN15" s="124"/>
      <c r="AO15" s="124"/>
      <c r="AP15" s="124"/>
      <c r="AQ15" s="124"/>
      <c r="AR15" s="124"/>
      <c r="AS15" s="124"/>
      <c r="AT15" s="124"/>
      <c r="AU15" s="124"/>
      <c r="AV15" s="124"/>
      <c r="AW15" s="124"/>
      <c r="AX15" s="124"/>
      <c r="AY15" s="124"/>
      <c r="AZ15" s="124"/>
      <c r="BA15" s="124"/>
      <c r="BB15" s="124"/>
      <c r="BC15" s="124"/>
      <c r="BD15" s="124"/>
      <c r="BE15" s="124"/>
      <c r="BF15" s="124"/>
      <c r="BG15" s="124"/>
      <c r="BH15" s="124"/>
      <c r="BI15" s="124"/>
      <c r="BJ15" s="124"/>
      <c r="BK15" s="124"/>
      <c r="BL15" s="124"/>
      <c r="BM15" s="124"/>
      <c r="BN15" s="124"/>
      <c r="BO15" s="124"/>
      <c r="BP15" s="124"/>
      <c r="BQ15" s="124"/>
      <c r="BR15" s="124"/>
      <c r="BS15" s="124"/>
    </row>
    <row r="16" spans="1:71">
      <c r="A16" s="125"/>
      <c r="B16" s="125"/>
      <c r="C16" s="126"/>
      <c r="D16" s="126"/>
      <c r="K16" s="125"/>
      <c r="L16" s="125"/>
      <c r="M16" s="125"/>
      <c r="N16" s="125"/>
      <c r="O16" s="125"/>
      <c r="P16" s="125"/>
      <c r="Q16" s="125"/>
      <c r="R16" s="125"/>
      <c r="S16" s="125"/>
      <c r="T16" s="125"/>
      <c r="U16" s="125"/>
      <c r="V16" s="125"/>
      <c r="W16" s="125"/>
      <c r="X16" s="125"/>
      <c r="Y16" s="127"/>
      <c r="Z16" s="127"/>
      <c r="AA16" s="127"/>
      <c r="AB16" s="127"/>
      <c r="AC16" s="127"/>
      <c r="AD16" s="127"/>
      <c r="AE16" s="127"/>
      <c r="AF16" s="127"/>
      <c r="AG16" s="127"/>
      <c r="AH16" s="127"/>
      <c r="AI16" s="127"/>
      <c r="AJ16" s="127"/>
      <c r="AK16" s="127"/>
      <c r="AL16" s="127"/>
      <c r="AM16" s="127"/>
      <c r="AN16" s="127"/>
      <c r="AO16" s="127"/>
      <c r="AP16" s="127"/>
      <c r="AQ16" s="127"/>
      <c r="AR16" s="127"/>
      <c r="AS16" s="127"/>
      <c r="AT16" s="127"/>
      <c r="AU16" s="127"/>
      <c r="AV16" s="127"/>
      <c r="AW16" s="127"/>
      <c r="AX16" s="127"/>
      <c r="AY16" s="127"/>
      <c r="AZ16" s="127"/>
      <c r="BA16" s="127"/>
      <c r="BB16" s="127"/>
      <c r="BC16" s="127"/>
      <c r="BD16" s="127"/>
      <c r="BE16" s="127"/>
      <c r="BF16" s="127"/>
      <c r="BG16" s="127"/>
      <c r="BH16" s="127"/>
      <c r="BI16" s="127"/>
      <c r="BJ16" s="127"/>
      <c r="BK16" s="127"/>
      <c r="BL16" s="127"/>
      <c r="BM16" s="127"/>
      <c r="BN16" s="127"/>
      <c r="BO16" s="127"/>
      <c r="BP16" s="127"/>
      <c r="BQ16" s="127"/>
      <c r="BR16" s="127"/>
      <c r="BS16" s="127"/>
    </row>
    <row r="38" spans="7:10">
      <c r="G38" s="128"/>
      <c r="H38" s="128"/>
      <c r="I38" s="128"/>
      <c r="J38" s="128"/>
    </row>
    <row r="43" spans="7:10">
      <c r="G43" s="129"/>
      <c r="H43" s="129"/>
      <c r="I43" s="129"/>
      <c r="J43" s="129"/>
    </row>
  </sheetData>
  <mergeCells count="21">
    <mergeCell ref="Y1:Y2"/>
    <mergeCell ref="Z1:Z2"/>
    <mergeCell ref="AA1:AA2"/>
    <mergeCell ref="AB1:AB2"/>
    <mergeCell ref="AP1:AP2"/>
    <mergeCell ref="AC1:AC2"/>
    <mergeCell ref="AD1:AD2"/>
    <mergeCell ref="AE1:AE2"/>
    <mergeCell ref="AF1:AF2"/>
    <mergeCell ref="AG1:AG2"/>
    <mergeCell ref="AH1:AH2"/>
    <mergeCell ref="AK1:AK2"/>
    <mergeCell ref="AL1:AL2"/>
    <mergeCell ref="AM1:AM2"/>
    <mergeCell ref="AN1:AN2"/>
    <mergeCell ref="AO1:AO2"/>
    <mergeCell ref="AR1:AR2"/>
    <mergeCell ref="AQ1:AQ2"/>
    <mergeCell ref="AI1:AI2"/>
    <mergeCell ref="AJ1:AJ2"/>
    <mergeCell ref="AS1:AS2"/>
  </mergeCells>
  <phoneticPr fontId="2"/>
  <dataValidations count="2">
    <dataValidation type="whole" imeMode="halfAlpha" operator="greaterThanOrEqual" allowBlank="1" showInputMessage="1" showErrorMessage="1" sqref="E65335:F65504 E4 E8 F12 E6" xr:uid="{00000000-0002-0000-0500-000000000000}">
      <formula1>0</formula1>
    </dataValidation>
    <dataValidation type="whole" operator="greaterThan" allowBlank="1" showInputMessage="1" showErrorMessage="1" sqref="O65335:R65504 O6:R7 O10:R11" xr:uid="{00000000-0002-0000-0500-000001000000}">
      <formula1>0</formula1>
    </dataValidation>
  </dataValidations>
  <pageMargins left="0.23622047244094491" right="0.23622047244094491" top="0.74803149606299213" bottom="0.74803149606299213" header="0.31496062992125984" footer="0.31496062992125984"/>
  <pageSetup paperSize="9" scale="57" fitToWidth="2" fitToHeight="2" orientation="landscape" r:id="rId1"/>
  <colBreaks count="1" manualBreakCount="1">
    <brk id="2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7</vt:i4>
      </vt:variant>
    </vt:vector>
  </HeadingPairs>
  <TitlesOfParts>
    <vt:vector size="13" baseType="lpstr">
      <vt:lpstr>基本情報</vt:lpstr>
      <vt:lpstr>(非表示)交付申請補助金一覧</vt:lpstr>
      <vt:lpstr>別紙５</vt:lpstr>
      <vt:lpstr>別紙５-２</vt:lpstr>
      <vt:lpstr>別紙６</vt:lpstr>
      <vt:lpstr>(非表示)実績報告補助金一覧</vt:lpstr>
      <vt:lpstr>'(非表示)交付申請補助金一覧'!Print_Area</vt:lpstr>
      <vt:lpstr>'(非表示)実績報告補助金一覧'!Print_Area</vt:lpstr>
      <vt:lpstr>別紙５!Print_Area</vt:lpstr>
      <vt:lpstr>'別紙５-２'!Print_Area</vt:lpstr>
      <vt:lpstr>別紙６!Print_Area</vt:lpstr>
      <vt:lpstr>'(非表示)交付申請補助金一覧'!Print_Titles</vt:lpstr>
      <vt:lpstr>'(非表示)実績報告補助金一覧'!Print_Titles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2022-06-29T00:48:23Z</dcterms:created>
  <dcterms:modified xsi:type="dcterms:W3CDTF">2024-06-18T05:25:20Z</dcterms:modified>
</cp:coreProperties>
</file>