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90" windowWidth="19395" windowHeight="7605"/>
  </bookViews>
  <sheets>
    <sheet name="集計6-1" sheetId="1" r:id="rId1"/>
    <sheet name="調査結果6-2" sheetId="5" r:id="rId2"/>
  </sheets>
  <externalReferences>
    <externalReference r:id="rId3"/>
  </externalReferences>
  <definedNames>
    <definedName name="_xlnm.Print_Area" localSheetId="0">'集計6-1'!$A$2:$L$19</definedName>
    <definedName name="_xlnm.Print_Area" localSheetId="1">'調査結果6-2'!$A$1:$M$342</definedName>
  </definedNames>
  <calcPr calcId="145621"/>
</workbook>
</file>

<file path=xl/calcChain.xml><?xml version="1.0" encoding="utf-8"?>
<calcChain xmlns="http://schemas.openxmlformats.org/spreadsheetml/2006/main">
  <c r="Q85" i="5" l="1"/>
  <c r="Q84" i="5"/>
  <c r="Q83" i="5"/>
  <c r="Q82" i="5"/>
  <c r="Q81" i="5"/>
  <c r="Q80" i="5"/>
  <c r="Q79" i="5"/>
  <c r="Q78" i="5"/>
  <c r="Q77" i="5"/>
  <c r="Q76" i="5"/>
  <c r="Q75" i="5"/>
  <c r="Q74" i="5"/>
  <c r="Q73" i="5"/>
  <c r="Q72" i="5"/>
  <c r="Q71" i="5"/>
  <c r="Q70" i="5"/>
  <c r="Q69" i="5"/>
  <c r="Q68" i="5"/>
  <c r="Q67" i="5"/>
  <c r="Q66" i="5"/>
  <c r="Q65" i="5"/>
  <c r="Q64" i="5"/>
  <c r="Q63" i="5"/>
  <c r="Q62" i="5"/>
  <c r="Q61" i="5"/>
  <c r="Q60" i="5"/>
  <c r="Q59" i="5"/>
  <c r="Q58" i="5"/>
  <c r="Q57" i="5"/>
  <c r="Q56" i="5"/>
  <c r="Q55" i="5"/>
  <c r="Q54" i="5"/>
  <c r="Q51" i="5"/>
  <c r="Q50" i="5"/>
  <c r="Q49" i="5"/>
  <c r="Q48" i="5"/>
  <c r="Q47" i="5"/>
  <c r="Q46" i="5"/>
  <c r="Q45" i="5"/>
  <c r="Q44" i="5"/>
  <c r="Q43" i="5"/>
  <c r="Q42" i="5"/>
  <c r="Q41" i="5"/>
  <c r="Q36" i="5"/>
  <c r="Q35" i="5"/>
  <c r="Q34" i="5"/>
  <c r="Q33" i="5"/>
  <c r="Q32" i="5"/>
  <c r="Q31" i="5"/>
  <c r="Q30" i="5"/>
  <c r="Q29" i="5"/>
  <c r="Q28" i="5"/>
  <c r="Q27" i="5"/>
  <c r="P13" i="5"/>
  <c r="Q11" i="5" s="1"/>
  <c r="Q10" i="5"/>
  <c r="Q9" i="5"/>
  <c r="Q13" i="5" l="1"/>
  <c r="Q12" i="5"/>
  <c r="G16" i="1"/>
  <c r="J16" i="1" l="1"/>
  <c r="K16" i="1" l="1"/>
  <c r="E16" i="1" l="1"/>
  <c r="F16" i="1"/>
</calcChain>
</file>

<file path=xl/sharedStrings.xml><?xml version="1.0" encoding="utf-8"?>
<sst xmlns="http://schemas.openxmlformats.org/spreadsheetml/2006/main" count="405" uniqueCount="362">
  <si>
    <t>債権者番号</t>
  </si>
  <si>
    <t>法人等名</t>
  </si>
  <si>
    <t>病院名</t>
  </si>
  <si>
    <t>公益財団法人　田附興風会医学研究所</t>
    <rPh sb="0" eb="2">
      <t>コウエキ</t>
    </rPh>
    <rPh sb="12" eb="14">
      <t>イガク</t>
    </rPh>
    <rPh sb="14" eb="16">
      <t>ケンキュウ</t>
    </rPh>
    <rPh sb="16" eb="17">
      <t>ショ</t>
    </rPh>
    <phoneticPr fontId="3"/>
  </si>
  <si>
    <t>北野病院</t>
  </si>
  <si>
    <t>大阪大学医学部附属病院</t>
    <rPh sb="0" eb="2">
      <t>オオサカ</t>
    </rPh>
    <rPh sb="2" eb="4">
      <t>ダイガク</t>
    </rPh>
    <rPh sb="4" eb="6">
      <t>イガク</t>
    </rPh>
    <rPh sb="6" eb="7">
      <t>ブ</t>
    </rPh>
    <rPh sb="7" eb="9">
      <t>フゾク</t>
    </rPh>
    <rPh sb="9" eb="11">
      <t>ビョウイン</t>
    </rPh>
    <phoneticPr fontId="3"/>
  </si>
  <si>
    <t>地方独立行政法人大阪府立病院機構</t>
    <rPh sb="0" eb="2">
      <t>チホウ</t>
    </rPh>
    <rPh sb="2" eb="4">
      <t>ドクリツ</t>
    </rPh>
    <rPh sb="4" eb="6">
      <t>ギョウセイ</t>
    </rPh>
    <rPh sb="6" eb="8">
      <t>ホウジン</t>
    </rPh>
    <rPh sb="8" eb="10">
      <t>オオサカ</t>
    </rPh>
    <rPh sb="10" eb="12">
      <t>フリツ</t>
    </rPh>
    <rPh sb="12" eb="14">
      <t>ビョウイン</t>
    </rPh>
    <rPh sb="14" eb="16">
      <t>キコウ</t>
    </rPh>
    <phoneticPr fontId="3"/>
  </si>
  <si>
    <t>大阪府立急性期・総合医療センター</t>
    <rPh sb="4" eb="7">
      <t>キュウセイキ</t>
    </rPh>
    <rPh sb="8" eb="10">
      <t>ソウゴウ</t>
    </rPh>
    <rPh sb="10" eb="12">
      <t>イリョウ</t>
    </rPh>
    <phoneticPr fontId="3"/>
  </si>
  <si>
    <t>大阪市立大学医学部附属病院</t>
    <rPh sb="6" eb="8">
      <t>イガク</t>
    </rPh>
    <rPh sb="8" eb="9">
      <t>ブ</t>
    </rPh>
    <phoneticPr fontId="3"/>
  </si>
  <si>
    <t>医療法人　恒昭会</t>
  </si>
  <si>
    <t>藍野病院</t>
  </si>
  <si>
    <t>学校法人</t>
  </si>
  <si>
    <t>特定医療法人　三上会</t>
    <rPh sb="0" eb="2">
      <t>トクテイ</t>
    </rPh>
    <phoneticPr fontId="3"/>
  </si>
  <si>
    <t>東香里病院</t>
  </si>
  <si>
    <t>公益財団法人</t>
    <rPh sb="0" eb="2">
      <t>コウエキ</t>
    </rPh>
    <phoneticPr fontId="3"/>
  </si>
  <si>
    <t>浅香山病院</t>
  </si>
  <si>
    <t>大阪医科大学附属病院</t>
  </si>
  <si>
    <t>大阪市立総合医療センター</t>
    <rPh sb="4" eb="6">
      <t>ソウゴウ</t>
    </rPh>
    <rPh sb="6" eb="8">
      <t>イリョウ</t>
    </rPh>
    <phoneticPr fontId="3"/>
  </si>
  <si>
    <t>大阪赤十字病院</t>
    <rPh sb="0" eb="2">
      <t>オオサカ</t>
    </rPh>
    <rPh sb="2" eb="5">
      <t>セキジュウジ</t>
    </rPh>
    <rPh sb="5" eb="7">
      <t>ビョウイン</t>
    </rPh>
    <phoneticPr fontId="3"/>
  </si>
  <si>
    <t>11病院</t>
    <rPh sb="2" eb="4">
      <t>ビョウイン</t>
    </rPh>
    <phoneticPr fontId="3"/>
  </si>
  <si>
    <t>合　　　　　　　　　計</t>
    <rPh sb="0" eb="1">
      <t>ア</t>
    </rPh>
    <rPh sb="10" eb="11">
      <t>ケイ</t>
    </rPh>
    <phoneticPr fontId="3"/>
  </si>
  <si>
    <t>Ｈ２４</t>
    <phoneticPr fontId="2"/>
  </si>
  <si>
    <t>Ｈ２５</t>
    <phoneticPr fontId="2"/>
  </si>
  <si>
    <t>Ｈ２６</t>
    <phoneticPr fontId="3"/>
  </si>
  <si>
    <t>日本赤十字社</t>
    <rPh sb="0" eb="2">
      <t>ニホン</t>
    </rPh>
    <rPh sb="2" eb="5">
      <t>セキジュウジ</t>
    </rPh>
    <rPh sb="5" eb="6">
      <t>シャ</t>
    </rPh>
    <phoneticPr fontId="2"/>
  </si>
  <si>
    <t>地方独立行政法人大阪市民病院機構</t>
    <rPh sb="0" eb="2">
      <t>チホウ</t>
    </rPh>
    <rPh sb="2" eb="4">
      <t>ドクリツ</t>
    </rPh>
    <rPh sb="4" eb="6">
      <t>ギョウセイ</t>
    </rPh>
    <rPh sb="6" eb="8">
      <t>ホウジン</t>
    </rPh>
    <rPh sb="8" eb="10">
      <t>オオサカ</t>
    </rPh>
    <rPh sb="10" eb="12">
      <t>シミン</t>
    </rPh>
    <rPh sb="12" eb="14">
      <t>ビョウイン</t>
    </rPh>
    <rPh sb="14" eb="16">
      <t>キコウ</t>
    </rPh>
    <phoneticPr fontId="3"/>
  </si>
  <si>
    <t>公立大学法人</t>
    <phoneticPr fontId="2"/>
  </si>
  <si>
    <t>国立大学法人</t>
    <rPh sb="0" eb="2">
      <t>コクリツ</t>
    </rPh>
    <rPh sb="2" eb="4">
      <t>ダイガク</t>
    </rPh>
    <rPh sb="4" eb="6">
      <t>ホウジン</t>
    </rPh>
    <phoneticPr fontId="2"/>
  </si>
  <si>
    <t>うち夜間・休日</t>
    <rPh sb="2" eb="4">
      <t>ヤカン</t>
    </rPh>
    <rPh sb="5" eb="7">
      <t>キュウジツ</t>
    </rPh>
    <phoneticPr fontId="2"/>
  </si>
  <si>
    <t>H28</t>
    <phoneticPr fontId="2"/>
  </si>
  <si>
    <t>関西医科大学総合医療センター</t>
    <rPh sb="6" eb="8">
      <t>ソウゴウ</t>
    </rPh>
    <rPh sb="8" eb="10">
      <t>イリョウ</t>
    </rPh>
    <phoneticPr fontId="3"/>
  </si>
  <si>
    <t>＊平成27年度からシステムとしては存置するものの、受け入れに対する財源的な措置は廃止</t>
    <phoneticPr fontId="2"/>
  </si>
  <si>
    <t xml:space="preserve">         調査対象１１病院  11件中１１件回収　回収率１００％</t>
    <rPh sb="9" eb="11">
      <t>チョウサ</t>
    </rPh>
    <rPh sb="11" eb="13">
      <t>タイショウ</t>
    </rPh>
    <rPh sb="15" eb="17">
      <t>ビョウイン</t>
    </rPh>
    <rPh sb="21" eb="22">
      <t>ケン</t>
    </rPh>
    <rPh sb="22" eb="23">
      <t>チュウ</t>
    </rPh>
    <rPh sb="25" eb="26">
      <t>ケン</t>
    </rPh>
    <rPh sb="26" eb="28">
      <t>カイシュウ</t>
    </rPh>
    <rPh sb="29" eb="31">
      <t>カイシュウ</t>
    </rPh>
    <rPh sb="31" eb="32">
      <t>リツ</t>
    </rPh>
    <phoneticPr fontId="10"/>
  </si>
  <si>
    <t>表１　転院受入時間帯</t>
    <rPh sb="0" eb="1">
      <t>ヒョウ</t>
    </rPh>
    <rPh sb="3" eb="5">
      <t>テンイン</t>
    </rPh>
    <rPh sb="5" eb="6">
      <t>ウ</t>
    </rPh>
    <rPh sb="6" eb="7">
      <t>イ</t>
    </rPh>
    <rPh sb="7" eb="9">
      <t>ジカン</t>
    </rPh>
    <rPh sb="9" eb="10">
      <t>タイ</t>
    </rPh>
    <phoneticPr fontId="10"/>
  </si>
  <si>
    <t>件数</t>
    <rPh sb="0" eb="2">
      <t>ケンスウ</t>
    </rPh>
    <phoneticPr fontId="10"/>
  </si>
  <si>
    <t>割合</t>
    <rPh sb="0" eb="2">
      <t>ワリアイ</t>
    </rPh>
    <phoneticPr fontId="10"/>
  </si>
  <si>
    <t>平日日中</t>
    <rPh sb="0" eb="2">
      <t>ヘイジツ</t>
    </rPh>
    <rPh sb="2" eb="4">
      <t>ニッチュウ</t>
    </rPh>
    <phoneticPr fontId="10"/>
  </si>
  <si>
    <t>平日夜間</t>
    <rPh sb="0" eb="2">
      <t>ヘイジツ</t>
    </rPh>
    <rPh sb="2" eb="4">
      <t>ヤカン</t>
    </rPh>
    <phoneticPr fontId="10"/>
  </si>
  <si>
    <t>休日日中</t>
    <rPh sb="0" eb="2">
      <t>キュウジツ</t>
    </rPh>
    <rPh sb="2" eb="4">
      <t>ニッチュウ</t>
    </rPh>
    <phoneticPr fontId="10"/>
  </si>
  <si>
    <t>休日夜間</t>
    <rPh sb="0" eb="2">
      <t>キュウジツ</t>
    </rPh>
    <rPh sb="2" eb="4">
      <t>ヤカン</t>
    </rPh>
    <phoneticPr fontId="10"/>
  </si>
  <si>
    <t>総計</t>
    <rPh sb="0" eb="2">
      <t>ソウケイ</t>
    </rPh>
    <phoneticPr fontId="10"/>
  </si>
  <si>
    <t>表２　転院経路</t>
    <rPh sb="0" eb="1">
      <t>ヒョウ</t>
    </rPh>
    <rPh sb="3" eb="5">
      <t>テンイン</t>
    </rPh>
    <rPh sb="5" eb="7">
      <t>ケイロ</t>
    </rPh>
    <phoneticPr fontId="10"/>
  </si>
  <si>
    <t>日中</t>
  </si>
  <si>
    <t>夜間</t>
  </si>
  <si>
    <t>総計</t>
  </si>
  <si>
    <t>①直接精神科</t>
  </si>
  <si>
    <t>②他科⇒精神科</t>
  </si>
  <si>
    <t>表３　年齢階層</t>
    <rPh sb="0" eb="1">
      <t>ヒョウ</t>
    </rPh>
    <rPh sb="3" eb="5">
      <t>ネンレイ</t>
    </rPh>
    <rPh sb="5" eb="7">
      <t>カイソウ</t>
    </rPh>
    <phoneticPr fontId="10"/>
  </si>
  <si>
    <t>年代</t>
    <rPh sb="0" eb="2">
      <t>ネンダイ</t>
    </rPh>
    <phoneticPr fontId="10"/>
  </si>
  <si>
    <t>10代</t>
  </si>
  <si>
    <t>20代</t>
  </si>
  <si>
    <t>30代</t>
  </si>
  <si>
    <t>40代</t>
  </si>
  <si>
    <t>50代</t>
  </si>
  <si>
    <t>60代</t>
  </si>
  <si>
    <t>70代</t>
  </si>
  <si>
    <t>80代</t>
  </si>
  <si>
    <t>90代</t>
  </si>
  <si>
    <t>表４　精神疾患名</t>
    <rPh sb="0" eb="1">
      <t>ヒョウ</t>
    </rPh>
    <rPh sb="3" eb="5">
      <t>セイシン</t>
    </rPh>
    <rPh sb="5" eb="7">
      <t>シッカン</t>
    </rPh>
    <rPh sb="7" eb="8">
      <t>メイ</t>
    </rPh>
    <phoneticPr fontId="10"/>
  </si>
  <si>
    <t>構成比</t>
    <rPh sb="0" eb="3">
      <t>コウセイヒ</t>
    </rPh>
    <phoneticPr fontId="10"/>
  </si>
  <si>
    <t>Ｆ０　症状性を含む器質性</t>
    <rPh sb="3" eb="5">
      <t>ショウジョウ</t>
    </rPh>
    <rPh sb="5" eb="6">
      <t>セイ</t>
    </rPh>
    <rPh sb="7" eb="8">
      <t>フク</t>
    </rPh>
    <rPh sb="9" eb="12">
      <t>キシツセイ</t>
    </rPh>
    <phoneticPr fontId="10"/>
  </si>
  <si>
    <t>Ｆ１　精神作用物質</t>
    <rPh sb="3" eb="5">
      <t>セイシン</t>
    </rPh>
    <rPh sb="5" eb="7">
      <t>サヨウ</t>
    </rPh>
    <rPh sb="7" eb="9">
      <t>ブッシツ</t>
    </rPh>
    <phoneticPr fontId="10"/>
  </si>
  <si>
    <t>Ｆ２　統合失調症</t>
    <rPh sb="3" eb="8">
      <t>トウゴウシッチョウショウ</t>
    </rPh>
    <phoneticPr fontId="10"/>
  </si>
  <si>
    <t>Ｆ３　気分障害</t>
    <rPh sb="3" eb="5">
      <t>キブン</t>
    </rPh>
    <rPh sb="5" eb="7">
      <t>ショウガイ</t>
    </rPh>
    <phoneticPr fontId="10"/>
  </si>
  <si>
    <t>Ｆ４　神経症・身体表現性</t>
    <rPh sb="3" eb="6">
      <t>シンケイショウ</t>
    </rPh>
    <rPh sb="7" eb="9">
      <t>シンタイ</t>
    </rPh>
    <rPh sb="9" eb="12">
      <t>ヒョウゲンセイ</t>
    </rPh>
    <phoneticPr fontId="10"/>
  </si>
  <si>
    <t>Ｆ５　摂食障害</t>
    <rPh sb="3" eb="5">
      <t>セッショク</t>
    </rPh>
    <rPh sb="5" eb="7">
      <t>ショウガイ</t>
    </rPh>
    <phoneticPr fontId="10"/>
  </si>
  <si>
    <t>Ｆ６　パーソナリティ障害</t>
    <rPh sb="10" eb="12">
      <t>ショウガイ</t>
    </rPh>
    <phoneticPr fontId="10"/>
  </si>
  <si>
    <t>Ｆ７　知的障害</t>
    <rPh sb="3" eb="5">
      <t>チテキ</t>
    </rPh>
    <rPh sb="5" eb="7">
      <t>ショウガイ</t>
    </rPh>
    <phoneticPr fontId="10"/>
  </si>
  <si>
    <t>Ｆ８　アスペルガー障害</t>
    <rPh sb="9" eb="11">
      <t>ショウガイ</t>
    </rPh>
    <phoneticPr fontId="10"/>
  </si>
  <si>
    <t>その他</t>
    <rPh sb="2" eb="3">
      <t>タ</t>
    </rPh>
    <phoneticPr fontId="10"/>
  </si>
  <si>
    <t>救急診療科</t>
  </si>
  <si>
    <t>整形外科</t>
  </si>
  <si>
    <t>泌尿器科</t>
  </si>
  <si>
    <t>神経内科</t>
  </si>
  <si>
    <t>婦人科</t>
  </si>
  <si>
    <t>皮膚科</t>
  </si>
  <si>
    <t>消化器内科</t>
  </si>
  <si>
    <t>眼科</t>
  </si>
  <si>
    <t>なし</t>
  </si>
  <si>
    <t>総合内科</t>
  </si>
  <si>
    <t>脳外科</t>
  </si>
  <si>
    <t>消化器外科</t>
  </si>
  <si>
    <t>腎臓内科</t>
  </si>
  <si>
    <t>透析</t>
  </si>
  <si>
    <t>呼吸器内科</t>
  </si>
  <si>
    <t>産科</t>
  </si>
  <si>
    <t>産婦人科</t>
  </si>
  <si>
    <t>総合診療科</t>
  </si>
  <si>
    <t>糖尿代謝内科</t>
  </si>
  <si>
    <t>脳神経外科</t>
  </si>
  <si>
    <t>乳腺内科</t>
    <rPh sb="0" eb="2">
      <t>ニュウセン</t>
    </rPh>
    <rPh sb="2" eb="4">
      <t>ナイカ</t>
    </rPh>
    <phoneticPr fontId="10"/>
  </si>
  <si>
    <t>形成</t>
    <phoneticPr fontId="10"/>
  </si>
  <si>
    <t>血液内科</t>
    <rPh sb="0" eb="2">
      <t>ケツエキ</t>
    </rPh>
    <rPh sb="2" eb="4">
      <t>ナイカ</t>
    </rPh>
    <phoneticPr fontId="10"/>
  </si>
  <si>
    <t>歯科</t>
    <rPh sb="0" eb="2">
      <t>シカ</t>
    </rPh>
    <phoneticPr fontId="10"/>
  </si>
  <si>
    <t>形成外科</t>
  </si>
  <si>
    <t>じん臓高血圧科</t>
    <rPh sb="2" eb="3">
      <t>ゾウ</t>
    </rPh>
    <rPh sb="3" eb="6">
      <t>コウケツアツ</t>
    </rPh>
    <rPh sb="6" eb="7">
      <t>カ</t>
    </rPh>
    <phoneticPr fontId="10"/>
  </si>
  <si>
    <t>口腔外</t>
  </si>
  <si>
    <t>耳鼻咽喉科</t>
  </si>
  <si>
    <t>循環器内科</t>
  </si>
  <si>
    <t>代謝内科</t>
    <rPh sb="0" eb="2">
      <t>タイシャ</t>
    </rPh>
    <rPh sb="2" eb="4">
      <t>ナイカ</t>
    </rPh>
    <phoneticPr fontId="10"/>
  </si>
  <si>
    <t>心臓内科</t>
  </si>
  <si>
    <t>表６　身体合併症名</t>
    <rPh sb="0" eb="1">
      <t>ヒョウ</t>
    </rPh>
    <rPh sb="3" eb="5">
      <t>シンタイ</t>
    </rPh>
    <rPh sb="5" eb="8">
      <t>ガッペイショウ</t>
    </rPh>
    <rPh sb="8" eb="9">
      <t>メイ</t>
    </rPh>
    <phoneticPr fontId="10"/>
  </si>
  <si>
    <t>うっ血性心不全</t>
    <rPh sb="2" eb="4">
      <t>ケツセイ</t>
    </rPh>
    <rPh sb="4" eb="7">
      <t>シンフゼン</t>
    </rPh>
    <phoneticPr fontId="10"/>
  </si>
  <si>
    <t>左大腿骨転子部骨折</t>
    <rPh sb="0" eb="1">
      <t>ヒダリ</t>
    </rPh>
    <rPh sb="1" eb="3">
      <t>ダイタイ</t>
    </rPh>
    <rPh sb="3" eb="4">
      <t>ホネ</t>
    </rPh>
    <rPh sb="4" eb="5">
      <t>テン</t>
    </rPh>
    <rPh sb="5" eb="6">
      <t>コ</t>
    </rPh>
    <rPh sb="6" eb="7">
      <t>ブ</t>
    </rPh>
    <rPh sb="7" eb="9">
      <t>コッセツ</t>
    </rPh>
    <phoneticPr fontId="10"/>
  </si>
  <si>
    <t>高クレアチンキナーゼ血症</t>
    <rPh sb="0" eb="1">
      <t>コウ</t>
    </rPh>
    <rPh sb="10" eb="12">
      <t>ケッショウ</t>
    </rPh>
    <phoneticPr fontId="10"/>
  </si>
  <si>
    <t>右大腿骨転子部骨折</t>
    <rPh sb="0" eb="1">
      <t>ミギ</t>
    </rPh>
    <rPh sb="1" eb="3">
      <t>ダイタイ</t>
    </rPh>
    <rPh sb="3" eb="4">
      <t>ホネ</t>
    </rPh>
    <rPh sb="4" eb="5">
      <t>テン</t>
    </rPh>
    <rPh sb="5" eb="6">
      <t>コ</t>
    </rPh>
    <rPh sb="6" eb="7">
      <t>ブ</t>
    </rPh>
    <rPh sb="7" eb="9">
      <t>コッセツ</t>
    </rPh>
    <phoneticPr fontId="10"/>
  </si>
  <si>
    <t>誤嚥性肺炎</t>
    <rPh sb="0" eb="5">
      <t>ゴエンセイハイエン</t>
    </rPh>
    <phoneticPr fontId="10"/>
  </si>
  <si>
    <t>乳房上外側部乳癌</t>
    <rPh sb="0" eb="2">
      <t>ニュウボウ</t>
    </rPh>
    <rPh sb="2" eb="3">
      <t>ウエ</t>
    </rPh>
    <rPh sb="3" eb="5">
      <t>ソトガワ</t>
    </rPh>
    <rPh sb="5" eb="6">
      <t>ブ</t>
    </rPh>
    <rPh sb="6" eb="7">
      <t>ニュウ</t>
    </rPh>
    <rPh sb="7" eb="8">
      <t>ガン</t>
    </rPh>
    <phoneticPr fontId="10"/>
  </si>
  <si>
    <t>上顎洞のう胞</t>
    <rPh sb="0" eb="3">
      <t>ジョウガクドウ</t>
    </rPh>
    <rPh sb="5" eb="6">
      <t>ホウ</t>
    </rPh>
    <phoneticPr fontId="10"/>
  </si>
  <si>
    <t>左大腿骨頸部骨折</t>
    <rPh sb="0" eb="1">
      <t>ヒダリ</t>
    </rPh>
    <rPh sb="1" eb="3">
      <t>ダイタイ</t>
    </rPh>
    <rPh sb="3" eb="4">
      <t>コツ</t>
    </rPh>
    <rPh sb="4" eb="6">
      <t>ケイブ</t>
    </rPh>
    <rPh sb="6" eb="8">
      <t>コッセツ</t>
    </rPh>
    <phoneticPr fontId="10"/>
  </si>
  <si>
    <t>側方型口腔底癌</t>
    <rPh sb="0" eb="2">
      <t>ソクホウ</t>
    </rPh>
    <rPh sb="2" eb="3">
      <t>ガタ</t>
    </rPh>
    <rPh sb="3" eb="7">
      <t>コウクウテイガン</t>
    </rPh>
    <phoneticPr fontId="10"/>
  </si>
  <si>
    <t>後のう下白内障</t>
    <rPh sb="0" eb="1">
      <t>コウ</t>
    </rPh>
    <rPh sb="3" eb="4">
      <t>カ</t>
    </rPh>
    <rPh sb="4" eb="7">
      <t>ハクナイショウ</t>
    </rPh>
    <phoneticPr fontId="10"/>
  </si>
  <si>
    <t>右大腿骨頸部骨折</t>
    <rPh sb="0" eb="1">
      <t>ミギ</t>
    </rPh>
    <rPh sb="1" eb="3">
      <t>ダイタイ</t>
    </rPh>
    <rPh sb="3" eb="4">
      <t>コツ</t>
    </rPh>
    <rPh sb="4" eb="6">
      <t>ケイブ</t>
    </rPh>
    <rPh sb="6" eb="8">
      <t>コッセツ</t>
    </rPh>
    <phoneticPr fontId="10"/>
  </si>
  <si>
    <t>統合失調症合併妊娠</t>
    <rPh sb="0" eb="5">
      <t>トウゴウシッチョウショウ</t>
    </rPh>
    <rPh sb="5" eb="7">
      <t>ガッペイ</t>
    </rPh>
    <rPh sb="7" eb="9">
      <t>ニンシン</t>
    </rPh>
    <phoneticPr fontId="10"/>
  </si>
  <si>
    <t>右乳房中央部乳癌</t>
    <rPh sb="0" eb="1">
      <t>ミギ</t>
    </rPh>
    <rPh sb="1" eb="3">
      <t>ニュウボウ</t>
    </rPh>
    <rPh sb="3" eb="5">
      <t>チュウオウ</t>
    </rPh>
    <rPh sb="5" eb="6">
      <t>ブ</t>
    </rPh>
    <rPh sb="6" eb="7">
      <t>ニュウ</t>
    </rPh>
    <rPh sb="7" eb="8">
      <t>ガン</t>
    </rPh>
    <phoneticPr fontId="10"/>
  </si>
  <si>
    <t>子宮筋腫</t>
    <rPh sb="0" eb="4">
      <t>シキュウキンシュ</t>
    </rPh>
    <phoneticPr fontId="10"/>
  </si>
  <si>
    <t>左踵骨骨折</t>
    <rPh sb="0" eb="1">
      <t>ヒダリ</t>
    </rPh>
    <rPh sb="1" eb="2">
      <t>カカト</t>
    </rPh>
    <rPh sb="2" eb="3">
      <t>ホネ</t>
    </rPh>
    <rPh sb="3" eb="5">
      <t>コッセツ</t>
    </rPh>
    <phoneticPr fontId="10"/>
  </si>
  <si>
    <t>早期胃癌</t>
    <rPh sb="0" eb="4">
      <t>ソウキイガン</t>
    </rPh>
    <phoneticPr fontId="10"/>
  </si>
  <si>
    <t>左乳癌</t>
    <rPh sb="0" eb="1">
      <t>ヒダリ</t>
    </rPh>
    <rPh sb="1" eb="2">
      <t>ニュウ</t>
    </rPh>
    <rPh sb="2" eb="3">
      <t>ガン</t>
    </rPh>
    <phoneticPr fontId="10"/>
  </si>
  <si>
    <t>糖尿病</t>
    <rPh sb="0" eb="3">
      <t>トウニョウビョウ</t>
    </rPh>
    <phoneticPr fontId="10"/>
  </si>
  <si>
    <t>直腸癌</t>
    <rPh sb="0" eb="2">
      <t>チョクチョウ</t>
    </rPh>
    <rPh sb="2" eb="3">
      <t>ガン</t>
    </rPh>
    <phoneticPr fontId="10"/>
  </si>
  <si>
    <t>片腱板断裂</t>
    <rPh sb="0" eb="1">
      <t>カタ</t>
    </rPh>
    <rPh sb="1" eb="2">
      <t>ケン</t>
    </rPh>
    <rPh sb="2" eb="3">
      <t>イタ</t>
    </rPh>
    <rPh sb="3" eb="5">
      <t>ダンレツ</t>
    </rPh>
    <phoneticPr fontId="10"/>
  </si>
  <si>
    <t>膀胱後壁部膀胱癌</t>
    <rPh sb="0" eb="2">
      <t>ボウコウ</t>
    </rPh>
    <rPh sb="2" eb="4">
      <t>コウヘキ</t>
    </rPh>
    <rPh sb="4" eb="5">
      <t>ブ</t>
    </rPh>
    <rPh sb="5" eb="7">
      <t>ボウコウ</t>
    </rPh>
    <rPh sb="7" eb="8">
      <t>ガン</t>
    </rPh>
    <phoneticPr fontId="10"/>
  </si>
  <si>
    <t>潰瘍性大腸炎</t>
    <rPh sb="0" eb="3">
      <t>カイヨウセイ</t>
    </rPh>
    <rPh sb="3" eb="6">
      <t>ダイチョウエン</t>
    </rPh>
    <phoneticPr fontId="10"/>
  </si>
  <si>
    <t>腹壁瘢痕ヘルニア</t>
    <rPh sb="0" eb="2">
      <t>フクヘキ</t>
    </rPh>
    <rPh sb="2" eb="4">
      <t>ハンコン</t>
    </rPh>
    <phoneticPr fontId="10"/>
  </si>
  <si>
    <t>肺炎</t>
    <rPh sb="0" eb="2">
      <t>ハイエン</t>
    </rPh>
    <phoneticPr fontId="14"/>
  </si>
  <si>
    <t>急性腎不全</t>
    <rPh sb="0" eb="5">
      <t>キュウセイジンフゼン</t>
    </rPh>
    <phoneticPr fontId="14"/>
  </si>
  <si>
    <t>右乳房上外側部乳癌</t>
    <rPh sb="0" eb="1">
      <t>ミギ</t>
    </rPh>
    <rPh sb="1" eb="3">
      <t>ニュウボウ</t>
    </rPh>
    <rPh sb="3" eb="4">
      <t>ウエ</t>
    </rPh>
    <rPh sb="4" eb="6">
      <t>ソトガワ</t>
    </rPh>
    <rPh sb="6" eb="7">
      <t>ブ</t>
    </rPh>
    <rPh sb="7" eb="8">
      <t>ニュウ</t>
    </rPh>
    <rPh sb="8" eb="9">
      <t>ガン</t>
    </rPh>
    <phoneticPr fontId="10"/>
  </si>
  <si>
    <t>THA</t>
    <phoneticPr fontId="14"/>
  </si>
  <si>
    <t>左乳房上外側部乳癌</t>
    <rPh sb="0" eb="1">
      <t>ヒダリ</t>
    </rPh>
    <rPh sb="1" eb="3">
      <t>ニュウボウ</t>
    </rPh>
    <rPh sb="3" eb="4">
      <t>ウエ</t>
    </rPh>
    <rPh sb="4" eb="6">
      <t>ソトガワ</t>
    </rPh>
    <rPh sb="6" eb="7">
      <t>ブ</t>
    </rPh>
    <rPh sb="7" eb="8">
      <t>ニュウ</t>
    </rPh>
    <rPh sb="8" eb="9">
      <t>ガン</t>
    </rPh>
    <phoneticPr fontId="10"/>
  </si>
  <si>
    <t>骨折</t>
    <rPh sb="0" eb="2">
      <t>コッセツ</t>
    </rPh>
    <phoneticPr fontId="14"/>
  </si>
  <si>
    <t>クローン病</t>
    <rPh sb="4" eb="5">
      <t>ビョウ</t>
    </rPh>
    <phoneticPr fontId="10"/>
  </si>
  <si>
    <t>外反母趾</t>
    <rPh sb="0" eb="4">
      <t>ガイハンボシ</t>
    </rPh>
    <phoneticPr fontId="14"/>
  </si>
  <si>
    <t>前立腺肥大症</t>
    <rPh sb="0" eb="3">
      <t>ゼンリツセン</t>
    </rPh>
    <rPh sb="3" eb="6">
      <t>ヒダイショウ</t>
    </rPh>
    <phoneticPr fontId="10"/>
  </si>
  <si>
    <t>消化管出血</t>
    <rPh sb="0" eb="5">
      <t>ショウカカンシュッケツ</t>
    </rPh>
    <phoneticPr fontId="14"/>
  </si>
  <si>
    <t>左鼠径ヘルニア</t>
    <rPh sb="0" eb="1">
      <t>ヒダリ</t>
    </rPh>
    <rPh sb="1" eb="3">
      <t>ソケイ</t>
    </rPh>
    <phoneticPr fontId="10"/>
  </si>
  <si>
    <t>横行結腸癌</t>
    <rPh sb="0" eb="2">
      <t>オウコウ</t>
    </rPh>
    <rPh sb="2" eb="4">
      <t>ケッチョウ</t>
    </rPh>
    <rPh sb="4" eb="5">
      <t>ガン</t>
    </rPh>
    <phoneticPr fontId="10"/>
  </si>
  <si>
    <t>狭心症</t>
    <rPh sb="0" eb="3">
      <t>キョウシンショウ</t>
    </rPh>
    <phoneticPr fontId="14"/>
  </si>
  <si>
    <t>心臓弁膜症</t>
    <rPh sb="0" eb="2">
      <t>シンゾウ</t>
    </rPh>
    <rPh sb="2" eb="5">
      <t>ベンマクショウ</t>
    </rPh>
    <phoneticPr fontId="10"/>
  </si>
  <si>
    <t>肝障害</t>
    <rPh sb="0" eb="3">
      <t>カンショウガイ</t>
    </rPh>
    <phoneticPr fontId="14"/>
  </si>
  <si>
    <t>リチウム中毒　糖尿病腎症</t>
    <rPh sb="4" eb="6">
      <t>チュウドク</t>
    </rPh>
    <rPh sb="7" eb="10">
      <t>トウニョウビョウ</t>
    </rPh>
    <rPh sb="10" eb="12">
      <t>ジンショウ</t>
    </rPh>
    <phoneticPr fontId="10"/>
  </si>
  <si>
    <t>鼠径ヘルニア</t>
    <rPh sb="0" eb="2">
      <t>ソケイ</t>
    </rPh>
    <phoneticPr fontId="14"/>
  </si>
  <si>
    <t>左大腿骨頸部骨折(疑)</t>
  </si>
  <si>
    <t>腎盂腎炎</t>
    <rPh sb="0" eb="4">
      <t>ジンウジンエン</t>
    </rPh>
    <phoneticPr fontId="14"/>
  </si>
  <si>
    <t>体重減少</t>
    <rPh sb="0" eb="2">
      <t>タイジュウ</t>
    </rPh>
    <rPh sb="2" eb="4">
      <t>ゲンショウ</t>
    </rPh>
    <phoneticPr fontId="10"/>
  </si>
  <si>
    <t>イレウス</t>
    <phoneticPr fontId="14"/>
  </si>
  <si>
    <t>横紋筋融解症疑い　腎機能低下</t>
  </si>
  <si>
    <t>大腿骨頚部骨折</t>
    <rPh sb="0" eb="7">
      <t>ダイタイコツケイブコッセツ</t>
    </rPh>
    <phoneticPr fontId="14"/>
  </si>
  <si>
    <t>平滑筋腫（疑）</t>
  </si>
  <si>
    <t>大腸癌</t>
    <rPh sb="0" eb="3">
      <t>ダイチョウガン</t>
    </rPh>
    <phoneticPr fontId="14"/>
  </si>
  <si>
    <t>脳梗塞後　糖尿病</t>
  </si>
  <si>
    <t>卵巣腫瘍</t>
    <rPh sb="0" eb="4">
      <t>ランソウシュヨウ</t>
    </rPh>
    <phoneticPr fontId="14"/>
  </si>
  <si>
    <t>左腓骨骨折</t>
  </si>
  <si>
    <t>不明熱</t>
    <rPh sb="0" eb="3">
      <t>フメイネツ</t>
    </rPh>
    <phoneticPr fontId="14"/>
  </si>
  <si>
    <t>慢性腎不全</t>
    <rPh sb="0" eb="2">
      <t>マンセイ</t>
    </rPh>
    <rPh sb="2" eb="5">
      <t>ジンフゼン</t>
    </rPh>
    <phoneticPr fontId="10"/>
  </si>
  <si>
    <t>穿孔疑い</t>
    <rPh sb="0" eb="2">
      <t>センコウ</t>
    </rPh>
    <rPh sb="2" eb="3">
      <t>ウタガ</t>
    </rPh>
    <phoneticPr fontId="14"/>
  </si>
  <si>
    <t>重度褥創</t>
    <rPh sb="0" eb="2">
      <t>ジュウド</t>
    </rPh>
    <rPh sb="2" eb="4">
      <t>ジョクソウ</t>
    </rPh>
    <phoneticPr fontId="10"/>
  </si>
  <si>
    <t>誤嚥性肺炎</t>
    <rPh sb="0" eb="5">
      <t>ゴエンセイハイエン</t>
    </rPh>
    <phoneticPr fontId="14"/>
  </si>
  <si>
    <t>左下肢脱力</t>
  </si>
  <si>
    <t>第二腰椎圧迫骨折術後</t>
  </si>
  <si>
    <t>腎不全</t>
    <rPh sb="0" eb="3">
      <t>ジンフゼン</t>
    </rPh>
    <phoneticPr fontId="14"/>
  </si>
  <si>
    <t>転移性脳腫瘍</t>
    <phoneticPr fontId="10"/>
  </si>
  <si>
    <t>左足オペ</t>
    <rPh sb="0" eb="1">
      <t>ヒダリ</t>
    </rPh>
    <rPh sb="1" eb="2">
      <t>アシ</t>
    </rPh>
    <phoneticPr fontId="14"/>
  </si>
  <si>
    <t>アミロイドアンギオパチー白質脳症</t>
  </si>
  <si>
    <t>膀胱がん</t>
    <rPh sb="0" eb="2">
      <t>ボウコウ</t>
    </rPh>
    <phoneticPr fontId="14"/>
  </si>
  <si>
    <t>肝機能障害　出血傾向　</t>
    <phoneticPr fontId="10"/>
  </si>
  <si>
    <t>炎症反応高値</t>
    <rPh sb="0" eb="4">
      <t>エンショウハンノウ</t>
    </rPh>
    <rPh sb="4" eb="6">
      <t>コウチ</t>
    </rPh>
    <phoneticPr fontId="14"/>
  </si>
  <si>
    <t>仙骨部褥瘡　低栄養状態</t>
  </si>
  <si>
    <t>敗血症</t>
    <rPh sb="0" eb="3">
      <t>ハイケツショウ</t>
    </rPh>
    <phoneticPr fontId="14"/>
  </si>
  <si>
    <t>肺炎</t>
  </si>
  <si>
    <t>腹膜炎</t>
    <rPh sb="0" eb="3">
      <t>フクマクエン</t>
    </rPh>
    <phoneticPr fontId="14"/>
  </si>
  <si>
    <t>高度貧血</t>
  </si>
  <si>
    <t>好中球減少</t>
    <rPh sb="0" eb="5">
      <t>コウチュウキュウゲンショウ</t>
    </rPh>
    <phoneticPr fontId="14"/>
  </si>
  <si>
    <t>肺炎（慢性再発性の誤嚥性肺炎）</t>
  </si>
  <si>
    <t>高血糖</t>
    <rPh sb="0" eb="3">
      <t>コウケットウ</t>
    </rPh>
    <phoneticPr fontId="14"/>
  </si>
  <si>
    <t>貧血</t>
  </si>
  <si>
    <t>頚部腫瘤</t>
  </si>
  <si>
    <t>耳瘻孔</t>
    <rPh sb="0" eb="3">
      <t>ジロウコウ</t>
    </rPh>
    <phoneticPr fontId="14"/>
  </si>
  <si>
    <t>肛門脱　排尿困難</t>
  </si>
  <si>
    <t>大腸癌　脳挫傷後遺症　虚血性心疾患</t>
  </si>
  <si>
    <t>末期胃癌</t>
    <rPh sb="0" eb="2">
      <t>マッキ</t>
    </rPh>
    <rPh sb="2" eb="4">
      <t>イガン</t>
    </rPh>
    <phoneticPr fontId="10"/>
  </si>
  <si>
    <t>関節リウマチ</t>
  </si>
  <si>
    <t>低血糖発作　低栄養状態</t>
    <rPh sb="0" eb="3">
      <t>テイケットウ</t>
    </rPh>
    <rPh sb="3" eb="5">
      <t>ホッサ</t>
    </rPh>
    <rPh sb="6" eb="7">
      <t>テイ</t>
    </rPh>
    <rPh sb="7" eb="9">
      <t>エイヨウ</t>
    </rPh>
    <rPh sb="9" eb="11">
      <t>ジョウタイ</t>
    </rPh>
    <phoneticPr fontId="10"/>
  </si>
  <si>
    <t>脳炎　髄膜炎</t>
  </si>
  <si>
    <t>類天疱瘡</t>
    <rPh sb="0" eb="4">
      <t>ルイテンポウソウ</t>
    </rPh>
    <phoneticPr fontId="10"/>
  </si>
  <si>
    <t>低血糖　高カリウム血症</t>
  </si>
  <si>
    <t>仙骨部褥瘡</t>
  </si>
  <si>
    <t>左反復性肩関節脱臼</t>
    <rPh sb="0" eb="1">
      <t>ヒダリ</t>
    </rPh>
    <rPh sb="1" eb="4">
      <t>ハンプクセイ</t>
    </rPh>
    <rPh sb="4" eb="7">
      <t>カタカンセツ</t>
    </rPh>
    <rPh sb="7" eb="9">
      <t>ダッキュウ</t>
    </rPh>
    <phoneticPr fontId="10"/>
  </si>
  <si>
    <t>肝腎機能障害　高ナトリウム血症</t>
  </si>
  <si>
    <t>糖尿病性腎症</t>
    <rPh sb="0" eb="3">
      <t>トウニョウビョウ</t>
    </rPh>
    <rPh sb="3" eb="4">
      <t>セイ</t>
    </rPh>
    <rPh sb="4" eb="5">
      <t>ジン</t>
    </rPh>
    <phoneticPr fontId="10"/>
  </si>
  <si>
    <t>肝機能障害　悪性症候群（疑）</t>
  </si>
  <si>
    <t>発熱型好中球減少症</t>
    <rPh sb="0" eb="2">
      <t>ハツネツ</t>
    </rPh>
    <rPh sb="2" eb="3">
      <t>ガタ</t>
    </rPh>
    <rPh sb="3" eb="4">
      <t>ス</t>
    </rPh>
    <rPh sb="4" eb="5">
      <t>ナカ</t>
    </rPh>
    <rPh sb="5" eb="6">
      <t>キュウ</t>
    </rPh>
    <rPh sb="6" eb="8">
      <t>ゲンショウ</t>
    </rPh>
    <rPh sb="8" eb="9">
      <t>ショウ</t>
    </rPh>
    <phoneticPr fontId="10"/>
  </si>
  <si>
    <t>C型肝硬変　糖尿病　尿路感染症</t>
  </si>
  <si>
    <t>血友病　ネフローゼ</t>
    <rPh sb="0" eb="3">
      <t>ケツユウビョウ</t>
    </rPh>
    <phoneticPr fontId="10"/>
  </si>
  <si>
    <t>肺炎疑い　糖尿病</t>
  </si>
  <si>
    <t>鉄欠乏性貧血</t>
    <rPh sb="0" eb="1">
      <t>テツ</t>
    </rPh>
    <rPh sb="1" eb="3">
      <t>ケツボウ</t>
    </rPh>
    <rPh sb="3" eb="4">
      <t>セイ</t>
    </rPh>
    <rPh sb="4" eb="6">
      <t>ヒンケツ</t>
    </rPh>
    <phoneticPr fontId="10"/>
  </si>
  <si>
    <t>肺炎　陳旧性肺結核　心不全　腎不全</t>
  </si>
  <si>
    <t>右続発性緑内障</t>
    <rPh sb="0" eb="1">
      <t>ミギ</t>
    </rPh>
    <rPh sb="1" eb="4">
      <t>ゾクハツセイ</t>
    </rPh>
    <rPh sb="4" eb="7">
      <t>リョクナイショウ</t>
    </rPh>
    <phoneticPr fontId="10"/>
  </si>
  <si>
    <t>誤嚥性肺炎　胃瘻造設　胆嚢摘出</t>
  </si>
  <si>
    <t>Ｓ状結腸癌</t>
    <rPh sb="1" eb="2">
      <t>ジョウ</t>
    </rPh>
    <rPh sb="2" eb="4">
      <t>ケッチョウ</t>
    </rPh>
    <rPh sb="4" eb="5">
      <t>ガン</t>
    </rPh>
    <phoneticPr fontId="10"/>
  </si>
  <si>
    <t>嚥下障害　両眼白内障　過活動膀胱　低血圧症</t>
  </si>
  <si>
    <t>白内障</t>
    <rPh sb="0" eb="3">
      <t>ハクナイショウ</t>
    </rPh>
    <phoneticPr fontId="10"/>
  </si>
  <si>
    <t>高血圧　低カリウム血症　C型肝炎</t>
  </si>
  <si>
    <t>緑内障</t>
    <rPh sb="0" eb="3">
      <t>リョクナイショウ</t>
    </rPh>
    <phoneticPr fontId="10"/>
  </si>
  <si>
    <t>尿毒症疑い　慢性腎不全　腎性貧血疑い　糖尿病</t>
  </si>
  <si>
    <t>パーキンソン病</t>
    <rPh sb="6" eb="7">
      <t>ビョウ</t>
    </rPh>
    <phoneticPr fontId="10"/>
  </si>
  <si>
    <t>イレウス　左下肢蜂窩織炎</t>
  </si>
  <si>
    <t>幽門狭窄症</t>
    <rPh sb="0" eb="2">
      <t>ユウモン</t>
    </rPh>
    <rPh sb="2" eb="4">
      <t>キョウサク</t>
    </rPh>
    <phoneticPr fontId="10"/>
  </si>
  <si>
    <t>シャント閉塞</t>
    <rPh sb="4" eb="6">
      <t>ヘイソク</t>
    </rPh>
    <phoneticPr fontId="10"/>
  </si>
  <si>
    <t>無顆粒球症</t>
  </si>
  <si>
    <t>大動脈周囲リンパ節炎</t>
    <rPh sb="0" eb="3">
      <t>ダイドウミャク</t>
    </rPh>
    <rPh sb="3" eb="5">
      <t>シュウイ</t>
    </rPh>
    <rPh sb="8" eb="9">
      <t>セツ</t>
    </rPh>
    <rPh sb="9" eb="10">
      <t>エン</t>
    </rPh>
    <phoneticPr fontId="10"/>
  </si>
  <si>
    <t>麻痺性イレウス　左膝蓋骨粉砕骨折　糖尿病　左白内障術後</t>
  </si>
  <si>
    <t>水腎症</t>
    <rPh sb="0" eb="1">
      <t>ミズ</t>
    </rPh>
    <rPh sb="1" eb="2">
      <t>ジン</t>
    </rPh>
    <phoneticPr fontId="10"/>
  </si>
  <si>
    <t>便潜血陽性　2型糖尿病</t>
  </si>
  <si>
    <t>肝機能障害</t>
    <rPh sb="0" eb="3">
      <t>カンキノウ</t>
    </rPh>
    <rPh sb="3" eb="5">
      <t>ショウガイ</t>
    </rPh>
    <phoneticPr fontId="10"/>
  </si>
  <si>
    <t>イレウス　糖尿病</t>
  </si>
  <si>
    <t>消化管出血</t>
    <rPh sb="0" eb="3">
      <t>ショウカカン</t>
    </rPh>
    <rPh sb="3" eb="5">
      <t>シュッケツ</t>
    </rPh>
    <phoneticPr fontId="10"/>
  </si>
  <si>
    <t>肺炎　陳旧性肺結核　腎不全</t>
  </si>
  <si>
    <t>食道腫癌</t>
    <rPh sb="0" eb="2">
      <t>ショクドウ</t>
    </rPh>
    <rPh sb="2" eb="3">
      <t>シュ</t>
    </rPh>
    <rPh sb="3" eb="4">
      <t>ガン</t>
    </rPh>
    <phoneticPr fontId="10"/>
  </si>
  <si>
    <t>肺炎再燃（疑）</t>
  </si>
  <si>
    <t>右上眼瞼基底細胞癌</t>
    <rPh sb="0" eb="1">
      <t>ミギ</t>
    </rPh>
    <rPh sb="1" eb="2">
      <t>ウエ</t>
    </rPh>
    <rPh sb="2" eb="3">
      <t>メ</t>
    </rPh>
    <rPh sb="3" eb="4">
      <t>マブタ</t>
    </rPh>
    <rPh sb="4" eb="6">
      <t>キテイ</t>
    </rPh>
    <rPh sb="6" eb="8">
      <t>サイボウ</t>
    </rPh>
    <rPh sb="8" eb="9">
      <t>ガン</t>
    </rPh>
    <phoneticPr fontId="10"/>
  </si>
  <si>
    <t>右下葉肺炎　胆道感染疑い　ＤＩＣ（疑）　慢性腎不全増悪疑い</t>
  </si>
  <si>
    <t>肺炎　尿崩症</t>
  </si>
  <si>
    <t>肝機能低下</t>
  </si>
  <si>
    <t>膀胱前壁部膀胱癌</t>
    <rPh sb="0" eb="2">
      <t>ボウコウ</t>
    </rPh>
    <rPh sb="2" eb="3">
      <t>マエ</t>
    </rPh>
    <rPh sb="3" eb="4">
      <t>カベ</t>
    </rPh>
    <rPh sb="4" eb="5">
      <t>ブ</t>
    </rPh>
    <rPh sb="5" eb="7">
      <t>ボウコウ</t>
    </rPh>
    <rPh sb="7" eb="8">
      <t>ガン</t>
    </rPh>
    <phoneticPr fontId="10"/>
  </si>
  <si>
    <t>右鼠径ヘルニア</t>
  </si>
  <si>
    <t>イレウス疑い</t>
  </si>
  <si>
    <t>腸閉塞</t>
  </si>
  <si>
    <t>膵頭部腫瘤</t>
    <rPh sb="0" eb="3">
      <t>スイトウブ</t>
    </rPh>
    <rPh sb="3" eb="5">
      <t>シュリュウ</t>
    </rPh>
    <phoneticPr fontId="10"/>
  </si>
  <si>
    <t>胆のう結石症（ラバ胆手術目的）</t>
    <rPh sb="0" eb="1">
      <t>タン</t>
    </rPh>
    <rPh sb="3" eb="5">
      <t>ケッセキ</t>
    </rPh>
    <rPh sb="5" eb="6">
      <t>ショウ</t>
    </rPh>
    <rPh sb="9" eb="10">
      <t>キモ</t>
    </rPh>
    <rPh sb="10" eb="12">
      <t>シュジュツ</t>
    </rPh>
    <rPh sb="12" eb="14">
      <t>モクテキ</t>
    </rPh>
    <phoneticPr fontId="10"/>
  </si>
  <si>
    <t>肝内血管腫</t>
    <rPh sb="0" eb="1">
      <t>カン</t>
    </rPh>
    <rPh sb="1" eb="2">
      <t>ナイ</t>
    </rPh>
    <rPh sb="2" eb="4">
      <t>ケッカン</t>
    </rPh>
    <rPh sb="4" eb="5">
      <t>シュ</t>
    </rPh>
    <phoneticPr fontId="10"/>
  </si>
  <si>
    <t>感染性腸炎　尿路感染症</t>
  </si>
  <si>
    <t>陰部腫瘍</t>
    <rPh sb="0" eb="2">
      <t>インブ</t>
    </rPh>
    <rPh sb="2" eb="4">
      <t>シュヨウ</t>
    </rPh>
    <phoneticPr fontId="10"/>
  </si>
  <si>
    <t>CPA蘇生後　ホモシスチン尿症</t>
  </si>
  <si>
    <t>イレウス（疑）　高血圧症　変形性膝関節症</t>
  </si>
  <si>
    <t>肺炎</t>
    <rPh sb="0" eb="2">
      <t>ハイエン</t>
    </rPh>
    <phoneticPr fontId="10"/>
  </si>
  <si>
    <t>不明熱、貧血→慢性結節性痛風</t>
    <rPh sb="0" eb="2">
      <t>フメイ</t>
    </rPh>
    <rPh sb="2" eb="3">
      <t>ネツ</t>
    </rPh>
    <rPh sb="4" eb="6">
      <t>ヒンケツ</t>
    </rPh>
    <rPh sb="7" eb="9">
      <t>マンセイ</t>
    </rPh>
    <rPh sb="9" eb="11">
      <t>ケッセツ</t>
    </rPh>
    <rPh sb="11" eb="12">
      <t>セイ</t>
    </rPh>
    <rPh sb="12" eb="13">
      <t>イタ</t>
    </rPh>
    <rPh sb="13" eb="14">
      <t>カゼ</t>
    </rPh>
    <phoneticPr fontId="10"/>
  </si>
  <si>
    <t>吐血　消化管出血(疑)</t>
  </si>
  <si>
    <t>ＣＯ中毒</t>
    <rPh sb="2" eb="4">
      <t>チュウドク</t>
    </rPh>
    <phoneticPr fontId="10"/>
  </si>
  <si>
    <t>肺炎　てんかん　慢性閉塞性肺疾患　心不全</t>
  </si>
  <si>
    <t>急性腎不全、前立腺肥大症、神経梅毒疑い</t>
    <rPh sb="0" eb="2">
      <t>キュウセイ</t>
    </rPh>
    <rPh sb="2" eb="3">
      <t>ジン</t>
    </rPh>
    <rPh sb="3" eb="5">
      <t>フゼン</t>
    </rPh>
    <rPh sb="6" eb="9">
      <t>ゼンリツセン</t>
    </rPh>
    <rPh sb="9" eb="12">
      <t>ヒダイショウ</t>
    </rPh>
    <rPh sb="13" eb="15">
      <t>シンケイ</t>
    </rPh>
    <rPh sb="15" eb="17">
      <t>バイドク</t>
    </rPh>
    <rPh sb="17" eb="18">
      <t>ウタガ</t>
    </rPh>
    <phoneticPr fontId="10"/>
  </si>
  <si>
    <t>右上腕骨骨折　右膿胸・右気胸治療後</t>
  </si>
  <si>
    <t>誤嚥性肺炎、褥瘡</t>
    <rPh sb="0" eb="3">
      <t>ゴエンセイ</t>
    </rPh>
    <rPh sb="3" eb="5">
      <t>ハイエン</t>
    </rPh>
    <rPh sb="6" eb="8">
      <t>ジョクソウ</t>
    </rPh>
    <phoneticPr fontId="10"/>
  </si>
  <si>
    <t>臍ヘルニア</t>
  </si>
  <si>
    <t>右硬膜下出血（再発性）</t>
    <rPh sb="0" eb="1">
      <t>ミギ</t>
    </rPh>
    <rPh sb="1" eb="3">
      <t>コウマク</t>
    </rPh>
    <rPh sb="3" eb="4">
      <t>シタ</t>
    </rPh>
    <rPh sb="4" eb="6">
      <t>シュッケツ</t>
    </rPh>
    <rPh sb="7" eb="10">
      <t>サイハツセイ</t>
    </rPh>
    <phoneticPr fontId="10"/>
  </si>
  <si>
    <t>誤嚥性肺炎　難聴　虚血性心疾患</t>
  </si>
  <si>
    <t>水中毒、誤嚥性肺炎</t>
    <rPh sb="0" eb="1">
      <t>ミズ</t>
    </rPh>
    <rPh sb="1" eb="3">
      <t>チュウドク</t>
    </rPh>
    <rPh sb="4" eb="7">
      <t>ゴエンセイ</t>
    </rPh>
    <rPh sb="7" eb="9">
      <t>ハイエン</t>
    </rPh>
    <phoneticPr fontId="10"/>
  </si>
  <si>
    <t>ネフローゼ症候群</t>
  </si>
  <si>
    <t>神経ベーチェット病　関節痛</t>
    <rPh sb="0" eb="2">
      <t>シンケイ</t>
    </rPh>
    <rPh sb="10" eb="13">
      <t>カンセツツウ</t>
    </rPh>
    <phoneticPr fontId="10"/>
  </si>
  <si>
    <t>大腸癌(疑)　卵巣腫瘍(疑)　腸閉塞治癒後</t>
  </si>
  <si>
    <t>イレウス（Ｓ状結腸軸捻転）</t>
    <rPh sb="6" eb="7">
      <t>ジョウ</t>
    </rPh>
    <rPh sb="7" eb="9">
      <t>ケッチョウ</t>
    </rPh>
    <rPh sb="9" eb="10">
      <t>ジク</t>
    </rPh>
    <rPh sb="10" eb="12">
      <t>ネンテン</t>
    </rPh>
    <phoneticPr fontId="10"/>
  </si>
  <si>
    <t>嚥下障害　前立腺肥大</t>
  </si>
  <si>
    <t>薬疹疑い→伝染性単核球症</t>
    <rPh sb="0" eb="2">
      <t>ヤクシン</t>
    </rPh>
    <rPh sb="2" eb="3">
      <t>ウタガ</t>
    </rPh>
    <rPh sb="5" eb="8">
      <t>デンセンセイ</t>
    </rPh>
    <rPh sb="8" eb="9">
      <t>タン</t>
    </rPh>
    <rPh sb="9" eb="10">
      <t>カク</t>
    </rPh>
    <rPh sb="10" eb="11">
      <t>キュウ</t>
    </rPh>
    <rPh sb="11" eb="12">
      <t>ショウ</t>
    </rPh>
    <phoneticPr fontId="10"/>
  </si>
  <si>
    <t>神経ベーチェット病</t>
  </si>
  <si>
    <t>誤嚥性肺炎</t>
    <rPh sb="0" eb="3">
      <t>ゴエンセイ</t>
    </rPh>
    <rPh sb="3" eb="5">
      <t>ハイエン</t>
    </rPh>
    <phoneticPr fontId="10"/>
  </si>
  <si>
    <t>総胆管結石　肝機能障害</t>
  </si>
  <si>
    <t>薬剤性パーキンソニズム　←ＡＬＳ疑い</t>
    <rPh sb="0" eb="3">
      <t>ヤクザイセイ</t>
    </rPh>
    <rPh sb="16" eb="17">
      <t>ウタガ</t>
    </rPh>
    <phoneticPr fontId="10"/>
  </si>
  <si>
    <t>低栄養　貧血</t>
  </si>
  <si>
    <t>左口腔底癌再発→良性と判明</t>
    <rPh sb="0" eb="1">
      <t>ヒダリ</t>
    </rPh>
    <rPh sb="1" eb="3">
      <t>コウクウ</t>
    </rPh>
    <rPh sb="3" eb="4">
      <t>テイ</t>
    </rPh>
    <rPh sb="4" eb="5">
      <t>ガン</t>
    </rPh>
    <rPh sb="5" eb="7">
      <t>サイハツ</t>
    </rPh>
    <rPh sb="8" eb="10">
      <t>リョウセイ</t>
    </rPh>
    <rPh sb="11" eb="13">
      <t>ハンメイ</t>
    </rPh>
    <phoneticPr fontId="10"/>
  </si>
  <si>
    <t>家族性パーキンソン病</t>
  </si>
  <si>
    <t>肺腫瘍</t>
    <rPh sb="0" eb="1">
      <t>ハイ</t>
    </rPh>
    <rPh sb="1" eb="3">
      <t>シュヨウ</t>
    </rPh>
    <phoneticPr fontId="10"/>
  </si>
  <si>
    <t>多発骨折手術後　糖尿病</t>
  </si>
  <si>
    <t>頸椎椎間板ヘルニア（手術）</t>
    <rPh sb="0" eb="2">
      <t>ケイツイ</t>
    </rPh>
    <rPh sb="2" eb="5">
      <t>ツイカンバン</t>
    </rPh>
    <rPh sb="10" eb="12">
      <t>シュジュツ</t>
    </rPh>
    <phoneticPr fontId="10"/>
  </si>
  <si>
    <t>下歯肉癌治療後プレターミナル</t>
  </si>
  <si>
    <t>急性間質性肺炎</t>
    <rPh sb="0" eb="2">
      <t>キュウセイ</t>
    </rPh>
    <rPh sb="2" eb="5">
      <t>カンシツセイ</t>
    </rPh>
    <rPh sb="5" eb="7">
      <t>ハイエン</t>
    </rPh>
    <phoneticPr fontId="10"/>
  </si>
  <si>
    <t>左中大脳動脈領域心原性脳梗塞</t>
  </si>
  <si>
    <t>急性腎不全（要透析）、横紋筋融解症</t>
    <rPh sb="0" eb="2">
      <t>キュウセイ</t>
    </rPh>
    <rPh sb="2" eb="5">
      <t>ジンフゼン</t>
    </rPh>
    <rPh sb="6" eb="7">
      <t>ヨウ</t>
    </rPh>
    <rPh sb="7" eb="9">
      <t>トウセキ</t>
    </rPh>
    <rPh sb="11" eb="13">
      <t>オウモン</t>
    </rPh>
    <rPh sb="13" eb="14">
      <t>キン</t>
    </rPh>
    <rPh sb="14" eb="16">
      <t>ユウカイ</t>
    </rPh>
    <rPh sb="16" eb="17">
      <t>ショウ</t>
    </rPh>
    <phoneticPr fontId="10"/>
  </si>
  <si>
    <t>下歯肉</t>
  </si>
  <si>
    <t>深部静脈血栓症・肺塞栓症</t>
    <rPh sb="0" eb="2">
      <t>シンブ</t>
    </rPh>
    <rPh sb="2" eb="4">
      <t>ジョウミャク</t>
    </rPh>
    <rPh sb="4" eb="7">
      <t>ケッセンショウ</t>
    </rPh>
    <rPh sb="8" eb="9">
      <t>ハイ</t>
    </rPh>
    <rPh sb="9" eb="10">
      <t>フサ</t>
    </rPh>
    <rPh sb="10" eb="11">
      <t>セン</t>
    </rPh>
    <rPh sb="11" eb="12">
      <t>ショウ</t>
    </rPh>
    <phoneticPr fontId="10"/>
  </si>
  <si>
    <t>気管支喘息、髄膜脳炎後</t>
  </si>
  <si>
    <t>横紋筋融解症（水中毒後）</t>
    <rPh sb="7" eb="8">
      <t>ミズ</t>
    </rPh>
    <rPh sb="8" eb="10">
      <t>チュウドク</t>
    </rPh>
    <rPh sb="10" eb="11">
      <t>ゴ</t>
    </rPh>
    <phoneticPr fontId="10"/>
  </si>
  <si>
    <t>慢性腎不全　腎性・鉄欠乏性貧血　心室性期外収縮　便秘　浮腫</t>
  </si>
  <si>
    <t>肺炎　貧血　消化管出血疑い</t>
    <rPh sb="0" eb="2">
      <t>ハイエン</t>
    </rPh>
    <rPh sb="3" eb="5">
      <t>ヒンケツ</t>
    </rPh>
    <rPh sb="6" eb="9">
      <t>ショウカカン</t>
    </rPh>
    <rPh sb="9" eb="11">
      <t>シュッケツ</t>
    </rPh>
    <rPh sb="11" eb="12">
      <t>ウタガ</t>
    </rPh>
    <phoneticPr fontId="10"/>
  </si>
  <si>
    <t>舌癌（疑）</t>
  </si>
  <si>
    <t>ネフローゼ症候群疑い</t>
    <rPh sb="8" eb="9">
      <t>ウタガ</t>
    </rPh>
    <phoneticPr fontId="10"/>
  </si>
  <si>
    <t>左麻痺性内反凹足　二分脊椎</t>
  </si>
  <si>
    <t>肩巨大動静脈奇形</t>
    <rPh sb="0" eb="1">
      <t>カタ</t>
    </rPh>
    <rPh sb="1" eb="3">
      <t>キョダイ</t>
    </rPh>
    <rPh sb="3" eb="6">
      <t>ドウジョウミャク</t>
    </rPh>
    <rPh sb="6" eb="8">
      <t>キケイ</t>
    </rPh>
    <phoneticPr fontId="10"/>
  </si>
  <si>
    <t>肝機能障害　腎機能障害</t>
  </si>
  <si>
    <t>るいそう</t>
    <phoneticPr fontId="10"/>
  </si>
  <si>
    <t>右上腕骨大結節骨折</t>
  </si>
  <si>
    <t>イレウス疑い　熱発　けいれん　薬剤性パーキンソニズム</t>
    <rPh sb="7" eb="8">
      <t>ネツ</t>
    </rPh>
    <rPh sb="8" eb="9">
      <t>ハツ</t>
    </rPh>
    <rPh sb="15" eb="18">
      <t>ヤクザイセイ</t>
    </rPh>
    <phoneticPr fontId="10"/>
  </si>
  <si>
    <t>右大腿骨転子部・骨幹部骨折　左大腿骨開放骨折　左脛骨近位部骨折　骨盤骨折　両側外傷性気胸</t>
  </si>
  <si>
    <t>右上腕骨骨折</t>
    <rPh sb="0" eb="1">
      <t>ミギ</t>
    </rPh>
    <rPh sb="1" eb="3">
      <t>ジョウワン</t>
    </rPh>
    <rPh sb="3" eb="4">
      <t>コツ</t>
    </rPh>
    <rPh sb="4" eb="6">
      <t>コッセツ</t>
    </rPh>
    <phoneticPr fontId="10"/>
  </si>
  <si>
    <t>骨盤輪骨折　左大腿骨転子部骨折　左距骨骨折　右踵骨開放粉砕骨折　右腓骨骨頭骨折</t>
  </si>
  <si>
    <t>腰椎破裂骨折　骨盤骨折</t>
  </si>
  <si>
    <t>発作性上室頻拍</t>
    <rPh sb="0" eb="3">
      <t>ホッサセイ</t>
    </rPh>
    <rPh sb="3" eb="4">
      <t>ウエ</t>
    </rPh>
    <rPh sb="4" eb="5">
      <t>シツ</t>
    </rPh>
    <rPh sb="5" eb="7">
      <t>ヒンパク</t>
    </rPh>
    <phoneticPr fontId="10"/>
  </si>
  <si>
    <t>外傷性大動脈損傷　外傷性心損傷　左血胸</t>
  </si>
  <si>
    <t>水中毒</t>
    <rPh sb="0" eb="1">
      <t>ミズ</t>
    </rPh>
    <rPh sb="1" eb="3">
      <t>チュウドク</t>
    </rPh>
    <phoneticPr fontId="10"/>
  </si>
  <si>
    <t>誤嚥性肺炎　家族性本態性</t>
  </si>
  <si>
    <t>慢性硬膜下血腫　不明熱</t>
    <rPh sb="0" eb="2">
      <t>マンセイ</t>
    </rPh>
    <rPh sb="2" eb="4">
      <t>コウマク</t>
    </rPh>
    <rPh sb="4" eb="5">
      <t>シタ</t>
    </rPh>
    <rPh sb="5" eb="7">
      <t>ケッシュ</t>
    </rPh>
    <rPh sb="8" eb="10">
      <t>フメイ</t>
    </rPh>
    <rPh sb="10" eb="11">
      <t>ネツ</t>
    </rPh>
    <phoneticPr fontId="10"/>
  </si>
  <si>
    <t>パーキンソン病　末梢性T細胞リンパ腫</t>
  </si>
  <si>
    <t>深部静脈血栓症　肺塞栓症</t>
    <rPh sb="0" eb="2">
      <t>シンブ</t>
    </rPh>
    <rPh sb="2" eb="4">
      <t>ジョウミャク</t>
    </rPh>
    <rPh sb="4" eb="7">
      <t>ケッセンショウ</t>
    </rPh>
    <rPh sb="8" eb="9">
      <t>ハイ</t>
    </rPh>
    <rPh sb="9" eb="12">
      <t>ソクセンショウ</t>
    </rPh>
    <phoneticPr fontId="10"/>
  </si>
  <si>
    <t>誤嚥性肺炎</t>
  </si>
  <si>
    <t>痙攣発作</t>
    <rPh sb="0" eb="2">
      <t>ケイレン</t>
    </rPh>
    <phoneticPr fontId="10"/>
  </si>
  <si>
    <t>パーキンソン病　気管支喘息</t>
  </si>
  <si>
    <t>総胆石結石　胆管炎</t>
    <rPh sb="0" eb="1">
      <t>ソウ</t>
    </rPh>
    <rPh sb="1" eb="3">
      <t>タンセキ</t>
    </rPh>
    <rPh sb="3" eb="5">
      <t>ケッセキ</t>
    </rPh>
    <rPh sb="6" eb="8">
      <t>タンカン</t>
    </rPh>
    <rPh sb="8" eb="9">
      <t>エン</t>
    </rPh>
    <phoneticPr fontId="10"/>
  </si>
  <si>
    <t>パーキンソン病</t>
  </si>
  <si>
    <t>誤嚥性肺炎　薬剤性パーキソニズム</t>
    <rPh sb="0" eb="3">
      <t>ゴエンセイ</t>
    </rPh>
    <rPh sb="3" eb="5">
      <t>ハイエン</t>
    </rPh>
    <rPh sb="6" eb="9">
      <t>ヤクザイセイ</t>
    </rPh>
    <phoneticPr fontId="10"/>
  </si>
  <si>
    <t>意識障害</t>
  </si>
  <si>
    <t>臀部褥瘡</t>
  </si>
  <si>
    <t>尿路感染症　肺血症</t>
    <rPh sb="0" eb="2">
      <t>ニョウロ</t>
    </rPh>
    <rPh sb="2" eb="5">
      <t>カンセンショウ</t>
    </rPh>
    <rPh sb="6" eb="7">
      <t>ハイ</t>
    </rPh>
    <rPh sb="7" eb="8">
      <t>ケツ</t>
    </rPh>
    <rPh sb="8" eb="9">
      <t>ショウ</t>
    </rPh>
    <phoneticPr fontId="10"/>
  </si>
  <si>
    <t>嘔吐　嘔気　軽度嚥下機能低下　甲状腺異常低下症　誤嚥性肺炎治癒後</t>
  </si>
  <si>
    <t>心不全</t>
    <rPh sb="0" eb="3">
      <t>シンフゼン</t>
    </rPh>
    <phoneticPr fontId="10"/>
  </si>
  <si>
    <t>嚥下機能低下　低ナトリウム血症</t>
  </si>
  <si>
    <t>肺癌</t>
    <rPh sb="0" eb="1">
      <t>ハイ</t>
    </rPh>
    <rPh sb="1" eb="2">
      <t>ガン</t>
    </rPh>
    <phoneticPr fontId="10"/>
  </si>
  <si>
    <t>アルコール性肝硬変　慢性膵炎　2型糖尿病　食道静脈瘤</t>
  </si>
  <si>
    <t>右上腕骨骨幹部骨折術後　右上腕骨顆上骨折</t>
  </si>
  <si>
    <t>重症貧血　胃潰瘍</t>
    <rPh sb="0" eb="2">
      <t>ジュウショウ</t>
    </rPh>
    <rPh sb="2" eb="4">
      <t>ヒンケツ</t>
    </rPh>
    <rPh sb="5" eb="8">
      <t>イカイヨウ</t>
    </rPh>
    <phoneticPr fontId="10"/>
  </si>
  <si>
    <t>左大腿骨頚部骨折</t>
  </si>
  <si>
    <t>右上腕骨骨幹部骨折</t>
  </si>
  <si>
    <t>直腸ポリープ</t>
    <rPh sb="0" eb="2">
      <t>チョクチョウ</t>
    </rPh>
    <phoneticPr fontId="10"/>
  </si>
  <si>
    <t>右母指中手骨骨折</t>
  </si>
  <si>
    <t>急性腎不全（透析せず）</t>
    <rPh sb="0" eb="2">
      <t>キュウセイ</t>
    </rPh>
    <rPh sb="2" eb="5">
      <t>ジンフゼン</t>
    </rPh>
    <rPh sb="6" eb="8">
      <t>トウセキ</t>
    </rPh>
    <phoneticPr fontId="10"/>
  </si>
  <si>
    <t>便潜血陽性　CEA上昇　膵性糖尿病</t>
  </si>
  <si>
    <t>両眼刺創　脳梗塞　小脳失調</t>
    <rPh sb="0" eb="1">
      <t>リョウ</t>
    </rPh>
    <rPh sb="1" eb="2">
      <t>ガン</t>
    </rPh>
    <rPh sb="2" eb="4">
      <t>シソウ</t>
    </rPh>
    <rPh sb="5" eb="8">
      <t>ノウコウソク</t>
    </rPh>
    <rPh sb="9" eb="11">
      <t>ショウノウ</t>
    </rPh>
    <rPh sb="11" eb="13">
      <t>シッチョウ</t>
    </rPh>
    <phoneticPr fontId="10"/>
  </si>
  <si>
    <t>重度嚥下機能低下　糖尿病　気腫肺　抗利尿ホルモン分泌異常症　高血圧症</t>
  </si>
  <si>
    <t>高Ｎａ血症　肺炎</t>
    <rPh sb="0" eb="1">
      <t>コウ</t>
    </rPh>
    <rPh sb="3" eb="5">
      <t>ケッショウ</t>
    </rPh>
    <rPh sb="6" eb="8">
      <t>ハイエン</t>
    </rPh>
    <phoneticPr fontId="10"/>
  </si>
  <si>
    <t>消化管出血(疑) 尿路系腫瘍(疑)　高血圧</t>
  </si>
  <si>
    <t>亜急性甲状腺炎</t>
    <rPh sb="0" eb="3">
      <t>アキュウセイ</t>
    </rPh>
    <rPh sb="3" eb="6">
      <t>コウジョウセン</t>
    </rPh>
    <rPh sb="6" eb="7">
      <t>エン</t>
    </rPh>
    <phoneticPr fontId="10"/>
  </si>
  <si>
    <t>高血圧　糖尿病　第3度房室ブロック</t>
  </si>
  <si>
    <t>悪性症候群　急性腎不全（透析）</t>
    <rPh sb="6" eb="8">
      <t>キュウセイ</t>
    </rPh>
    <rPh sb="8" eb="11">
      <t>ジンフゼン</t>
    </rPh>
    <rPh sb="12" eb="14">
      <t>トウセキ</t>
    </rPh>
    <phoneticPr fontId="10"/>
  </si>
  <si>
    <t>消化管出血(疑)</t>
  </si>
  <si>
    <t>消化管異物</t>
    <rPh sb="0" eb="3">
      <t>ショウカカン</t>
    </rPh>
    <rPh sb="3" eb="5">
      <t>イブツ</t>
    </rPh>
    <phoneticPr fontId="10"/>
  </si>
  <si>
    <t>栄養障害・ｍＥＣＴ</t>
    <rPh sb="0" eb="2">
      <t>エイヨウ</t>
    </rPh>
    <rPh sb="2" eb="4">
      <t>ショウガイ</t>
    </rPh>
    <phoneticPr fontId="10"/>
  </si>
  <si>
    <t>右膝窩静脈血栓症　横紋筋融解症　肺炎(疑)</t>
  </si>
  <si>
    <t>腎盂腎炎（重症）、ＤＩＣ</t>
    <rPh sb="0" eb="2">
      <t>ジンウ</t>
    </rPh>
    <rPh sb="2" eb="4">
      <t>ジンエン</t>
    </rPh>
    <rPh sb="5" eb="7">
      <t>ジュウショウ</t>
    </rPh>
    <phoneticPr fontId="10"/>
  </si>
  <si>
    <t>痙攣発作</t>
  </si>
  <si>
    <t>ＨＩＣ感染症　神経梅毒</t>
    <rPh sb="3" eb="6">
      <t>カンセンショウ</t>
    </rPh>
    <rPh sb="7" eb="9">
      <t>シンケイ</t>
    </rPh>
    <rPh sb="9" eb="11">
      <t>バイドク</t>
    </rPh>
    <phoneticPr fontId="10"/>
  </si>
  <si>
    <t>右卵巣脳腫</t>
  </si>
  <si>
    <t>消化管出血（上下部消化管内視鏡目的）</t>
    <rPh sb="0" eb="3">
      <t>ショウカカン</t>
    </rPh>
    <rPh sb="3" eb="5">
      <t>シュッケツ</t>
    </rPh>
    <rPh sb="6" eb="8">
      <t>ジョウゲ</t>
    </rPh>
    <rPh sb="8" eb="9">
      <t>ブ</t>
    </rPh>
    <rPh sb="9" eb="12">
      <t>ショウカカン</t>
    </rPh>
    <rPh sb="12" eb="15">
      <t>ナイシキョウ</t>
    </rPh>
    <rPh sb="15" eb="17">
      <t>モクテキ</t>
    </rPh>
    <phoneticPr fontId="10"/>
  </si>
  <si>
    <t>高コレステロール血症　パーキンソン症候群</t>
  </si>
  <si>
    <t>口腔粘膜熱傷　腐食性食道炎</t>
    <rPh sb="0" eb="2">
      <t>コウクウ</t>
    </rPh>
    <rPh sb="2" eb="4">
      <t>ネンマク</t>
    </rPh>
    <rPh sb="4" eb="6">
      <t>ネッショウ</t>
    </rPh>
    <rPh sb="7" eb="10">
      <t>フショクセイ</t>
    </rPh>
    <rPh sb="10" eb="13">
      <t>ショクドウエン</t>
    </rPh>
    <phoneticPr fontId="10"/>
  </si>
  <si>
    <t>C型肝炎</t>
  </si>
  <si>
    <t>縦隔膿瘍</t>
    <rPh sb="0" eb="2">
      <t>ジュウカク</t>
    </rPh>
    <rPh sb="2" eb="4">
      <t>ノウヨウ</t>
    </rPh>
    <phoneticPr fontId="10"/>
  </si>
  <si>
    <t>左大腿骨頸部骨折</t>
  </si>
  <si>
    <t>慢性硬膜外血腫</t>
    <rPh sb="0" eb="2">
      <t>マンセイ</t>
    </rPh>
    <rPh sb="2" eb="4">
      <t>コウマク</t>
    </rPh>
    <rPh sb="4" eb="5">
      <t>ガイ</t>
    </rPh>
    <rPh sb="5" eb="7">
      <t>ケッシュ</t>
    </rPh>
    <phoneticPr fontId="10"/>
  </si>
  <si>
    <t>肺膿瘍</t>
  </si>
  <si>
    <t>口腔底癌再発</t>
    <rPh sb="0" eb="2">
      <t>コウクウ</t>
    </rPh>
    <rPh sb="2" eb="3">
      <t>テイ</t>
    </rPh>
    <rPh sb="3" eb="4">
      <t>ガン</t>
    </rPh>
    <rPh sb="4" eb="6">
      <t>サイハツ</t>
    </rPh>
    <phoneticPr fontId="10"/>
  </si>
  <si>
    <t>痙攣、尿量減少、脳性麻痺後遺症、誤嚥性肺炎</t>
  </si>
  <si>
    <t>急性腎不全　横紋筋融解症</t>
    <rPh sb="0" eb="2">
      <t>キュウセイ</t>
    </rPh>
    <rPh sb="2" eb="5">
      <t>ジンフゼン</t>
    </rPh>
    <rPh sb="6" eb="9">
      <t>オウモンキン</t>
    </rPh>
    <rPh sb="9" eb="11">
      <t>ユウカイ</t>
    </rPh>
    <rPh sb="11" eb="12">
      <t>ショウ</t>
    </rPh>
    <phoneticPr fontId="10"/>
  </si>
  <si>
    <t>炎症性大腸炎　Ⅰ型糖尿病</t>
  </si>
  <si>
    <t>痙攣重責発作</t>
    <rPh sb="0" eb="2">
      <t>ケイレン</t>
    </rPh>
    <rPh sb="2" eb="4">
      <t>ジュウセキ</t>
    </rPh>
    <rPh sb="4" eb="6">
      <t>ホッサ</t>
    </rPh>
    <phoneticPr fontId="10"/>
  </si>
  <si>
    <t>左肩関節の脱臼並びに骨折手術</t>
    <rPh sb="0" eb="1">
      <t>ヒダリ</t>
    </rPh>
    <rPh sb="1" eb="4">
      <t>カタカンセツ</t>
    </rPh>
    <rPh sb="5" eb="7">
      <t>ダッキュウ</t>
    </rPh>
    <rPh sb="7" eb="8">
      <t>ナラ</t>
    </rPh>
    <rPh sb="10" eb="12">
      <t>コッセツ</t>
    </rPh>
    <rPh sb="12" eb="14">
      <t>シュジュツ</t>
    </rPh>
    <phoneticPr fontId="10"/>
  </si>
  <si>
    <t>中枢性尿崩症</t>
    <rPh sb="0" eb="3">
      <t>チュウスウセイ</t>
    </rPh>
    <rPh sb="3" eb="4">
      <t>ニョウ</t>
    </rPh>
    <rPh sb="4" eb="5">
      <t>クズ</t>
    </rPh>
    <rPh sb="5" eb="6">
      <t>ショウ</t>
    </rPh>
    <phoneticPr fontId="10"/>
  </si>
  <si>
    <t>低血糖脳症後遺症</t>
  </si>
  <si>
    <t>墜落外傷術後抜鉤術目的</t>
    <rPh sb="0" eb="2">
      <t>ツイラク</t>
    </rPh>
    <rPh sb="2" eb="4">
      <t>ガイショウ</t>
    </rPh>
    <rPh sb="4" eb="6">
      <t>ジュツゴ</t>
    </rPh>
    <rPh sb="6" eb="7">
      <t>バツ</t>
    </rPh>
    <rPh sb="7" eb="8">
      <t>カギ</t>
    </rPh>
    <rPh sb="8" eb="9">
      <t>ジュツ</t>
    </rPh>
    <rPh sb="9" eb="11">
      <t>モクテキ</t>
    </rPh>
    <phoneticPr fontId="10"/>
  </si>
  <si>
    <t>悪性症候群（疑）</t>
  </si>
  <si>
    <t>乳がん手術目的</t>
    <rPh sb="0" eb="1">
      <t>ニュウ</t>
    </rPh>
    <rPh sb="3" eb="5">
      <t>シュジュツ</t>
    </rPh>
    <rPh sb="5" eb="7">
      <t>モクテキ</t>
    </rPh>
    <phoneticPr fontId="10"/>
  </si>
  <si>
    <t>パーキンソン症候群</t>
  </si>
  <si>
    <t>脱水　心房細胞</t>
    <rPh sb="0" eb="2">
      <t>ダッスイ</t>
    </rPh>
    <rPh sb="3" eb="5">
      <t>シンボウ</t>
    </rPh>
    <rPh sb="5" eb="7">
      <t>サイボウ</t>
    </rPh>
    <phoneticPr fontId="10"/>
  </si>
  <si>
    <t>発熱</t>
  </si>
  <si>
    <t>左重症肺炎</t>
  </si>
  <si>
    <t>Ⅱ型糖尿病　低血糖脳炎　虚血性腸炎　橋本病</t>
  </si>
  <si>
    <t>褐色細胞腫</t>
    <rPh sb="0" eb="2">
      <t>カッショク</t>
    </rPh>
    <rPh sb="2" eb="4">
      <t>サイボウ</t>
    </rPh>
    <rPh sb="4" eb="5">
      <t>シュ</t>
    </rPh>
    <phoneticPr fontId="10"/>
  </si>
  <si>
    <t>腹部皮膚壊死</t>
    <rPh sb="0" eb="2">
      <t>フクブ</t>
    </rPh>
    <rPh sb="2" eb="4">
      <t>ヒフ</t>
    </rPh>
    <rPh sb="4" eb="6">
      <t>エシ</t>
    </rPh>
    <phoneticPr fontId="10"/>
  </si>
  <si>
    <t>白内障手術</t>
    <rPh sb="0" eb="3">
      <t>ハクナイショウ</t>
    </rPh>
    <rPh sb="3" eb="5">
      <t>シュジュツ</t>
    </rPh>
    <phoneticPr fontId="10"/>
  </si>
  <si>
    <t>卵巣腫瘍（手術）</t>
    <rPh sb="0" eb="4">
      <t>ランソウシュヨウ</t>
    </rPh>
    <rPh sb="5" eb="7">
      <t>シュジュツ</t>
    </rPh>
    <phoneticPr fontId="14"/>
  </si>
  <si>
    <t>直腸脱手術</t>
    <rPh sb="0" eb="2">
      <t>チョクチョウ</t>
    </rPh>
    <rPh sb="2" eb="3">
      <t>ダツ</t>
    </rPh>
    <rPh sb="3" eb="5">
      <t>シュジュツ</t>
    </rPh>
    <phoneticPr fontId="10"/>
  </si>
  <si>
    <t>Ｈ２７</t>
    <phoneticPr fontId="3"/>
  </si>
  <si>
    <t xml:space="preserve"> 網掛けは半期のみ回答</t>
    <rPh sb="1" eb="3">
      <t>アミカ</t>
    </rPh>
    <rPh sb="5" eb="7">
      <t>ハンキ</t>
    </rPh>
    <rPh sb="9" eb="11">
      <t>カイトウ</t>
    </rPh>
    <phoneticPr fontId="2"/>
  </si>
  <si>
    <t>６　合併症協力病院受入実績</t>
    <phoneticPr fontId="2"/>
  </si>
  <si>
    <t>６－２　平成28年度精神科身体合併症受け入れ実績調査結果</t>
    <rPh sb="4" eb="6">
      <t>ヘイセイ</t>
    </rPh>
    <rPh sb="8" eb="10">
      <t>ネンド</t>
    </rPh>
    <rPh sb="10" eb="12">
      <t>セイシン</t>
    </rPh>
    <rPh sb="12" eb="13">
      <t>カ</t>
    </rPh>
    <rPh sb="13" eb="15">
      <t>シンタイ</t>
    </rPh>
    <rPh sb="15" eb="18">
      <t>ガッペイショウ</t>
    </rPh>
    <rPh sb="18" eb="19">
      <t>ウ</t>
    </rPh>
    <rPh sb="20" eb="21">
      <t>イ</t>
    </rPh>
    <rPh sb="22" eb="24">
      <t>ジッセキ</t>
    </rPh>
    <rPh sb="24" eb="26">
      <t>チョウサ</t>
    </rPh>
    <rPh sb="26" eb="28">
      <t>ケッカ</t>
    </rPh>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</si>
</sst>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9"/>
      <color indexed="8"/>
      <name val="ＭＳ Ｐゴシック"/>
      <family val="3"/>
      <charset val="128"/>
    </font>
    <font>
      <sz val="10"/>
      <color indexed="8"/>
      <name val="ＭＳ Ｐゴシック"/>
      <family val="3"/>
      <charset val="128"/>
    </font>
    <font>
      <sz val="10"/>
      <name val="ＭＳ Ｐゴシック"/>
      <family val="3"/>
      <charset val="128"/>
    </font>
    <font>
      <b/>
      <sz val="18"/>
      <name val="ＭＳ Ｐゴシック"/>
      <family val="3"/>
      <charset val="128"/>
    </font>
    <font>
      <sz val="11"/>
      <color theme="1"/>
      <name val="ＭＳ Ｐゴシック"/>
      <family val="2"/>
      <scheme val="minor"/>
    </font>
    <font>
      <sz val="22"/>
      <color theme="1"/>
      <name val="ＭＳ Ｐゴシック"/>
      <family val="2"/>
      <scheme val="minor"/>
    </font>
    <font>
      <sz val="6"/>
      <name val="ＭＳ Ｐゴシック"/>
      <family val="3"/>
      <charset val="128"/>
      <scheme val="minor"/>
    </font>
    <font>
      <sz val="11"/>
      <color rgb="FFFF0000"/>
      <name val="ＭＳ Ｐゴシック"/>
      <family val="2"/>
      <scheme val="minor"/>
    </font>
    <font>
      <sz val="11"/>
      <color theme="1"/>
      <name val="ＭＳ Ｐゴシック"/>
      <family val="3"/>
      <charset val="128"/>
      <scheme val="minor"/>
    </font>
    <font>
      <sz val="10"/>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sz val="11"/>
      <color theme="0"/>
      <name val="ＭＳ Ｐゴシック"/>
      <family val="3"/>
      <charset val="128"/>
      <scheme val="minor"/>
    </font>
    <font>
      <sz val="12"/>
      <color theme="1"/>
      <name val="ＭＳ Ｐゴシック"/>
      <family val="3"/>
      <charset val="128"/>
      <scheme val="minor"/>
    </font>
    <font>
      <sz val="14"/>
      <color theme="1"/>
      <name val="ＭＳ Ｐゴシック"/>
      <family val="2"/>
      <scheme val="minor"/>
    </font>
    <font>
      <sz val="14"/>
      <name val="ＭＳ Ｐゴシック"/>
      <family val="3"/>
      <charset val="128"/>
    </font>
  </fonts>
  <fills count="3">
    <fill>
      <patternFill patternType="none"/>
    </fill>
    <fill>
      <patternFill patternType="gray125"/>
    </fill>
    <fill>
      <patternFill patternType="solid">
        <fgColor rgb="FFFFFF00"/>
        <bgColor indexed="64"/>
      </patternFill>
    </fill>
  </fills>
  <borders count="42">
    <border>
      <left/>
      <right/>
      <top/>
      <bottom/>
      <diagonal/>
    </border>
    <border>
      <left style="medium">
        <color indexed="64"/>
      </left>
      <right style="thin">
        <color indexed="8"/>
      </right>
      <top style="medium">
        <color indexed="64"/>
      </top>
      <bottom style="medium">
        <color indexed="8"/>
      </bottom>
      <diagonal/>
    </border>
    <border>
      <left style="thin">
        <color indexed="8"/>
      </left>
      <right style="thin">
        <color indexed="8"/>
      </right>
      <top style="medium">
        <color indexed="64"/>
      </top>
      <bottom style="medium">
        <color indexed="8"/>
      </bottom>
      <diagonal/>
    </border>
    <border>
      <left style="medium">
        <color indexed="64"/>
      </left>
      <right style="medium">
        <color indexed="64"/>
      </right>
      <top style="medium">
        <color indexed="64"/>
      </top>
      <bottom style="medium">
        <color indexed="8"/>
      </bottom>
      <diagonal/>
    </border>
    <border>
      <left style="medium">
        <color indexed="64"/>
      </left>
      <right style="thin">
        <color indexed="8"/>
      </right>
      <top/>
      <bottom style="thin">
        <color indexed="8"/>
      </bottom>
      <diagonal/>
    </border>
    <border>
      <left style="thin">
        <color indexed="8"/>
      </left>
      <right style="thin">
        <color indexed="8"/>
      </right>
      <top/>
      <bottom style="thin">
        <color indexed="8"/>
      </bottom>
      <diagonal/>
    </border>
    <border>
      <left style="medium">
        <color indexed="64"/>
      </left>
      <right style="medium">
        <color indexed="64"/>
      </right>
      <top/>
      <bottom style="thin">
        <color indexed="64"/>
      </bottom>
      <diagonal/>
    </border>
    <border>
      <left style="medium">
        <color indexed="64"/>
      </left>
      <right style="thin">
        <color indexed="64"/>
      </right>
      <top style="thin">
        <color indexed="8"/>
      </top>
      <bottom style="thin">
        <color indexed="64"/>
      </bottom>
      <diagonal/>
    </border>
    <border>
      <left/>
      <right style="thin">
        <color indexed="64"/>
      </right>
      <top style="thin">
        <color indexed="8"/>
      </top>
      <bottom style="thin">
        <color indexed="64"/>
      </bottom>
      <diagonal/>
    </border>
    <border>
      <left style="medium">
        <color indexed="64"/>
      </left>
      <right style="medium">
        <color indexed="64"/>
      </right>
      <top/>
      <bottom/>
      <diagonal/>
    </border>
    <border>
      <left style="thin">
        <color indexed="8"/>
      </left>
      <right/>
      <top/>
      <bottom style="thin">
        <color indexed="8"/>
      </bottom>
      <diagonal/>
    </border>
    <border>
      <left style="medium">
        <color indexed="64"/>
      </left>
      <right style="medium">
        <color indexed="64"/>
      </right>
      <top style="thin">
        <color indexed="64"/>
      </top>
      <bottom style="thin">
        <color indexed="64"/>
      </bottom>
      <diagonal/>
    </border>
    <border>
      <left style="medium">
        <color indexed="64"/>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64"/>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medium">
        <color indexed="64"/>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8"/>
      </left>
      <right/>
      <top style="medium">
        <color indexed="64"/>
      </top>
      <bottom style="medium">
        <color indexed="8"/>
      </bottom>
      <diagonal/>
    </border>
    <border>
      <left/>
      <right/>
      <top style="thin">
        <color indexed="8"/>
      </top>
      <bottom style="thin">
        <color indexed="64"/>
      </bottom>
      <diagonal/>
    </border>
    <border>
      <left style="thin">
        <color indexed="8"/>
      </left>
      <right/>
      <top style="thin">
        <color indexed="8"/>
      </top>
      <bottom style="thin">
        <color indexed="8"/>
      </bottom>
      <diagonal/>
    </border>
    <border>
      <left style="thin">
        <color indexed="8"/>
      </left>
      <right/>
      <top style="thin">
        <color indexed="8"/>
      </top>
      <bottom style="thin">
        <color indexed="64"/>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8"/>
      </top>
      <bottom style="thin">
        <color indexed="64"/>
      </bottom>
      <diagonal/>
    </border>
    <border>
      <left style="medium">
        <color indexed="64"/>
      </left>
      <right style="medium">
        <color indexed="64"/>
      </right>
      <top style="medium">
        <color indexed="64"/>
      </top>
      <bottom style="thin">
        <color indexed="64"/>
      </bottom>
      <diagonal/>
    </border>
    <border>
      <left style="double">
        <color indexed="64"/>
      </left>
      <right/>
      <top style="medium">
        <color indexed="64"/>
      </top>
      <bottom style="medium">
        <color indexed="64"/>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medium">
        <color indexed="64"/>
      </left>
      <right style="double">
        <color indexed="64"/>
      </right>
      <top/>
      <bottom/>
      <diagonal/>
    </border>
    <border>
      <left/>
      <right style="double">
        <color indexed="64"/>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3" fillId="0" borderId="0"/>
    <xf numFmtId="0" fontId="8" fillId="0" borderId="0"/>
    <xf numFmtId="9" fontId="8" fillId="0" borderId="0" applyFont="0" applyFill="0" applyBorder="0" applyAlignment="0" applyProtection="0">
      <alignment vertical="center"/>
    </xf>
    <xf numFmtId="0" fontId="12" fillId="0" borderId="0">
      <alignment vertical="center"/>
    </xf>
    <xf numFmtId="0" fontId="1" fillId="0" borderId="0"/>
  </cellStyleXfs>
  <cellXfs count="94">
    <xf numFmtId="0" fontId="0" fillId="0" borderId="0" xfId="0"/>
    <xf numFmtId="0" fontId="0" fillId="0" borderId="0" xfId="0" applyAlignment="1">
      <alignment vertical="center"/>
    </xf>
    <xf numFmtId="0" fontId="4" fillId="0" borderId="4" xfId="1" applyFont="1" applyFill="1" applyBorder="1" applyAlignment="1">
      <alignment horizontal="left" vertical="center" wrapText="1"/>
    </xf>
    <xf numFmtId="0" fontId="1" fillId="0" borderId="0" xfId="0" applyFont="1" applyAlignment="1">
      <alignment vertical="center"/>
    </xf>
    <xf numFmtId="0" fontId="4" fillId="0" borderId="7" xfId="1" applyFont="1" applyFill="1" applyBorder="1" applyAlignment="1">
      <alignment horizontal="left" vertical="center" wrapText="1"/>
    </xf>
    <xf numFmtId="0" fontId="4" fillId="0" borderId="12" xfId="1" applyFont="1" applyFill="1" applyBorder="1" applyAlignment="1">
      <alignment horizontal="left" vertical="center" wrapText="1"/>
    </xf>
    <xf numFmtId="0" fontId="4" fillId="0" borderId="14" xfId="1" applyFont="1" applyFill="1" applyBorder="1" applyAlignment="1">
      <alignment horizontal="left" vertical="center" wrapText="1"/>
    </xf>
    <xf numFmtId="0" fontId="4" fillId="0" borderId="16" xfId="1" applyFont="1" applyFill="1" applyBorder="1" applyAlignment="1">
      <alignment horizontal="left" vertical="center" wrapText="1"/>
    </xf>
    <xf numFmtId="0" fontId="4" fillId="0" borderId="18" xfId="1" applyFont="1" applyFill="1" applyBorder="1" applyAlignment="1">
      <alignment horizontal="left" vertical="center" wrapText="1"/>
    </xf>
    <xf numFmtId="0" fontId="0" fillId="0" borderId="0" xfId="0" applyBorder="1" applyAlignment="1">
      <alignment horizontal="center" vertical="center"/>
    </xf>
    <xf numFmtId="0" fontId="1" fillId="0" borderId="20" xfId="0" applyFont="1" applyBorder="1" applyAlignment="1">
      <alignment vertical="center"/>
    </xf>
    <xf numFmtId="0" fontId="0" fillId="0" borderId="11" xfId="0" applyBorder="1" applyAlignment="1">
      <alignment vertical="center"/>
    </xf>
    <xf numFmtId="0" fontId="0" fillId="0" borderId="20" xfId="0" applyBorder="1" applyAlignment="1">
      <alignment vertical="center"/>
    </xf>
    <xf numFmtId="0" fontId="4" fillId="0" borderId="0" xfId="1" applyFont="1" applyFill="1" applyBorder="1" applyAlignment="1">
      <alignment horizontal="left" vertical="center" wrapText="1"/>
    </xf>
    <xf numFmtId="0" fontId="4" fillId="0" borderId="24" xfId="1" applyFont="1" applyFill="1" applyBorder="1" applyAlignment="1">
      <alignment horizontal="center" vertical="center"/>
    </xf>
    <xf numFmtId="0" fontId="4" fillId="0" borderId="25" xfId="1" applyFont="1" applyFill="1" applyBorder="1" applyAlignment="1">
      <alignment horizontal="left" vertical="center" wrapText="1"/>
    </xf>
    <xf numFmtId="0" fontId="4" fillId="0" borderId="26" xfId="1" applyFont="1" applyFill="1" applyBorder="1" applyAlignment="1">
      <alignment horizontal="left" vertical="center" wrapText="1"/>
    </xf>
    <xf numFmtId="0" fontId="4" fillId="0" borderId="27" xfId="1" applyFont="1" applyFill="1" applyBorder="1" applyAlignment="1">
      <alignment horizontal="left" vertical="center" wrapText="1"/>
    </xf>
    <xf numFmtId="0" fontId="4" fillId="0" borderId="28" xfId="1" applyFont="1" applyFill="1" applyBorder="1" applyAlignment="1">
      <alignment horizontal="left" vertical="center" wrapText="1"/>
    </xf>
    <xf numFmtId="0" fontId="0" fillId="0" borderId="29" xfId="0" applyBorder="1" applyAlignment="1">
      <alignment horizontal="center" vertical="center"/>
    </xf>
    <xf numFmtId="0" fontId="5" fillId="0" borderId="3" xfId="1" applyFont="1" applyFill="1" applyBorder="1" applyAlignment="1">
      <alignment horizontal="center" vertical="center"/>
    </xf>
    <xf numFmtId="0" fontId="3" fillId="0" borderId="30" xfId="1" applyFont="1" applyFill="1" applyBorder="1" applyAlignment="1">
      <alignment horizontal="right" vertical="center" wrapText="1"/>
    </xf>
    <xf numFmtId="0" fontId="3" fillId="0" borderId="11" xfId="1" applyFont="1" applyFill="1" applyBorder="1" applyAlignment="1">
      <alignment horizontal="right" vertical="center" wrapText="1"/>
    </xf>
    <xf numFmtId="0" fontId="3" fillId="0" borderId="9" xfId="1" applyFont="1" applyFill="1" applyBorder="1" applyAlignment="1">
      <alignment horizontal="right" vertical="center" wrapText="1"/>
    </xf>
    <xf numFmtId="0" fontId="0" fillId="0" borderId="23" xfId="0" applyBorder="1" applyAlignment="1">
      <alignment horizontal="right" vertical="center"/>
    </xf>
    <xf numFmtId="0" fontId="1" fillId="0" borderId="6" xfId="0" applyFont="1" applyBorder="1" applyAlignment="1">
      <alignment vertical="center"/>
    </xf>
    <xf numFmtId="0" fontId="0" fillId="0" borderId="0" xfId="0" applyAlignment="1">
      <alignment vertical="center"/>
    </xf>
    <xf numFmtId="0" fontId="4" fillId="0" borderId="13" xfId="1" applyFont="1" applyFill="1" applyBorder="1" applyAlignment="1">
      <alignment horizontal="left" vertical="center" wrapText="1"/>
    </xf>
    <xf numFmtId="0" fontId="4" fillId="0" borderId="1" xfId="1" applyFont="1" applyFill="1" applyBorder="1" applyAlignment="1">
      <alignment horizontal="center" vertical="center"/>
    </xf>
    <xf numFmtId="0" fontId="4" fillId="0" borderId="2" xfId="1" applyFont="1" applyFill="1" applyBorder="1" applyAlignment="1">
      <alignment horizontal="center" vertical="center"/>
    </xf>
    <xf numFmtId="0" fontId="4" fillId="0" borderId="5" xfId="1" applyFont="1" applyFill="1" applyBorder="1" applyAlignment="1">
      <alignment horizontal="left" vertical="center" wrapText="1"/>
    </xf>
    <xf numFmtId="0" fontId="4" fillId="0" borderId="15" xfId="1" applyFont="1" applyFill="1" applyBorder="1" applyAlignment="1">
      <alignment horizontal="left" vertical="center" wrapText="1"/>
    </xf>
    <xf numFmtId="0" fontId="4" fillId="0" borderId="17" xfId="1" applyFont="1" applyFill="1" applyBorder="1" applyAlignment="1">
      <alignment horizontal="left" vertical="center" wrapText="1"/>
    </xf>
    <xf numFmtId="0" fontId="4" fillId="0" borderId="19" xfId="1" applyFont="1" applyFill="1" applyBorder="1" applyAlignment="1">
      <alignment horizontal="left" vertical="center" wrapText="1"/>
    </xf>
    <xf numFmtId="0" fontId="4" fillId="0" borderId="10" xfId="1" applyFont="1" applyFill="1" applyBorder="1" applyAlignment="1">
      <alignment horizontal="left" vertical="center" wrapText="1"/>
    </xf>
    <xf numFmtId="0" fontId="4" fillId="0" borderId="8" xfId="1" applyFont="1" applyFill="1" applyBorder="1" applyAlignment="1">
      <alignment horizontal="left" vertical="center" wrapText="1"/>
    </xf>
    <xf numFmtId="0" fontId="4" fillId="0" borderId="5" xfId="1" applyFont="1" applyFill="1" applyBorder="1" applyAlignment="1">
      <alignment horizontal="left" vertical="center" wrapText="1" shrinkToFit="1"/>
    </xf>
    <xf numFmtId="0" fontId="1" fillId="0" borderId="0" xfId="0" applyFont="1" applyBorder="1" applyAlignment="1">
      <alignment vertical="center"/>
    </xf>
    <xf numFmtId="0" fontId="0" fillId="0" borderId="0" xfId="0" applyFont="1" applyAlignment="1">
      <alignment vertical="center"/>
    </xf>
    <xf numFmtId="0" fontId="0" fillId="0" borderId="32" xfId="0" applyBorder="1" applyAlignment="1">
      <alignment horizontal="center" vertical="center"/>
    </xf>
    <xf numFmtId="0" fontId="0" fillId="0" borderId="33" xfId="0" applyBorder="1" applyAlignment="1">
      <alignment vertical="center"/>
    </xf>
    <xf numFmtId="0" fontId="0" fillId="0" borderId="34" xfId="0" applyBorder="1" applyAlignment="1">
      <alignment vertical="center"/>
    </xf>
    <xf numFmtId="0" fontId="0" fillId="0" borderId="32" xfId="0" applyBorder="1" applyAlignment="1">
      <alignment vertical="center"/>
    </xf>
    <xf numFmtId="0" fontId="6" fillId="0" borderId="37"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1" fillId="0" borderId="9" xfId="0" applyFont="1" applyBorder="1" applyAlignment="1">
      <alignment vertical="center"/>
    </xf>
    <xf numFmtId="0" fontId="1" fillId="0" borderId="11" xfId="0" applyFont="1" applyBorder="1" applyAlignment="1">
      <alignment vertical="center"/>
    </xf>
    <xf numFmtId="0" fontId="0" fillId="0" borderId="9" xfId="0" applyBorder="1" applyAlignment="1">
      <alignment vertical="center"/>
    </xf>
    <xf numFmtId="0" fontId="1" fillId="0" borderId="36" xfId="0" applyFont="1" applyBorder="1" applyAlignment="1">
      <alignment vertical="center"/>
    </xf>
    <xf numFmtId="0" fontId="0" fillId="0" borderId="36" xfId="0" applyBorder="1" applyAlignment="1">
      <alignment vertical="center"/>
    </xf>
    <xf numFmtId="0" fontId="0" fillId="0" borderId="36" xfId="0" applyBorder="1" applyAlignment="1">
      <alignment horizontal="right" vertical="center"/>
    </xf>
    <xf numFmtId="0" fontId="0" fillId="2" borderId="11" xfId="0" applyFill="1" applyBorder="1" applyAlignment="1">
      <alignment vertical="center"/>
    </xf>
    <xf numFmtId="0" fontId="1" fillId="2" borderId="11" xfId="0" applyFont="1" applyFill="1" applyBorder="1" applyAlignment="1">
      <alignment vertical="center"/>
    </xf>
    <xf numFmtId="0" fontId="0" fillId="2" borderId="9" xfId="0" applyFill="1" applyBorder="1" applyAlignment="1">
      <alignment vertical="center"/>
    </xf>
    <xf numFmtId="0" fontId="0" fillId="0" borderId="34" xfId="0" applyFill="1" applyBorder="1" applyAlignment="1">
      <alignment vertical="center"/>
    </xf>
    <xf numFmtId="0" fontId="0" fillId="0" borderId="35" xfId="0" applyFill="1" applyBorder="1" applyAlignment="1">
      <alignment vertical="center"/>
    </xf>
    <xf numFmtId="0" fontId="7" fillId="0" borderId="0" xfId="0" applyFont="1" applyAlignment="1">
      <alignment vertical="center"/>
    </xf>
    <xf numFmtId="0" fontId="8" fillId="0" borderId="0" xfId="2"/>
    <xf numFmtId="0" fontId="9" fillId="0" borderId="0" xfId="2" applyFont="1"/>
    <xf numFmtId="0" fontId="8" fillId="0" borderId="38" xfId="2" applyBorder="1"/>
    <xf numFmtId="0" fontId="8" fillId="0" borderId="0" xfId="2" applyBorder="1"/>
    <xf numFmtId="176" fontId="0" fillId="0" borderId="0" xfId="3" applyNumberFormat="1" applyFont="1" applyBorder="1" applyAlignment="1"/>
    <xf numFmtId="0" fontId="8" fillId="0" borderId="38" xfId="2" applyFill="1" applyBorder="1"/>
    <xf numFmtId="176" fontId="0" fillId="0" borderId="38" xfId="3" applyNumberFormat="1" applyFont="1" applyBorder="1" applyAlignment="1"/>
    <xf numFmtId="0" fontId="8" fillId="0" borderId="0" xfId="2" applyFill="1" applyBorder="1"/>
    <xf numFmtId="0" fontId="11" fillId="0" borderId="0" xfId="2" applyFont="1"/>
    <xf numFmtId="0" fontId="12" fillId="0" borderId="0" xfId="2" applyFont="1"/>
    <xf numFmtId="0" fontId="12" fillId="0" borderId="39" xfId="2" applyFont="1" applyFill="1" applyBorder="1" applyAlignment="1">
      <alignment shrinkToFit="1"/>
    </xf>
    <xf numFmtId="0" fontId="12" fillId="0" borderId="40" xfId="2" applyFont="1" applyFill="1" applyBorder="1" applyAlignment="1"/>
    <xf numFmtId="0" fontId="12" fillId="0" borderId="41" xfId="2" applyFont="1" applyFill="1" applyBorder="1" applyAlignment="1"/>
    <xf numFmtId="0" fontId="12" fillId="0" borderId="0" xfId="2" applyFont="1" applyFill="1" applyAlignment="1"/>
    <xf numFmtId="0" fontId="12" fillId="0" borderId="41" xfId="2" applyFont="1" applyBorder="1" applyAlignment="1"/>
    <xf numFmtId="49" fontId="13" fillId="0" borderId="39" xfId="2" applyNumberFormat="1" applyFont="1" applyFill="1" applyBorder="1" applyAlignment="1">
      <alignment vertical="center" shrinkToFit="1"/>
    </xf>
    <xf numFmtId="0" fontId="15" fillId="0" borderId="39" xfId="2" applyFont="1" applyFill="1" applyBorder="1" applyAlignment="1">
      <alignment vertical="center" shrinkToFit="1"/>
    </xf>
    <xf numFmtId="0" fontId="12" fillId="0" borderId="39" xfId="2" applyFont="1" applyFill="1" applyBorder="1" applyAlignment="1">
      <alignment vertical="center" shrinkToFit="1"/>
    </xf>
    <xf numFmtId="0" fontId="16" fillId="0" borderId="0" xfId="2" applyFont="1" applyFill="1" applyAlignment="1"/>
    <xf numFmtId="0" fontId="12" fillId="0" borderId="39" xfId="2" applyFont="1" applyFill="1" applyBorder="1" applyAlignment="1">
      <alignment vertical="center" wrapText="1"/>
    </xf>
    <xf numFmtId="0" fontId="8" fillId="0" borderId="0" xfId="2" applyAlignment="1"/>
    <xf numFmtId="0" fontId="12" fillId="0" borderId="0" xfId="2" applyFont="1" applyAlignment="1"/>
    <xf numFmtId="0" fontId="16" fillId="0" borderId="0" xfId="2" applyFont="1" applyAlignment="1"/>
    <xf numFmtId="0" fontId="6" fillId="0" borderId="31" xfId="0" applyFont="1" applyBorder="1" applyAlignment="1">
      <alignment horizontal="center" vertical="center"/>
    </xf>
    <xf numFmtId="0" fontId="17" fillId="0" borderId="0" xfId="2" applyFont="1"/>
    <xf numFmtId="0" fontId="18" fillId="0" borderId="0" xfId="2" applyFont="1"/>
    <xf numFmtId="0" fontId="19" fillId="0" borderId="0" xfId="0" applyFont="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0" xfId="0" applyBorder="1" applyAlignment="1">
      <alignment horizontal="left" vertical="center"/>
    </xf>
    <xf numFmtId="0" fontId="12" fillId="0" borderId="39" xfId="2" applyFont="1" applyFill="1" applyBorder="1" applyAlignment="1">
      <alignment shrinkToFit="1"/>
    </xf>
    <xf numFmtId="0" fontId="12" fillId="0" borderId="40" xfId="2" applyFont="1" applyFill="1" applyBorder="1" applyAlignment="1">
      <alignment shrinkToFit="1"/>
    </xf>
    <xf numFmtId="0" fontId="12" fillId="0" borderId="39" xfId="2" applyFont="1" applyFill="1" applyBorder="1" applyAlignment="1">
      <alignment wrapText="1"/>
    </xf>
    <xf numFmtId="0" fontId="12" fillId="0" borderId="40" xfId="2" applyFont="1" applyFill="1" applyBorder="1" applyAlignment="1">
      <alignment wrapText="1"/>
    </xf>
    <xf numFmtId="0" fontId="12" fillId="0" borderId="41" xfId="2" applyFont="1" applyFill="1" applyBorder="1" applyAlignment="1">
      <alignment shrinkToFit="1"/>
    </xf>
    <xf numFmtId="0" fontId="12" fillId="0" borderId="39" xfId="2" applyFont="1" applyFill="1" applyBorder="1" applyAlignment="1">
      <alignment vertical="center" shrinkToFit="1"/>
    </xf>
    <xf numFmtId="0" fontId="12" fillId="0" borderId="40" xfId="2" applyFont="1" applyFill="1" applyBorder="1" applyAlignment="1">
      <alignment vertical="center" shrinkToFit="1"/>
    </xf>
  </cellXfs>
  <cellStyles count="6">
    <cellStyle name="パーセント 2" xfId="3"/>
    <cellStyle name="標準" xfId="0" builtinId="0"/>
    <cellStyle name="標準 2" xfId="2"/>
    <cellStyle name="標準 3" xfId="4"/>
    <cellStyle name="標準 4" xfId="5"/>
    <cellStyle name="標準_合併症"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33"/>
    </mc:Choice>
    <mc:Fallback>
      <c:style val="33"/>
    </mc:Fallback>
  </mc:AlternateContent>
  <c:clrMapOvr bg1="lt1" tx1="dk1" bg2="lt2" tx2="dk2" accent1="accent1" accent2="accent2" accent3="accent3" accent4="accent4" accent5="accent5" accent6="accent6" hlink="hlink" folHlink="folHlink"/>
  <c:chart>
    <c:title>
      <c:tx>
        <c:rich>
          <a:bodyPr/>
          <a:lstStyle/>
          <a:p>
            <a:pPr>
              <a:defRPr/>
            </a:pPr>
            <a:r>
              <a:rPr lang="ja-JP" altLang="en-US"/>
              <a:t>図１　転院受入時間帯</a:t>
            </a:r>
          </a:p>
        </c:rich>
      </c:tx>
      <c:layout/>
      <c:overlay val="0"/>
    </c:title>
    <c:autoTitleDeleted val="0"/>
    <c:plotArea>
      <c:layout>
        <c:manualLayout>
          <c:layoutTarget val="inner"/>
          <c:xMode val="edge"/>
          <c:yMode val="edge"/>
          <c:x val="0.33243044619422574"/>
          <c:y val="0.29571741032370952"/>
          <c:w val="0.36013910761154855"/>
          <c:h val="0.60023184601924762"/>
        </c:manualLayout>
      </c:layout>
      <c:pieChart>
        <c:varyColors val="1"/>
        <c:ser>
          <c:idx val="0"/>
          <c:order val="0"/>
          <c:tx>
            <c:strRef>
              <c:f>'調査結果6-2'!$P$8</c:f>
              <c:strCache>
                <c:ptCount val="1"/>
                <c:pt idx="0">
                  <c:v>件数</c:v>
                </c:pt>
              </c:strCache>
            </c:strRef>
          </c:tx>
          <c:dPt>
            <c:idx val="0"/>
            <c:bubble3D val="0"/>
            <c:spPr>
              <a:solidFill>
                <a:srgbClr val="4F81BD"/>
              </a:solidFill>
              <a:ln>
                <a:solidFill>
                  <a:sysClr val="windowText" lastClr="000000"/>
                </a:solidFill>
              </a:ln>
            </c:spPr>
          </c:dPt>
          <c:dPt>
            <c:idx val="1"/>
            <c:bubble3D val="0"/>
            <c:spPr>
              <a:pattFill prst="ltUpDiag">
                <a:fgClr>
                  <a:srgbClr val="4F81BD"/>
                </a:fgClr>
                <a:bgClr>
                  <a:sysClr val="window" lastClr="FFFFFF"/>
                </a:bgClr>
              </a:pattFill>
            </c:spPr>
          </c:dPt>
          <c:dLbls>
            <c:dLbl>
              <c:idx val="0"/>
              <c:layout>
                <c:manualLayout>
                  <c:x val="0.33341622922134723"/>
                  <c:y val="-3.0571595217264508E-2"/>
                </c:manualLayout>
              </c:layout>
              <c:showLegendKey val="0"/>
              <c:showVal val="1"/>
              <c:showCatName val="1"/>
              <c:showSerName val="0"/>
              <c:showPercent val="1"/>
              <c:showBubbleSize val="0"/>
            </c:dLbl>
            <c:dLbl>
              <c:idx val="1"/>
              <c:layout>
                <c:manualLayout>
                  <c:x val="-0.15571969551299131"/>
                  <c:y val="0.16360528475000921"/>
                </c:manualLayout>
              </c:layout>
              <c:showLegendKey val="0"/>
              <c:showVal val="1"/>
              <c:showCatName val="1"/>
              <c:showSerName val="0"/>
              <c:showPercent val="1"/>
              <c:showBubbleSize val="0"/>
            </c:dLbl>
            <c:dLbl>
              <c:idx val="2"/>
              <c:layout>
                <c:manualLayout>
                  <c:x val="-0.37685665211631814"/>
                  <c:y val="1.836296645711144E-2"/>
                </c:manualLayout>
              </c:layout>
              <c:showLegendKey val="0"/>
              <c:showVal val="1"/>
              <c:showCatName val="1"/>
              <c:showSerName val="0"/>
              <c:showPercent val="1"/>
              <c:showBubbleSize val="0"/>
            </c:dLbl>
            <c:dLbl>
              <c:idx val="3"/>
              <c:layout>
                <c:manualLayout>
                  <c:x val="0.26754439817760012"/>
                  <c:y val="4.2883663509398977E-2"/>
                </c:manualLayout>
              </c:layout>
              <c:showLegendKey val="0"/>
              <c:showVal val="1"/>
              <c:showCatName val="1"/>
              <c:showSerName val="0"/>
              <c:showPercent val="1"/>
              <c:showBubbleSize val="0"/>
            </c:dLbl>
            <c:dLbl>
              <c:idx val="5"/>
              <c:layout>
                <c:manualLayout>
                  <c:x val="4.7055993000874891E-3"/>
                  <c:y val="1.3729950422863809E-2"/>
                </c:manualLayout>
              </c:layout>
              <c:showLegendKey val="0"/>
              <c:showVal val="1"/>
              <c:showCatName val="1"/>
              <c:showSerName val="0"/>
              <c:showPercent val="1"/>
              <c:showBubbleSize val="0"/>
            </c:dLbl>
            <c:dLbl>
              <c:idx val="6"/>
              <c:layout>
                <c:manualLayout>
                  <c:x val="-3.1581036745406826E-2"/>
                  <c:y val="-5.9655147273257512E-2"/>
                </c:manualLayout>
              </c:layout>
              <c:showLegendKey val="0"/>
              <c:showVal val="1"/>
              <c:showCatName val="1"/>
              <c:showSerName val="0"/>
              <c:showPercent val="1"/>
              <c:showBubbleSize val="0"/>
            </c:dLbl>
            <c:showLegendKey val="0"/>
            <c:showVal val="1"/>
            <c:showCatName val="1"/>
            <c:showSerName val="0"/>
            <c:showPercent val="1"/>
            <c:showBubbleSize val="0"/>
            <c:showLeaderLines val="1"/>
          </c:dLbls>
          <c:cat>
            <c:strRef>
              <c:f>'調査結果6-2'!$O$9:$O$12</c:f>
              <c:strCache>
                <c:ptCount val="4"/>
                <c:pt idx="0">
                  <c:v>平日日中</c:v>
                </c:pt>
                <c:pt idx="1">
                  <c:v>平日夜間</c:v>
                </c:pt>
                <c:pt idx="2">
                  <c:v>休日日中</c:v>
                </c:pt>
                <c:pt idx="3">
                  <c:v>休日夜間</c:v>
                </c:pt>
              </c:strCache>
            </c:strRef>
          </c:cat>
          <c:val>
            <c:numRef>
              <c:f>'調査結果6-2'!$P$9:$P$12</c:f>
              <c:numCache>
                <c:formatCode>General</c:formatCode>
                <c:ptCount val="4"/>
                <c:pt idx="0">
                  <c:v>277</c:v>
                </c:pt>
                <c:pt idx="1">
                  <c:v>8</c:v>
                </c:pt>
                <c:pt idx="2">
                  <c:v>7</c:v>
                </c:pt>
                <c:pt idx="3">
                  <c:v>0</c:v>
                </c:pt>
              </c:numCache>
            </c:numRef>
          </c:val>
        </c:ser>
        <c:dLbls>
          <c:showLegendKey val="0"/>
          <c:showVal val="0"/>
          <c:showCatName val="0"/>
          <c:showSerName val="0"/>
          <c:showPercent val="0"/>
          <c:showBubbleSize val="0"/>
          <c:showLeaderLines val="1"/>
        </c:dLbls>
        <c:firstSliceAng val="0"/>
      </c:pieChart>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33"/>
    </mc:Choice>
    <mc:Fallback>
      <c:style val="33"/>
    </mc:Fallback>
  </mc:AlternateContent>
  <c:clrMapOvr bg1="lt1" tx1="dk1" bg2="lt2" tx2="dk2" accent1="accent1" accent2="accent2" accent3="accent3" accent4="accent4" accent5="accent5" accent6="accent6" hlink="hlink" folHlink="folHlink"/>
  <c:chart>
    <c:title>
      <c:tx>
        <c:rich>
          <a:bodyPr/>
          <a:lstStyle/>
          <a:p>
            <a:pPr>
              <a:defRPr/>
            </a:pPr>
            <a:r>
              <a:rPr lang="ja-JP" altLang="en-US"/>
              <a:t>図２　転院経路</a:t>
            </a:r>
          </a:p>
        </c:rich>
      </c:tx>
      <c:layout/>
      <c:overlay val="0"/>
    </c:title>
    <c:autoTitleDeleted val="0"/>
    <c:plotArea>
      <c:layout/>
      <c:pieChart>
        <c:varyColors val="1"/>
        <c:ser>
          <c:idx val="0"/>
          <c:order val="0"/>
          <c:tx>
            <c:strRef>
              <c:f>'調査結果6-2'!$O$19:$O$20</c:f>
              <c:strCache>
                <c:ptCount val="1"/>
                <c:pt idx="0">
                  <c:v>①直接精神科 ②他科⇒精神科</c:v>
                </c:pt>
              </c:strCache>
            </c:strRef>
          </c:tx>
          <c:spPr>
            <a:ln>
              <a:solidFill>
                <a:sysClr val="windowText" lastClr="000000"/>
              </a:solidFill>
            </a:ln>
          </c:spPr>
          <c:dPt>
            <c:idx val="1"/>
            <c:bubble3D val="0"/>
            <c:spPr>
              <a:pattFill prst="dkDnDiag">
                <a:fgClr>
                  <a:srgbClr val="4F81BD"/>
                </a:fgClr>
                <a:bgClr>
                  <a:sysClr val="window" lastClr="FFFFFF"/>
                </a:bgClr>
              </a:pattFill>
              <a:ln>
                <a:solidFill>
                  <a:sysClr val="windowText" lastClr="000000"/>
                </a:solidFill>
              </a:ln>
            </c:spPr>
          </c:dPt>
          <c:dLbls>
            <c:dLbl>
              <c:idx val="0"/>
              <c:layout>
                <c:manualLayout>
                  <c:x val="0.13546215939392028"/>
                  <c:y val="-0.26829646544609786"/>
                </c:manualLayout>
              </c:layout>
              <c:tx>
                <c:rich>
                  <a:bodyPr/>
                  <a:lstStyle/>
                  <a:p>
                    <a:r>
                      <a:rPr lang="ja-JP" altLang="en-US"/>
                      <a:t>直接精神科</a:t>
                    </a:r>
                    <a:r>
                      <a:rPr lang="en-US" altLang="ja-JP"/>
                      <a:t>, 261, 89%</a:t>
                    </a:r>
                    <a:endParaRPr lang="ja-JP" altLang="en-US"/>
                  </a:p>
                </c:rich>
              </c:tx>
              <c:showLegendKey val="0"/>
              <c:showVal val="1"/>
              <c:showCatName val="1"/>
              <c:showSerName val="0"/>
              <c:showPercent val="1"/>
              <c:showBubbleSize val="0"/>
            </c:dLbl>
            <c:dLbl>
              <c:idx val="1"/>
              <c:layout>
                <c:manualLayout>
                  <c:x val="-0.28138174048881187"/>
                  <c:y val="8.7018341764009119E-2"/>
                </c:manualLayout>
              </c:layout>
              <c:tx>
                <c:rich>
                  <a:bodyPr/>
                  <a:lstStyle/>
                  <a:p>
                    <a:r>
                      <a:rPr lang="ja-JP" altLang="en-US"/>
                      <a:t>他科→精神科</a:t>
                    </a:r>
                    <a:r>
                      <a:rPr lang="en-US" altLang="en-US"/>
                      <a:t>31, 11%</a:t>
                    </a:r>
                  </a:p>
                </c:rich>
              </c:tx>
              <c:showLegendKey val="0"/>
              <c:showVal val="1"/>
              <c:showCatName val="1"/>
              <c:showSerName val="0"/>
              <c:showPercent val="1"/>
              <c:showBubbleSize val="0"/>
            </c:dLbl>
            <c:dLbl>
              <c:idx val="5"/>
              <c:layout>
                <c:manualLayout>
                  <c:x val="4.7055993000874891E-3"/>
                  <c:y val="1.3729950422863809E-2"/>
                </c:manualLayout>
              </c:layout>
              <c:showLegendKey val="0"/>
              <c:showVal val="1"/>
              <c:showCatName val="1"/>
              <c:showSerName val="0"/>
              <c:showPercent val="1"/>
              <c:showBubbleSize val="0"/>
            </c:dLbl>
            <c:dLbl>
              <c:idx val="6"/>
              <c:layout>
                <c:manualLayout>
                  <c:x val="-3.1581036745406826E-2"/>
                  <c:y val="-5.9655147273257512E-2"/>
                </c:manualLayout>
              </c:layout>
              <c:showLegendKey val="0"/>
              <c:showVal val="1"/>
              <c:showCatName val="1"/>
              <c:showSerName val="0"/>
              <c:showPercent val="1"/>
              <c:showBubbleSize val="0"/>
            </c:dLbl>
            <c:showLegendKey val="0"/>
            <c:showVal val="1"/>
            <c:showCatName val="1"/>
            <c:showSerName val="0"/>
            <c:showPercent val="1"/>
            <c:showBubbleSize val="0"/>
            <c:showLeaderLines val="1"/>
          </c:dLbls>
          <c:cat>
            <c:strRef>
              <c:f>'調査結果6-2'!$R$18</c:f>
              <c:strCache>
                <c:ptCount val="1"/>
                <c:pt idx="0">
                  <c:v>総計</c:v>
                </c:pt>
              </c:strCache>
            </c:strRef>
          </c:cat>
          <c:val>
            <c:numRef>
              <c:f>'調査結果6-2'!$R$19:$R$20</c:f>
              <c:numCache>
                <c:formatCode>General</c:formatCode>
                <c:ptCount val="2"/>
                <c:pt idx="0">
                  <c:v>261</c:v>
                </c:pt>
                <c:pt idx="1">
                  <c:v>31</c:v>
                </c:pt>
              </c:numCache>
            </c:numRef>
          </c:val>
        </c:ser>
        <c:ser>
          <c:idx val="1"/>
          <c:order val="1"/>
          <c:tx>
            <c:strRef>
              <c:f>'調査結果6-2'!$O$20</c:f>
              <c:strCache>
                <c:ptCount val="1"/>
                <c:pt idx="0">
                  <c:v>②他科⇒精神科</c:v>
                </c:pt>
              </c:strCache>
            </c:strRef>
          </c:tx>
          <c:cat>
            <c:strRef>
              <c:f>'調査結果6-2'!$R$18</c:f>
              <c:strCache>
                <c:ptCount val="1"/>
                <c:pt idx="0">
                  <c:v>総計</c:v>
                </c:pt>
              </c:strCache>
            </c:strRef>
          </c:cat>
          <c:val>
            <c:numRef>
              <c:f>'調査結果6-2'!$R$20</c:f>
              <c:numCache>
                <c:formatCode>General</c:formatCode>
                <c:ptCount val="1"/>
                <c:pt idx="0">
                  <c:v>31</c:v>
                </c:pt>
              </c:numCache>
            </c:numRef>
          </c:val>
        </c:ser>
        <c:dLbls>
          <c:showLegendKey val="0"/>
          <c:showVal val="0"/>
          <c:showCatName val="0"/>
          <c:showSerName val="0"/>
          <c:showPercent val="0"/>
          <c:showBubbleSize val="0"/>
          <c:showLeaderLines val="1"/>
        </c:dLbls>
        <c:firstSliceAng val="0"/>
      </c:pieChart>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33"/>
    </mc:Choice>
    <mc:Fallback>
      <c:style val="33"/>
    </mc:Fallback>
  </mc:AlternateContent>
  <c:clrMapOvr bg1="lt1" tx1="dk1" bg2="lt2" tx2="dk2" accent1="accent1" accent2="accent2" accent3="accent3" accent4="accent4" accent5="accent5" accent6="accent6" hlink="hlink" folHlink="folHlink"/>
  <c:chart>
    <c:title>
      <c:tx>
        <c:rich>
          <a:bodyPr/>
          <a:lstStyle/>
          <a:p>
            <a:pPr>
              <a:defRPr/>
            </a:pPr>
            <a:r>
              <a:rPr lang="ja-JP" altLang="en-US"/>
              <a:t>図３　年齢階層</a:t>
            </a:r>
          </a:p>
        </c:rich>
      </c:tx>
      <c:layout/>
      <c:overlay val="0"/>
    </c:title>
    <c:autoTitleDeleted val="0"/>
    <c:plotArea>
      <c:layout/>
      <c:barChart>
        <c:barDir val="col"/>
        <c:grouping val="clustered"/>
        <c:varyColors val="0"/>
        <c:ser>
          <c:idx val="0"/>
          <c:order val="0"/>
          <c:tx>
            <c:strRef>
              <c:f>'調査結果6-2'!$P$26</c:f>
              <c:strCache>
                <c:ptCount val="1"/>
                <c:pt idx="0">
                  <c:v>件数</c:v>
                </c:pt>
              </c:strCache>
            </c:strRef>
          </c:tx>
          <c:invertIfNegative val="0"/>
          <c:dLbls>
            <c:dLbl>
              <c:idx val="0"/>
              <c:layout>
                <c:manualLayout>
                  <c:x val="5.0942694663167103E-3"/>
                  <c:y val="-2.793817439486731E-3"/>
                </c:manualLayout>
              </c:layout>
              <c:showLegendKey val="0"/>
              <c:showVal val="1"/>
              <c:showCatName val="0"/>
              <c:showSerName val="0"/>
              <c:showPercent val="0"/>
              <c:showBubbleSize val="0"/>
            </c:dLbl>
            <c:dLbl>
              <c:idx val="5"/>
              <c:layout>
                <c:manualLayout>
                  <c:x val="4.7055993000874891E-3"/>
                  <c:y val="1.3729950422863809E-2"/>
                </c:manualLayout>
              </c:layout>
              <c:showLegendKey val="0"/>
              <c:showVal val="1"/>
              <c:showCatName val="0"/>
              <c:showSerName val="0"/>
              <c:showPercent val="0"/>
              <c:showBubbleSize val="0"/>
            </c:dLbl>
            <c:dLbl>
              <c:idx val="6"/>
              <c:layout>
                <c:manualLayout>
                  <c:x val="-1.0253718285214348E-3"/>
                  <c:y val="9.789297171186935E-3"/>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strRef>
              <c:f>'調査結果6-2'!$O$27:$O$35</c:f>
              <c:strCache>
                <c:ptCount val="9"/>
                <c:pt idx="0">
                  <c:v>10代</c:v>
                </c:pt>
                <c:pt idx="1">
                  <c:v>20代</c:v>
                </c:pt>
                <c:pt idx="2">
                  <c:v>30代</c:v>
                </c:pt>
                <c:pt idx="3">
                  <c:v>40代</c:v>
                </c:pt>
                <c:pt idx="4">
                  <c:v>50代</c:v>
                </c:pt>
                <c:pt idx="5">
                  <c:v>60代</c:v>
                </c:pt>
                <c:pt idx="6">
                  <c:v>70代</c:v>
                </c:pt>
                <c:pt idx="7">
                  <c:v>80代</c:v>
                </c:pt>
                <c:pt idx="8">
                  <c:v>90代</c:v>
                </c:pt>
              </c:strCache>
            </c:strRef>
          </c:cat>
          <c:val>
            <c:numRef>
              <c:f>'調査結果6-2'!$P$27:$P$35</c:f>
              <c:numCache>
                <c:formatCode>General</c:formatCode>
                <c:ptCount val="9"/>
                <c:pt idx="0">
                  <c:v>2</c:v>
                </c:pt>
                <c:pt idx="1">
                  <c:v>9</c:v>
                </c:pt>
                <c:pt idx="2">
                  <c:v>13</c:v>
                </c:pt>
                <c:pt idx="3">
                  <c:v>37</c:v>
                </c:pt>
                <c:pt idx="4">
                  <c:v>59</c:v>
                </c:pt>
                <c:pt idx="5">
                  <c:v>91</c:v>
                </c:pt>
                <c:pt idx="6">
                  <c:v>59</c:v>
                </c:pt>
                <c:pt idx="7">
                  <c:v>20</c:v>
                </c:pt>
                <c:pt idx="8">
                  <c:v>2</c:v>
                </c:pt>
              </c:numCache>
            </c:numRef>
          </c:val>
        </c:ser>
        <c:dLbls>
          <c:showLegendKey val="0"/>
          <c:showVal val="0"/>
          <c:showCatName val="0"/>
          <c:showSerName val="0"/>
          <c:showPercent val="0"/>
          <c:showBubbleSize val="0"/>
        </c:dLbls>
        <c:gapWidth val="100"/>
        <c:axId val="88789760"/>
        <c:axId val="88791296"/>
      </c:barChart>
      <c:catAx>
        <c:axId val="88789760"/>
        <c:scaling>
          <c:orientation val="minMax"/>
        </c:scaling>
        <c:delete val="0"/>
        <c:axPos val="b"/>
        <c:majorTickMark val="out"/>
        <c:minorTickMark val="none"/>
        <c:tickLblPos val="nextTo"/>
        <c:crossAx val="88791296"/>
        <c:crosses val="autoZero"/>
        <c:auto val="1"/>
        <c:lblAlgn val="ctr"/>
        <c:lblOffset val="100"/>
        <c:noMultiLvlLbl val="0"/>
      </c:catAx>
      <c:valAx>
        <c:axId val="88791296"/>
        <c:scaling>
          <c:orientation val="minMax"/>
        </c:scaling>
        <c:delete val="0"/>
        <c:axPos val="l"/>
        <c:majorGridlines/>
        <c:numFmt formatCode="General" sourceLinked="1"/>
        <c:majorTickMark val="out"/>
        <c:minorTickMark val="none"/>
        <c:tickLblPos val="nextTo"/>
        <c:crossAx val="88789760"/>
        <c:crosses val="autoZero"/>
        <c:crossBetween val="between"/>
      </c:valAx>
      <c:spPr>
        <a:noFill/>
      </c:spPr>
    </c:plotArea>
    <c:plotVisOnly val="1"/>
    <c:dispBlanksAs val="gap"/>
    <c:showDLblsOverMax val="0"/>
  </c:chart>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33"/>
    </mc:Choice>
    <mc:Fallback>
      <c:style val="33"/>
    </mc:Fallback>
  </mc:AlternateContent>
  <c:clrMapOvr bg1="lt1" tx1="dk1" bg2="lt2" tx2="dk2" accent1="accent1" accent2="accent2" accent3="accent3" accent4="accent4" accent5="accent5" accent6="accent6" hlink="hlink" folHlink="folHlink"/>
  <c:chart>
    <c:title>
      <c:tx>
        <c:rich>
          <a:bodyPr/>
          <a:lstStyle/>
          <a:p>
            <a:pPr>
              <a:defRPr sz="1800"/>
            </a:pPr>
            <a:r>
              <a:rPr lang="ja-JP" sz="1800"/>
              <a:t>図４　精神疾患名</a:t>
            </a:r>
          </a:p>
        </c:rich>
      </c:tx>
      <c:overlay val="0"/>
    </c:title>
    <c:autoTitleDeleted val="0"/>
    <c:plotArea>
      <c:layout/>
      <c:barChart>
        <c:barDir val="col"/>
        <c:grouping val="clustered"/>
        <c:varyColors val="0"/>
        <c:ser>
          <c:idx val="0"/>
          <c:order val="0"/>
          <c:tx>
            <c:strRef>
              <c:f>'調査結果6-2'!$P$40</c:f>
              <c:strCache>
                <c:ptCount val="1"/>
                <c:pt idx="0">
                  <c:v>件数</c:v>
                </c:pt>
              </c:strCache>
            </c:strRef>
          </c:tx>
          <c:spPr>
            <a:ln>
              <a:solidFill>
                <a:sysClr val="windowText" lastClr="000000"/>
              </a:solidFill>
            </a:ln>
          </c:spPr>
          <c:invertIfNegative val="0"/>
          <c:dLbls>
            <c:dLbl>
              <c:idx val="0"/>
              <c:layout>
                <c:manualLayout>
                  <c:x val="5.0942694663167103E-3"/>
                  <c:y val="-2.793817439486731E-3"/>
                </c:manualLayout>
              </c:layout>
              <c:showLegendKey val="0"/>
              <c:showVal val="1"/>
              <c:showCatName val="0"/>
              <c:showSerName val="0"/>
              <c:showPercent val="0"/>
              <c:showBubbleSize val="0"/>
            </c:dLbl>
            <c:dLbl>
              <c:idx val="5"/>
              <c:layout>
                <c:manualLayout>
                  <c:x val="4.7055993000874891E-3"/>
                  <c:y val="1.3729950422863809E-2"/>
                </c:manualLayout>
              </c:layout>
              <c:showLegendKey val="0"/>
              <c:showVal val="1"/>
              <c:showCatName val="0"/>
              <c:showSerName val="0"/>
              <c:showPercent val="0"/>
              <c:showBubbleSize val="0"/>
            </c:dLbl>
            <c:dLbl>
              <c:idx val="6"/>
              <c:layout>
                <c:manualLayout>
                  <c:x val="-1.0253718285214348E-3"/>
                  <c:y val="9.789297171186935E-3"/>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strRef>
              <c:f>'調査結果6-2'!$O$41:$O$50</c:f>
              <c:strCache>
                <c:ptCount val="10"/>
                <c:pt idx="0">
                  <c:v>Ｆ０　症状性を含む器質性</c:v>
                </c:pt>
                <c:pt idx="1">
                  <c:v>Ｆ１　精神作用物質</c:v>
                </c:pt>
                <c:pt idx="2">
                  <c:v>Ｆ２　統合失調症</c:v>
                </c:pt>
                <c:pt idx="3">
                  <c:v>Ｆ３　気分障害</c:v>
                </c:pt>
                <c:pt idx="4">
                  <c:v>Ｆ４　神経症・身体表現性</c:v>
                </c:pt>
                <c:pt idx="5">
                  <c:v>Ｆ５　摂食障害</c:v>
                </c:pt>
                <c:pt idx="6">
                  <c:v>Ｆ６　パーソナリティ障害</c:v>
                </c:pt>
                <c:pt idx="7">
                  <c:v>Ｆ７　知的障害</c:v>
                </c:pt>
                <c:pt idx="8">
                  <c:v>Ｆ８　アスペルガー障害</c:v>
                </c:pt>
                <c:pt idx="9">
                  <c:v>その他</c:v>
                </c:pt>
              </c:strCache>
            </c:strRef>
          </c:cat>
          <c:val>
            <c:numRef>
              <c:f>'調査結果6-2'!$P$41:$P$50</c:f>
              <c:numCache>
                <c:formatCode>General</c:formatCode>
                <c:ptCount val="10"/>
                <c:pt idx="0">
                  <c:v>58</c:v>
                </c:pt>
                <c:pt idx="1">
                  <c:v>14</c:v>
                </c:pt>
                <c:pt idx="2">
                  <c:v>170</c:v>
                </c:pt>
                <c:pt idx="3">
                  <c:v>29</c:v>
                </c:pt>
                <c:pt idx="4">
                  <c:v>2</c:v>
                </c:pt>
                <c:pt idx="5">
                  <c:v>2</c:v>
                </c:pt>
                <c:pt idx="6">
                  <c:v>2</c:v>
                </c:pt>
                <c:pt idx="7">
                  <c:v>12</c:v>
                </c:pt>
                <c:pt idx="8">
                  <c:v>2</c:v>
                </c:pt>
                <c:pt idx="9">
                  <c:v>1</c:v>
                </c:pt>
              </c:numCache>
            </c:numRef>
          </c:val>
        </c:ser>
        <c:dLbls>
          <c:showLegendKey val="0"/>
          <c:showVal val="0"/>
          <c:showCatName val="0"/>
          <c:showSerName val="0"/>
          <c:showPercent val="0"/>
          <c:showBubbleSize val="0"/>
        </c:dLbls>
        <c:gapWidth val="100"/>
        <c:axId val="88869120"/>
        <c:axId val="88870912"/>
      </c:barChart>
      <c:catAx>
        <c:axId val="88869120"/>
        <c:scaling>
          <c:orientation val="minMax"/>
        </c:scaling>
        <c:delete val="0"/>
        <c:axPos val="b"/>
        <c:majorTickMark val="out"/>
        <c:minorTickMark val="none"/>
        <c:tickLblPos val="nextTo"/>
        <c:txPr>
          <a:bodyPr rot="0" vert="eaVert"/>
          <a:lstStyle/>
          <a:p>
            <a:pPr>
              <a:defRPr sz="1050"/>
            </a:pPr>
            <a:endParaRPr lang="ja-JP"/>
          </a:p>
        </c:txPr>
        <c:crossAx val="88870912"/>
        <c:crosses val="autoZero"/>
        <c:auto val="1"/>
        <c:lblAlgn val="ctr"/>
        <c:lblOffset val="100"/>
        <c:noMultiLvlLbl val="0"/>
      </c:catAx>
      <c:valAx>
        <c:axId val="88870912"/>
        <c:scaling>
          <c:orientation val="minMax"/>
        </c:scaling>
        <c:delete val="0"/>
        <c:axPos val="l"/>
        <c:majorGridlines/>
        <c:numFmt formatCode="General" sourceLinked="1"/>
        <c:majorTickMark val="out"/>
        <c:minorTickMark val="none"/>
        <c:tickLblPos val="nextTo"/>
        <c:crossAx val="88869120"/>
        <c:crosses val="autoZero"/>
        <c:crossBetween val="between"/>
      </c:valAx>
      <c:spPr>
        <a:noFill/>
      </c:spPr>
    </c:plotArea>
    <c:plotVisOnly val="1"/>
    <c:dispBlanksAs val="gap"/>
    <c:showDLblsOverMax val="0"/>
  </c:chart>
  <c:txPr>
    <a:bodyPr/>
    <a:lstStyle/>
    <a:p>
      <a:pPr>
        <a:defRPr sz="800"/>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r">
              <a:defRPr sz="1800"/>
            </a:pPr>
            <a:r>
              <a:rPr lang="ja-JP" altLang="en-US" sz="1800"/>
              <a:t>図５　対応した身体科の診療科目</a:t>
            </a:r>
            <a:endParaRPr lang="en-US" altLang="ja-JP" sz="1800"/>
          </a:p>
          <a:p>
            <a:pPr algn="r">
              <a:defRPr sz="1800"/>
            </a:pPr>
            <a:r>
              <a:rPr lang="ja-JP" altLang="en-US" sz="1800"/>
              <a:t>（上位</a:t>
            </a:r>
            <a:r>
              <a:rPr lang="en-US" altLang="ja-JP" sz="1800"/>
              <a:t>9</a:t>
            </a:r>
            <a:r>
              <a:rPr lang="ja-JP" altLang="en-US" sz="1800"/>
              <a:t>位）</a:t>
            </a:r>
          </a:p>
        </c:rich>
      </c:tx>
      <c:overlay val="0"/>
    </c:title>
    <c:autoTitleDeleted val="0"/>
    <c:plotArea>
      <c:layout>
        <c:manualLayout>
          <c:layoutTarget val="inner"/>
          <c:xMode val="edge"/>
          <c:yMode val="edge"/>
          <c:x val="8.607174103237096E-2"/>
          <c:y val="0.20440981335666375"/>
          <c:w val="0.88337270341207352"/>
          <c:h val="0.53071412948381458"/>
        </c:manualLayout>
      </c:layout>
      <c:barChart>
        <c:barDir val="col"/>
        <c:grouping val="clustered"/>
        <c:varyColors val="0"/>
        <c:ser>
          <c:idx val="0"/>
          <c:order val="0"/>
          <c:spPr>
            <a:ln>
              <a:solidFill>
                <a:sysClr val="windowText" lastClr="000000"/>
              </a:solidFill>
            </a:ln>
          </c:spPr>
          <c:invertIfNegative val="0"/>
          <c:dLbls>
            <c:showLegendKey val="0"/>
            <c:showVal val="1"/>
            <c:showCatName val="0"/>
            <c:showSerName val="0"/>
            <c:showPercent val="0"/>
            <c:showBubbleSize val="0"/>
            <c:showLeaderLines val="0"/>
          </c:dLbls>
          <c:cat>
            <c:strRef>
              <c:f>[1]Sheet1!$G$2:$G$10</c:f>
              <c:strCache>
                <c:ptCount val="9"/>
                <c:pt idx="0">
                  <c:v>内科</c:v>
                </c:pt>
                <c:pt idx="1">
                  <c:v>整形外科</c:v>
                </c:pt>
                <c:pt idx="2">
                  <c:v>外科</c:v>
                </c:pt>
                <c:pt idx="3">
                  <c:v>救急診療科</c:v>
                </c:pt>
                <c:pt idx="4">
                  <c:v>消化器内科</c:v>
                </c:pt>
                <c:pt idx="5">
                  <c:v>泌尿器科</c:v>
                </c:pt>
                <c:pt idx="6">
                  <c:v>呼吸器内科</c:v>
                </c:pt>
                <c:pt idx="7">
                  <c:v>皮膚科</c:v>
                </c:pt>
                <c:pt idx="8">
                  <c:v>眼科</c:v>
                </c:pt>
              </c:strCache>
            </c:strRef>
          </c:cat>
          <c:val>
            <c:numRef>
              <c:f>[1]Sheet1!$H$2:$H$10</c:f>
              <c:numCache>
                <c:formatCode>General</c:formatCode>
                <c:ptCount val="9"/>
                <c:pt idx="0">
                  <c:v>89</c:v>
                </c:pt>
                <c:pt idx="1">
                  <c:v>33</c:v>
                </c:pt>
                <c:pt idx="2">
                  <c:v>28</c:v>
                </c:pt>
                <c:pt idx="3">
                  <c:v>28</c:v>
                </c:pt>
                <c:pt idx="4">
                  <c:v>20</c:v>
                </c:pt>
                <c:pt idx="5">
                  <c:v>10</c:v>
                </c:pt>
                <c:pt idx="6">
                  <c:v>9</c:v>
                </c:pt>
                <c:pt idx="7">
                  <c:v>7</c:v>
                </c:pt>
                <c:pt idx="8">
                  <c:v>7</c:v>
                </c:pt>
              </c:numCache>
            </c:numRef>
          </c:val>
        </c:ser>
        <c:dLbls>
          <c:showLegendKey val="0"/>
          <c:showVal val="0"/>
          <c:showCatName val="0"/>
          <c:showSerName val="0"/>
          <c:showPercent val="0"/>
          <c:showBubbleSize val="0"/>
        </c:dLbls>
        <c:gapWidth val="150"/>
        <c:axId val="88883200"/>
        <c:axId val="88884736"/>
      </c:barChart>
      <c:catAx>
        <c:axId val="88883200"/>
        <c:scaling>
          <c:orientation val="minMax"/>
        </c:scaling>
        <c:delete val="0"/>
        <c:axPos val="b"/>
        <c:majorTickMark val="none"/>
        <c:minorTickMark val="none"/>
        <c:tickLblPos val="nextTo"/>
        <c:txPr>
          <a:bodyPr rot="0" vert="eaVert"/>
          <a:lstStyle/>
          <a:p>
            <a:pPr>
              <a:defRPr sz="1100"/>
            </a:pPr>
            <a:endParaRPr lang="ja-JP"/>
          </a:p>
        </c:txPr>
        <c:crossAx val="88884736"/>
        <c:crosses val="autoZero"/>
        <c:auto val="1"/>
        <c:lblAlgn val="ctr"/>
        <c:lblOffset val="100"/>
        <c:noMultiLvlLbl val="0"/>
      </c:catAx>
      <c:valAx>
        <c:axId val="88884736"/>
        <c:scaling>
          <c:orientation val="minMax"/>
        </c:scaling>
        <c:delete val="0"/>
        <c:axPos val="l"/>
        <c:majorGridlines>
          <c:spPr>
            <a:ln>
              <a:solidFill>
                <a:sysClr val="windowText" lastClr="000000"/>
              </a:solidFill>
            </a:ln>
          </c:spPr>
        </c:majorGridlines>
        <c:numFmt formatCode="General" sourceLinked="1"/>
        <c:majorTickMark val="none"/>
        <c:minorTickMark val="none"/>
        <c:tickLblPos val="nextTo"/>
        <c:crossAx val="88883200"/>
        <c:crosses val="autoZero"/>
        <c:crossBetween val="between"/>
      </c:valAx>
    </c:plotArea>
    <c:plotVisOnly val="1"/>
    <c:dispBlanksAs val="gap"/>
    <c:showDLblsOverMax val="0"/>
  </c:chart>
  <c:printSettings>
    <c:headerFooter/>
    <c:pageMargins b="0.75" l="0.7" r="0.7" t="0.75" header="0.3" footer="0.3"/>
    <c:pageSetup orientation="portrait"/>
  </c:printSettings>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56027</xdr:colOff>
      <xdr:row>18</xdr:row>
      <xdr:rowOff>56029</xdr:rowOff>
    </xdr:from>
    <xdr:to>
      <xdr:col>11</xdr:col>
      <xdr:colOff>112059</xdr:colOff>
      <xdr:row>18</xdr:row>
      <xdr:rowOff>616323</xdr:rowOff>
    </xdr:to>
    <xdr:sp macro="" textlink="">
      <xdr:nvSpPr>
        <xdr:cNvPr id="2" name="正方形/長方形 1"/>
        <xdr:cNvSpPr/>
      </xdr:nvSpPr>
      <xdr:spPr>
        <a:xfrm>
          <a:off x="369792" y="6241676"/>
          <a:ext cx="9648267" cy="56029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rPr>
            <a:t>【</a:t>
          </a:r>
          <a:r>
            <a:rPr kumimoji="1" lang="ja-JP" altLang="en-US" sz="1100">
              <a:solidFill>
                <a:schemeClr val="tx1"/>
              </a:solidFill>
            </a:rPr>
            <a:t>合併症協力病院</a:t>
          </a:r>
          <a:r>
            <a:rPr kumimoji="1" lang="en-US" altLang="ja-JP" sz="1100">
              <a:solidFill>
                <a:schemeClr val="tx1"/>
              </a:solidFill>
            </a:rPr>
            <a:t>】</a:t>
          </a:r>
        </a:p>
        <a:p>
          <a:pPr algn="l"/>
          <a:r>
            <a:rPr kumimoji="1" lang="ja-JP" altLang="en-US" sz="1100">
              <a:solidFill>
                <a:schemeClr val="tx1"/>
              </a:solidFill>
            </a:rPr>
            <a:t>精神科病床を持つ１１の病院において合併症の受入力病院として受け入れを行っている病院。精神科病院から転院受け入れを行った件数を計上。</a:t>
          </a:r>
        </a:p>
      </xdr:txBody>
    </xdr:sp>
    <xdr:clientData/>
  </xdr:twoCellAnchor>
  <xdr:twoCellAnchor>
    <xdr:from>
      <xdr:col>9</xdr:col>
      <xdr:colOff>1075765</xdr:colOff>
      <xdr:row>1</xdr:row>
      <xdr:rowOff>89647</xdr:rowOff>
    </xdr:from>
    <xdr:to>
      <xdr:col>11</xdr:col>
      <xdr:colOff>168088</xdr:colOff>
      <xdr:row>2</xdr:row>
      <xdr:rowOff>156881</xdr:rowOff>
    </xdr:to>
    <xdr:sp macro="" textlink="">
      <xdr:nvSpPr>
        <xdr:cNvPr id="3" name="テキスト ボックス 2"/>
        <xdr:cNvSpPr txBox="1"/>
      </xdr:nvSpPr>
      <xdr:spPr>
        <a:xfrm>
          <a:off x="8706971" y="336176"/>
          <a:ext cx="1367117" cy="31376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　　資料６</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171450</xdr:colOff>
      <xdr:row>8</xdr:row>
      <xdr:rowOff>152400</xdr:rowOff>
    </xdr:from>
    <xdr:to>
      <xdr:col>8</xdr:col>
      <xdr:colOff>85725</xdr:colOff>
      <xdr:row>28</xdr:row>
      <xdr:rowOff>95250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29</xdr:row>
      <xdr:rowOff>145675</xdr:rowOff>
    </xdr:from>
    <xdr:to>
      <xdr:col>8</xdr:col>
      <xdr:colOff>171449</xdr:colOff>
      <xdr:row>49</xdr:row>
      <xdr:rowOff>28575</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73770</xdr:colOff>
      <xdr:row>9</xdr:row>
      <xdr:rowOff>8591</xdr:rowOff>
    </xdr:from>
    <xdr:to>
      <xdr:col>12</xdr:col>
      <xdr:colOff>3562350</xdr:colOff>
      <xdr:row>49</xdr:row>
      <xdr:rowOff>9525</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57</xdr:row>
      <xdr:rowOff>129613</xdr:rowOff>
    </xdr:from>
    <xdr:to>
      <xdr:col>8</xdr:col>
      <xdr:colOff>57150</xdr:colOff>
      <xdr:row>83</xdr:row>
      <xdr:rowOff>152401</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266700</xdr:colOff>
      <xdr:row>57</xdr:row>
      <xdr:rowOff>133349</xdr:rowOff>
    </xdr:from>
    <xdr:to>
      <xdr:col>12</xdr:col>
      <xdr:colOff>3695700</xdr:colOff>
      <xdr:row>84</xdr:row>
      <xdr:rowOff>28575</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1-1%20&#25937;&#24613;&#12539;&#32202;&#24613;&#21307;&#30274;&#20307;&#21046;&#25972;&#20633;&#65288;&#19968;&#37096;&#20849;&#26377;&#65289;/60%20&#21512;&#20341;&#30151;/29&#24180;&#24230;&#31934;&#31070;&#31185;&#36523;&#20307;&#21512;&#20341;&#30151;&#21463;&#20837;&#23455;&#32318;&#35519;&#26619;/&#32080;&#26524;&#36865;&#20184;&#29992;/H28%20&#21512;&#20341;&#30151;&#21463;&#20837;&#23455;&#32318;&#35519;&#26619;&#32080;&#26524;(&#36865;&#20184;&#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結果"/>
      <sheetName val="Sheet1"/>
    </sheetNames>
    <sheetDataSet>
      <sheetData sheetId="0"/>
      <sheetData sheetId="1">
        <row r="2">
          <cell r="G2" t="str">
            <v>内科</v>
          </cell>
          <cell r="H2">
            <v>89</v>
          </cell>
        </row>
        <row r="3">
          <cell r="G3" t="str">
            <v>整形外科</v>
          </cell>
          <cell r="H3">
            <v>33</v>
          </cell>
        </row>
        <row r="4">
          <cell r="G4" t="str">
            <v>外科</v>
          </cell>
          <cell r="H4">
            <v>28</v>
          </cell>
        </row>
        <row r="5">
          <cell r="G5" t="str">
            <v>救急診療科</v>
          </cell>
          <cell r="H5">
            <v>28</v>
          </cell>
        </row>
        <row r="6">
          <cell r="G6" t="str">
            <v>消化器内科</v>
          </cell>
          <cell r="H6">
            <v>20</v>
          </cell>
        </row>
        <row r="7">
          <cell r="G7" t="str">
            <v>泌尿器科</v>
          </cell>
          <cell r="H7">
            <v>10</v>
          </cell>
        </row>
        <row r="8">
          <cell r="G8" t="str">
            <v>呼吸器内科</v>
          </cell>
          <cell r="H8">
            <v>9</v>
          </cell>
        </row>
        <row r="9">
          <cell r="G9" t="str">
            <v>皮膚科</v>
          </cell>
          <cell r="H9">
            <v>7</v>
          </cell>
        </row>
        <row r="10">
          <cell r="G10" t="str">
            <v>眼科</v>
          </cell>
          <cell r="H10">
            <v>7</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19"/>
  <sheetViews>
    <sheetView tabSelected="1" view="pageBreakPreview" zoomScale="85" zoomScaleNormal="100" zoomScaleSheetLayoutView="85" workbookViewId="0">
      <selection activeCell="O21" sqref="O21"/>
    </sheetView>
  </sheetViews>
  <sheetFormatPr defaultColWidth="8.875" defaultRowHeight="19.899999999999999" customHeight="1" x14ac:dyDescent="0.15"/>
  <cols>
    <col min="1" max="1" width="4.125" style="1" customWidth="1"/>
    <col min="2" max="2" width="8.875" style="1" hidden="1" customWidth="1"/>
    <col min="3" max="3" width="19.25" style="1" customWidth="1"/>
    <col min="4" max="4" width="25.875" style="1" customWidth="1"/>
    <col min="5" max="7" width="10.625" style="1" customWidth="1"/>
    <col min="8" max="8" width="10.75" style="26" customWidth="1"/>
    <col min="9" max="9" width="8.375" style="1" customWidth="1"/>
    <col min="10" max="10" width="17.5" style="26" customWidth="1"/>
    <col min="11" max="11" width="12.375" style="1" customWidth="1"/>
    <col min="12" max="16384" width="8.875" style="1"/>
  </cols>
  <sheetData>
    <row r="2" spans="1:12" ht="19.899999999999999" customHeight="1" x14ac:dyDescent="0.15">
      <c r="C2" s="56" t="s">
        <v>360</v>
      </c>
    </row>
    <row r="3" spans="1:12" ht="19.899999999999999" customHeight="1" thickBot="1" x14ac:dyDescent="0.2"/>
    <row r="4" spans="1:12" ht="30" customHeight="1" thickBot="1" x14ac:dyDescent="0.2">
      <c r="A4" s="12"/>
      <c r="B4" s="28" t="s">
        <v>0</v>
      </c>
      <c r="C4" s="29" t="s">
        <v>1</v>
      </c>
      <c r="D4" s="14" t="s">
        <v>2</v>
      </c>
      <c r="E4" s="20" t="s">
        <v>21</v>
      </c>
      <c r="F4" s="20" t="s">
        <v>22</v>
      </c>
      <c r="G4" s="44" t="s">
        <v>23</v>
      </c>
      <c r="H4" s="44" t="s">
        <v>358</v>
      </c>
      <c r="I4" s="43"/>
      <c r="J4" s="39" t="s">
        <v>29</v>
      </c>
      <c r="K4" s="80" t="s">
        <v>28</v>
      </c>
    </row>
    <row r="5" spans="1:12" s="3" customFormat="1" ht="30" customHeight="1" x14ac:dyDescent="0.15">
      <c r="A5" s="10"/>
      <c r="B5" s="2">
        <v>7513621</v>
      </c>
      <c r="C5" s="36" t="s">
        <v>3</v>
      </c>
      <c r="D5" s="34" t="s">
        <v>4</v>
      </c>
      <c r="E5" s="21">
        <v>1</v>
      </c>
      <c r="F5" s="21">
        <v>0</v>
      </c>
      <c r="G5" s="25">
        <v>0</v>
      </c>
      <c r="H5" s="25">
        <v>0</v>
      </c>
      <c r="I5" s="37"/>
      <c r="J5" s="40">
        <v>0</v>
      </c>
      <c r="K5" s="11">
        <v>0</v>
      </c>
      <c r="L5" s="38"/>
    </row>
    <row r="6" spans="1:12" ht="30" customHeight="1" x14ac:dyDescent="0.15">
      <c r="A6" s="12"/>
      <c r="B6" s="4">
        <v>7522093</v>
      </c>
      <c r="C6" s="35" t="s">
        <v>27</v>
      </c>
      <c r="D6" s="15" t="s">
        <v>5</v>
      </c>
      <c r="E6" s="22">
        <v>0</v>
      </c>
      <c r="F6" s="22">
        <v>2</v>
      </c>
      <c r="G6" s="45">
        <v>2</v>
      </c>
      <c r="H6" s="45">
        <v>0</v>
      </c>
      <c r="I6" s="48"/>
      <c r="J6" s="41">
        <v>5</v>
      </c>
      <c r="K6" s="11">
        <v>1</v>
      </c>
    </row>
    <row r="7" spans="1:12" ht="30" customHeight="1" x14ac:dyDescent="0.15">
      <c r="A7" s="12"/>
      <c r="B7" s="2">
        <v>6207254</v>
      </c>
      <c r="C7" s="30" t="s">
        <v>6</v>
      </c>
      <c r="D7" s="34" t="s">
        <v>7</v>
      </c>
      <c r="E7" s="22">
        <v>102</v>
      </c>
      <c r="F7" s="22">
        <v>86</v>
      </c>
      <c r="G7" s="11">
        <v>83</v>
      </c>
      <c r="H7" s="11">
        <v>67</v>
      </c>
      <c r="I7" s="49"/>
      <c r="J7" s="41">
        <v>64</v>
      </c>
      <c r="K7" s="11">
        <v>8</v>
      </c>
    </row>
    <row r="8" spans="1:12" ht="30" customHeight="1" x14ac:dyDescent="0.15">
      <c r="A8" s="12"/>
      <c r="B8" s="5">
        <v>7460419</v>
      </c>
      <c r="C8" s="27" t="s">
        <v>26</v>
      </c>
      <c r="D8" s="16" t="s">
        <v>8</v>
      </c>
      <c r="E8" s="22">
        <v>5</v>
      </c>
      <c r="F8" s="22">
        <v>1</v>
      </c>
      <c r="G8" s="11">
        <v>4</v>
      </c>
      <c r="H8" s="51">
        <v>4</v>
      </c>
      <c r="I8" s="49"/>
      <c r="J8" s="54">
        <v>2</v>
      </c>
      <c r="K8" s="11">
        <v>0</v>
      </c>
      <c r="L8" s="38"/>
    </row>
    <row r="9" spans="1:12" ht="30" customHeight="1" x14ac:dyDescent="0.15">
      <c r="A9" s="12"/>
      <c r="B9" s="5">
        <v>7512722</v>
      </c>
      <c r="C9" s="27" t="s">
        <v>9</v>
      </c>
      <c r="D9" s="16" t="s">
        <v>10</v>
      </c>
      <c r="E9" s="22">
        <v>73</v>
      </c>
      <c r="F9" s="22">
        <v>78</v>
      </c>
      <c r="G9" s="11">
        <v>70</v>
      </c>
      <c r="H9" s="11">
        <v>81</v>
      </c>
      <c r="I9" s="49"/>
      <c r="J9" s="54">
        <v>118</v>
      </c>
      <c r="K9" s="11">
        <v>0</v>
      </c>
    </row>
    <row r="10" spans="1:12" ht="30" customHeight="1" x14ac:dyDescent="0.15">
      <c r="A10" s="12"/>
      <c r="B10" s="5">
        <v>228911</v>
      </c>
      <c r="C10" s="27" t="s">
        <v>11</v>
      </c>
      <c r="D10" s="16" t="s">
        <v>30</v>
      </c>
      <c r="E10" s="22">
        <v>10</v>
      </c>
      <c r="F10" s="22">
        <v>9</v>
      </c>
      <c r="G10" s="46">
        <v>5</v>
      </c>
      <c r="H10" s="52">
        <v>2</v>
      </c>
      <c r="I10" s="48"/>
      <c r="J10" s="54">
        <v>14</v>
      </c>
      <c r="K10" s="11">
        <v>2</v>
      </c>
      <c r="L10" s="38"/>
    </row>
    <row r="11" spans="1:12" ht="30" customHeight="1" x14ac:dyDescent="0.15">
      <c r="A11" s="12"/>
      <c r="B11" s="5">
        <v>7511858</v>
      </c>
      <c r="C11" s="27" t="s">
        <v>12</v>
      </c>
      <c r="D11" s="16" t="s">
        <v>13</v>
      </c>
      <c r="E11" s="22">
        <v>5</v>
      </c>
      <c r="F11" s="22">
        <v>17</v>
      </c>
      <c r="G11" s="11">
        <v>6</v>
      </c>
      <c r="H11" s="11">
        <v>13</v>
      </c>
      <c r="I11" s="49"/>
      <c r="J11" s="54">
        <v>9</v>
      </c>
      <c r="K11" s="11">
        <v>1</v>
      </c>
    </row>
    <row r="12" spans="1:12" ht="30" customHeight="1" x14ac:dyDescent="0.15">
      <c r="A12" s="12"/>
      <c r="B12" s="5">
        <v>7458784</v>
      </c>
      <c r="C12" s="27" t="s">
        <v>14</v>
      </c>
      <c r="D12" s="16" t="s">
        <v>15</v>
      </c>
      <c r="E12" s="22">
        <v>37</v>
      </c>
      <c r="F12" s="22">
        <v>37</v>
      </c>
      <c r="G12" s="11">
        <v>33</v>
      </c>
      <c r="H12" s="11">
        <v>46</v>
      </c>
      <c r="I12" s="49"/>
      <c r="J12" s="54">
        <v>29</v>
      </c>
      <c r="K12" s="11">
        <v>0</v>
      </c>
    </row>
    <row r="13" spans="1:12" ht="30" customHeight="1" x14ac:dyDescent="0.15">
      <c r="A13" s="12"/>
      <c r="B13" s="6">
        <v>6205570</v>
      </c>
      <c r="C13" s="31" t="s">
        <v>11</v>
      </c>
      <c r="D13" s="17" t="s">
        <v>16</v>
      </c>
      <c r="E13" s="22">
        <v>9</v>
      </c>
      <c r="F13" s="22">
        <v>9</v>
      </c>
      <c r="G13" s="46">
        <v>19</v>
      </c>
      <c r="H13" s="46">
        <v>14</v>
      </c>
      <c r="I13" s="48"/>
      <c r="J13" s="54">
        <v>12</v>
      </c>
      <c r="K13" s="11">
        <v>0</v>
      </c>
    </row>
    <row r="14" spans="1:12" ht="30" customHeight="1" x14ac:dyDescent="0.15">
      <c r="A14" s="12"/>
      <c r="B14" s="7">
        <v>7522034</v>
      </c>
      <c r="C14" s="32" t="s">
        <v>25</v>
      </c>
      <c r="D14" s="18" t="s">
        <v>17</v>
      </c>
      <c r="E14" s="22">
        <v>22</v>
      </c>
      <c r="F14" s="22">
        <v>24</v>
      </c>
      <c r="G14" s="11">
        <v>33</v>
      </c>
      <c r="H14" s="51">
        <v>23</v>
      </c>
      <c r="I14" s="49"/>
      <c r="J14" s="54">
        <v>31</v>
      </c>
      <c r="K14" s="11">
        <v>3</v>
      </c>
      <c r="L14" s="38"/>
    </row>
    <row r="15" spans="1:12" ht="30" customHeight="1" thickBot="1" x14ac:dyDescent="0.2">
      <c r="A15" s="12"/>
      <c r="B15" s="8">
        <v>77431</v>
      </c>
      <c r="C15" s="33" t="s">
        <v>24</v>
      </c>
      <c r="D15" s="13" t="s">
        <v>18</v>
      </c>
      <c r="E15" s="23">
        <v>5</v>
      </c>
      <c r="F15" s="23">
        <v>2</v>
      </c>
      <c r="G15" s="47">
        <v>4</v>
      </c>
      <c r="H15" s="53">
        <v>8</v>
      </c>
      <c r="I15" s="49"/>
      <c r="J15" s="55">
        <v>8</v>
      </c>
      <c r="K15" s="11">
        <v>0</v>
      </c>
      <c r="L15" s="38"/>
    </row>
    <row r="16" spans="1:12" ht="30" customHeight="1" thickBot="1" x14ac:dyDescent="0.2">
      <c r="A16" s="12"/>
      <c r="B16" s="84" t="s">
        <v>20</v>
      </c>
      <c r="C16" s="85"/>
      <c r="D16" s="19" t="s">
        <v>19</v>
      </c>
      <c r="E16" s="24">
        <f>SUM(E5:E15)</f>
        <v>269</v>
      </c>
      <c r="F16" s="24">
        <f>SUM(F5:F15)</f>
        <v>265</v>
      </c>
      <c r="G16" s="24">
        <f>SUM(G5:G15)</f>
        <v>259</v>
      </c>
      <c r="H16" s="24">
        <v>258</v>
      </c>
      <c r="I16" s="50"/>
      <c r="J16" s="42">
        <f>SUM(J5:J15)</f>
        <v>292</v>
      </c>
      <c r="K16" s="24">
        <f>SUM(K5:K15)</f>
        <v>15</v>
      </c>
    </row>
    <row r="17" spans="2:12" ht="19.899999999999999" customHeight="1" x14ac:dyDescent="0.15">
      <c r="B17" s="9"/>
      <c r="C17" s="86" t="s">
        <v>31</v>
      </c>
      <c r="D17" s="86"/>
      <c r="E17" s="86"/>
      <c r="F17" s="86"/>
      <c r="G17" s="86"/>
      <c r="H17" s="86"/>
      <c r="I17" s="86"/>
      <c r="J17" s="86"/>
      <c r="K17" s="86"/>
    </row>
    <row r="18" spans="2:12" ht="19.899999999999999" customHeight="1" x14ac:dyDescent="0.15">
      <c r="C18" s="1" t="s">
        <v>359</v>
      </c>
    </row>
    <row r="19" spans="2:12" ht="51.75" customHeight="1" x14ac:dyDescent="0.15">
      <c r="L19" s="83">
        <v>1</v>
      </c>
    </row>
  </sheetData>
  <mergeCells count="2">
    <mergeCell ref="B16:C16"/>
    <mergeCell ref="C17:K17"/>
  </mergeCells>
  <phoneticPr fontId="2"/>
  <printOptions horizontalCentered="1"/>
  <pageMargins left="0" right="0" top="0.98425196850393704" bottom="0" header="0" footer="0"/>
  <pageSetup paperSize="9"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85"/>
  <sheetViews>
    <sheetView view="pageBreakPreview" topLeftCell="A32" zoomScaleNormal="85" zoomScaleSheetLayoutView="100" workbookViewId="0">
      <selection activeCell="H51" sqref="H51"/>
    </sheetView>
  </sheetViews>
  <sheetFormatPr defaultRowHeight="13.5" x14ac:dyDescent="0.15"/>
  <cols>
    <col min="1" max="1" width="5.125" style="57" customWidth="1"/>
    <col min="2" max="2" width="26.5" style="57" customWidth="1"/>
    <col min="3" max="3" width="11.125" style="57" bestFit="1" customWidth="1"/>
    <col min="4" max="4" width="7.75" style="57" customWidth="1"/>
    <col min="5" max="5" width="5.75" style="57" customWidth="1"/>
    <col min="6" max="12" width="9" style="57"/>
    <col min="13" max="13" width="50.25" style="57" customWidth="1"/>
    <col min="14" max="16384" width="9" style="57"/>
  </cols>
  <sheetData>
    <row r="1" spans="2:19" ht="14.25" customHeight="1" x14ac:dyDescent="0.15"/>
    <row r="2" spans="2:19" ht="25.5" x14ac:dyDescent="0.25">
      <c r="B2" s="58" t="s">
        <v>361</v>
      </c>
    </row>
    <row r="3" spans="2:19" ht="25.5" x14ac:dyDescent="0.25">
      <c r="B3" s="58"/>
    </row>
    <row r="4" spans="2:19" ht="19.5" customHeight="1" x14ac:dyDescent="0.15">
      <c r="C4" s="66"/>
      <c r="D4" s="66"/>
      <c r="E4" s="66"/>
    </row>
    <row r="5" spans="2:19" ht="12.75" customHeight="1" x14ac:dyDescent="0.15"/>
    <row r="6" spans="2:19" hidden="1" x14ac:dyDescent="0.15"/>
    <row r="7" spans="2:19" ht="18" customHeight="1" x14ac:dyDescent="0.15">
      <c r="B7" s="81" t="s">
        <v>32</v>
      </c>
      <c r="O7" s="57" t="s">
        <v>33</v>
      </c>
    </row>
    <row r="8" spans="2:19" x14ac:dyDescent="0.15">
      <c r="O8" s="59"/>
      <c r="P8" s="59" t="s">
        <v>34</v>
      </c>
      <c r="Q8" s="59" t="s">
        <v>35</v>
      </c>
      <c r="R8" s="60"/>
      <c r="S8" s="61"/>
    </row>
    <row r="9" spans="2:19" x14ac:dyDescent="0.15">
      <c r="O9" s="62" t="s">
        <v>36</v>
      </c>
      <c r="P9" s="62">
        <v>277</v>
      </c>
      <c r="Q9" s="63">
        <f>P9/P$13</f>
        <v>0.94863013698630139</v>
      </c>
      <c r="R9" s="60"/>
      <c r="S9" s="61"/>
    </row>
    <row r="10" spans="2:19" x14ac:dyDescent="0.15">
      <c r="O10" s="62" t="s">
        <v>37</v>
      </c>
      <c r="P10" s="62">
        <v>8</v>
      </c>
      <c r="Q10" s="63">
        <f>P10/P$13</f>
        <v>2.7397260273972601E-2</v>
      </c>
      <c r="R10" s="60"/>
      <c r="S10" s="61"/>
    </row>
    <row r="11" spans="2:19" x14ac:dyDescent="0.15">
      <c r="O11" s="62" t="s">
        <v>38</v>
      </c>
      <c r="P11" s="62">
        <v>7</v>
      </c>
      <c r="Q11" s="63">
        <f>P11/P$13</f>
        <v>2.3972602739726026E-2</v>
      </c>
      <c r="R11" s="60"/>
      <c r="S11" s="61"/>
    </row>
    <row r="12" spans="2:19" x14ac:dyDescent="0.15">
      <c r="O12" s="62" t="s">
        <v>39</v>
      </c>
      <c r="P12" s="62">
        <v>0</v>
      </c>
      <c r="Q12" s="63">
        <f>P12/P$13</f>
        <v>0</v>
      </c>
      <c r="R12" s="60"/>
      <c r="S12" s="61"/>
    </row>
    <row r="13" spans="2:19" x14ac:dyDescent="0.15">
      <c r="O13" s="62" t="s">
        <v>40</v>
      </c>
      <c r="P13" s="59">
        <f>SUM(P9:P12)</f>
        <v>292</v>
      </c>
      <c r="Q13" s="63">
        <f>P13/P$13</f>
        <v>1</v>
      </c>
      <c r="R13" s="60"/>
      <c r="S13" s="61"/>
    </row>
    <row r="14" spans="2:19" x14ac:dyDescent="0.15">
      <c r="O14" s="60"/>
      <c r="P14" s="60"/>
      <c r="Q14" s="60"/>
      <c r="R14" s="60"/>
      <c r="S14" s="61"/>
    </row>
    <row r="15" spans="2:19" x14ac:dyDescent="0.15">
      <c r="O15" s="60"/>
      <c r="P15" s="60"/>
      <c r="Q15" s="60"/>
      <c r="R15" s="60"/>
      <c r="S15" s="61"/>
    </row>
    <row r="17" spans="15:19" x14ac:dyDescent="0.15">
      <c r="O17" s="64" t="s">
        <v>41</v>
      </c>
    </row>
    <row r="18" spans="15:19" x14ac:dyDescent="0.15">
      <c r="O18" s="59"/>
      <c r="P18" s="59" t="s">
        <v>42</v>
      </c>
      <c r="Q18" s="59" t="s">
        <v>43</v>
      </c>
      <c r="R18" s="59" t="s">
        <v>44</v>
      </c>
      <c r="S18" s="63" t="s">
        <v>35</v>
      </c>
    </row>
    <row r="19" spans="15:19" x14ac:dyDescent="0.15">
      <c r="O19" s="59" t="s">
        <v>45</v>
      </c>
      <c r="P19" s="59">
        <v>261</v>
      </c>
      <c r="Q19" s="59">
        <v>0</v>
      </c>
      <c r="R19" s="59">
        <v>261</v>
      </c>
      <c r="S19" s="63">
        <v>0.89400000000000002</v>
      </c>
    </row>
    <row r="20" spans="15:19" x14ac:dyDescent="0.15">
      <c r="O20" s="59" t="s">
        <v>46</v>
      </c>
      <c r="P20" s="59">
        <v>23</v>
      </c>
      <c r="Q20" s="59">
        <v>8</v>
      </c>
      <c r="R20" s="59">
        <v>31</v>
      </c>
      <c r="S20" s="63">
        <v>0.106</v>
      </c>
    </row>
    <row r="21" spans="15:19" x14ac:dyDescent="0.15">
      <c r="O21" s="59" t="s">
        <v>44</v>
      </c>
      <c r="P21" s="59">
        <v>284</v>
      </c>
      <c r="Q21" s="59">
        <v>8</v>
      </c>
      <c r="R21" s="59">
        <v>292</v>
      </c>
      <c r="S21" s="63">
        <v>1</v>
      </c>
    </row>
    <row r="25" spans="15:19" x14ac:dyDescent="0.15">
      <c r="O25" s="57" t="s">
        <v>47</v>
      </c>
    </row>
    <row r="26" spans="15:19" x14ac:dyDescent="0.15">
      <c r="O26" s="59" t="s">
        <v>48</v>
      </c>
      <c r="P26" s="59" t="s">
        <v>34</v>
      </c>
      <c r="Q26" s="63" t="s">
        <v>35</v>
      </c>
    </row>
    <row r="27" spans="15:19" x14ac:dyDescent="0.15">
      <c r="O27" s="59" t="s">
        <v>49</v>
      </c>
      <c r="P27" s="59">
        <v>2</v>
      </c>
      <c r="Q27" s="63">
        <f t="shared" ref="Q27:Q36" si="0">P27/P$36</f>
        <v>6.8493150684931503E-3</v>
      </c>
    </row>
    <row r="28" spans="15:19" x14ac:dyDescent="0.15">
      <c r="O28" s="59" t="s">
        <v>50</v>
      </c>
      <c r="P28" s="59">
        <v>9</v>
      </c>
      <c r="Q28" s="63">
        <f t="shared" si="0"/>
        <v>3.0821917808219176E-2</v>
      </c>
    </row>
    <row r="29" spans="15:19" x14ac:dyDescent="0.15">
      <c r="O29" s="59" t="s">
        <v>51</v>
      </c>
      <c r="P29" s="59">
        <v>13</v>
      </c>
      <c r="Q29" s="63">
        <f t="shared" si="0"/>
        <v>4.4520547945205477E-2</v>
      </c>
    </row>
    <row r="30" spans="15:19" x14ac:dyDescent="0.15">
      <c r="O30" s="59" t="s">
        <v>52</v>
      </c>
      <c r="P30" s="59">
        <v>37</v>
      </c>
      <c r="Q30" s="63">
        <f t="shared" si="0"/>
        <v>0.12671232876712329</v>
      </c>
    </row>
    <row r="31" spans="15:19" x14ac:dyDescent="0.15">
      <c r="O31" s="59" t="s">
        <v>53</v>
      </c>
      <c r="P31" s="59">
        <v>59</v>
      </c>
      <c r="Q31" s="63">
        <f t="shared" si="0"/>
        <v>0.20205479452054795</v>
      </c>
    </row>
    <row r="32" spans="15:19" x14ac:dyDescent="0.15">
      <c r="O32" s="59" t="s">
        <v>54</v>
      </c>
      <c r="P32" s="59">
        <v>91</v>
      </c>
      <c r="Q32" s="63">
        <f t="shared" si="0"/>
        <v>0.31164383561643838</v>
      </c>
    </row>
    <row r="33" spans="15:17" x14ac:dyDescent="0.15">
      <c r="O33" s="59" t="s">
        <v>55</v>
      </c>
      <c r="P33" s="59">
        <v>59</v>
      </c>
      <c r="Q33" s="63">
        <f t="shared" si="0"/>
        <v>0.20205479452054795</v>
      </c>
    </row>
    <row r="34" spans="15:17" x14ac:dyDescent="0.15">
      <c r="O34" s="59" t="s">
        <v>56</v>
      </c>
      <c r="P34" s="59">
        <v>20</v>
      </c>
      <c r="Q34" s="63">
        <f t="shared" si="0"/>
        <v>6.8493150684931503E-2</v>
      </c>
    </row>
    <row r="35" spans="15:17" x14ac:dyDescent="0.15">
      <c r="O35" s="59" t="s">
        <v>57</v>
      </c>
      <c r="P35" s="59">
        <v>2</v>
      </c>
      <c r="Q35" s="63">
        <f t="shared" si="0"/>
        <v>6.8493150684931503E-3</v>
      </c>
    </row>
    <row r="36" spans="15:17" x14ac:dyDescent="0.15">
      <c r="O36" s="59" t="s">
        <v>44</v>
      </c>
      <c r="P36" s="59">
        <v>292</v>
      </c>
      <c r="Q36" s="63">
        <f t="shared" si="0"/>
        <v>1</v>
      </c>
    </row>
    <row r="39" spans="15:17" x14ac:dyDescent="0.15">
      <c r="O39" s="57" t="s">
        <v>58</v>
      </c>
    </row>
    <row r="40" spans="15:17" x14ac:dyDescent="0.15">
      <c r="O40" s="59"/>
      <c r="P40" s="59" t="s">
        <v>34</v>
      </c>
      <c r="Q40" s="59" t="s">
        <v>59</v>
      </c>
    </row>
    <row r="41" spans="15:17" x14ac:dyDescent="0.15">
      <c r="O41" s="59" t="s">
        <v>60</v>
      </c>
      <c r="P41" s="59">
        <v>58</v>
      </c>
      <c r="Q41" s="63">
        <f t="shared" ref="Q41:Q51" si="1">P41/P$51</f>
        <v>0.19863013698630136</v>
      </c>
    </row>
    <row r="42" spans="15:17" x14ac:dyDescent="0.15">
      <c r="O42" s="59" t="s">
        <v>61</v>
      </c>
      <c r="P42" s="59">
        <v>14</v>
      </c>
      <c r="Q42" s="63">
        <f t="shared" si="1"/>
        <v>4.7945205479452052E-2</v>
      </c>
    </row>
    <row r="43" spans="15:17" x14ac:dyDescent="0.15">
      <c r="O43" s="59" t="s">
        <v>62</v>
      </c>
      <c r="P43" s="59">
        <v>170</v>
      </c>
      <c r="Q43" s="63">
        <f t="shared" si="1"/>
        <v>0.5821917808219178</v>
      </c>
    </row>
    <row r="44" spans="15:17" x14ac:dyDescent="0.15">
      <c r="O44" s="59" t="s">
        <v>63</v>
      </c>
      <c r="P44" s="59">
        <v>29</v>
      </c>
      <c r="Q44" s="63">
        <f t="shared" si="1"/>
        <v>9.9315068493150679E-2</v>
      </c>
    </row>
    <row r="45" spans="15:17" x14ac:dyDescent="0.15">
      <c r="O45" s="59" t="s">
        <v>64</v>
      </c>
      <c r="P45" s="59">
        <v>2</v>
      </c>
      <c r="Q45" s="63">
        <f t="shared" si="1"/>
        <v>6.8493150684931503E-3</v>
      </c>
    </row>
    <row r="46" spans="15:17" x14ac:dyDescent="0.15">
      <c r="O46" s="59" t="s">
        <v>65</v>
      </c>
      <c r="P46" s="59">
        <v>2</v>
      </c>
      <c r="Q46" s="63">
        <f t="shared" si="1"/>
        <v>6.8493150684931503E-3</v>
      </c>
    </row>
    <row r="47" spans="15:17" x14ac:dyDescent="0.15">
      <c r="O47" s="59" t="s">
        <v>66</v>
      </c>
      <c r="P47" s="59">
        <v>2</v>
      </c>
      <c r="Q47" s="63">
        <f t="shared" si="1"/>
        <v>6.8493150684931503E-3</v>
      </c>
    </row>
    <row r="48" spans="15:17" x14ac:dyDescent="0.15">
      <c r="O48" s="59" t="s">
        <v>67</v>
      </c>
      <c r="P48" s="59">
        <v>12</v>
      </c>
      <c r="Q48" s="63">
        <f t="shared" si="1"/>
        <v>4.1095890410958902E-2</v>
      </c>
    </row>
    <row r="49" spans="13:17" x14ac:dyDescent="0.15">
      <c r="O49" s="59" t="s">
        <v>68</v>
      </c>
      <c r="P49" s="59">
        <v>2</v>
      </c>
      <c r="Q49" s="63">
        <f t="shared" si="1"/>
        <v>6.8493150684931503E-3</v>
      </c>
    </row>
    <row r="50" spans="13:17" ht="17.25" x14ac:dyDescent="0.2">
      <c r="M50" s="82">
        <v>2</v>
      </c>
      <c r="O50" s="59" t="s">
        <v>69</v>
      </c>
      <c r="P50" s="59">
        <v>1</v>
      </c>
      <c r="Q50" s="63">
        <f t="shared" si="1"/>
        <v>3.4246575342465752E-3</v>
      </c>
    </row>
    <row r="51" spans="13:17" x14ac:dyDescent="0.15">
      <c r="O51" s="59" t="s">
        <v>44</v>
      </c>
      <c r="P51" s="59">
        <v>292</v>
      </c>
      <c r="Q51" s="63">
        <f t="shared" si="1"/>
        <v>1</v>
      </c>
    </row>
    <row r="54" spans="13:17" x14ac:dyDescent="0.15">
      <c r="O54" s="59" t="s">
        <v>70</v>
      </c>
      <c r="P54" s="59">
        <v>28</v>
      </c>
      <c r="Q54" s="63">
        <f t="shared" ref="Q54:Q85" si="2">P54/P$85</f>
        <v>9.5890410958904104E-2</v>
      </c>
    </row>
    <row r="55" spans="13:17" x14ac:dyDescent="0.15">
      <c r="O55" s="59" t="s">
        <v>71</v>
      </c>
      <c r="P55" s="59">
        <v>33</v>
      </c>
      <c r="Q55" s="63">
        <f t="shared" si="2"/>
        <v>0.11301369863013698</v>
      </c>
    </row>
    <row r="56" spans="13:17" x14ac:dyDescent="0.15">
      <c r="O56" s="59" t="s">
        <v>72</v>
      </c>
      <c r="P56" s="59">
        <v>10</v>
      </c>
      <c r="Q56" s="63">
        <f t="shared" si="2"/>
        <v>3.4246575342465752E-2</v>
      </c>
    </row>
    <row r="57" spans="13:17" x14ac:dyDescent="0.15">
      <c r="O57" s="59" t="s">
        <v>73</v>
      </c>
      <c r="P57" s="59">
        <v>4</v>
      </c>
      <c r="Q57" s="63">
        <f t="shared" si="2"/>
        <v>1.3698630136986301E-2</v>
      </c>
    </row>
    <row r="58" spans="13:17" x14ac:dyDescent="0.15">
      <c r="O58" s="59" t="s">
        <v>74</v>
      </c>
      <c r="P58" s="59">
        <v>2</v>
      </c>
      <c r="Q58" s="63">
        <f t="shared" si="2"/>
        <v>6.8493150684931503E-3</v>
      </c>
    </row>
    <row r="59" spans="13:17" x14ac:dyDescent="0.15">
      <c r="O59" s="59" t="s">
        <v>75</v>
      </c>
      <c r="P59" s="59">
        <v>7</v>
      </c>
      <c r="Q59" s="63">
        <f t="shared" si="2"/>
        <v>2.3972602739726026E-2</v>
      </c>
    </row>
    <row r="60" spans="13:17" x14ac:dyDescent="0.15">
      <c r="O60" s="59" t="s">
        <v>76</v>
      </c>
      <c r="P60" s="59">
        <v>20</v>
      </c>
      <c r="Q60" s="63">
        <f t="shared" si="2"/>
        <v>6.8493150684931503E-2</v>
      </c>
    </row>
    <row r="61" spans="13:17" x14ac:dyDescent="0.15">
      <c r="O61" s="59" t="s">
        <v>77</v>
      </c>
      <c r="P61" s="59">
        <v>7</v>
      </c>
      <c r="Q61" s="63">
        <f t="shared" si="2"/>
        <v>2.3972602739726026E-2</v>
      </c>
    </row>
    <row r="62" spans="13:17" x14ac:dyDescent="0.15">
      <c r="O62" s="59" t="s">
        <v>78</v>
      </c>
      <c r="P62" s="59">
        <v>4</v>
      </c>
      <c r="Q62" s="63">
        <f t="shared" si="2"/>
        <v>1.3698630136986301E-2</v>
      </c>
    </row>
    <row r="63" spans="13:17" x14ac:dyDescent="0.15">
      <c r="O63" s="59" t="s">
        <v>79</v>
      </c>
      <c r="P63" s="59">
        <v>4</v>
      </c>
      <c r="Q63" s="63">
        <f t="shared" si="2"/>
        <v>1.3698630136986301E-2</v>
      </c>
    </row>
    <row r="64" spans="13:17" x14ac:dyDescent="0.15">
      <c r="O64" s="59" t="s">
        <v>80</v>
      </c>
      <c r="P64" s="59">
        <v>3</v>
      </c>
      <c r="Q64" s="63">
        <f t="shared" si="2"/>
        <v>1.0273972602739725E-2</v>
      </c>
    </row>
    <row r="65" spans="15:17" x14ac:dyDescent="0.15">
      <c r="O65" s="59" t="s">
        <v>81</v>
      </c>
      <c r="P65" s="59">
        <v>3</v>
      </c>
      <c r="Q65" s="63">
        <f t="shared" si="2"/>
        <v>1.0273972602739725E-2</v>
      </c>
    </row>
    <row r="66" spans="15:17" x14ac:dyDescent="0.15">
      <c r="O66" s="59" t="s">
        <v>82</v>
      </c>
      <c r="P66" s="59">
        <v>4</v>
      </c>
      <c r="Q66" s="63">
        <f t="shared" si="2"/>
        <v>1.3698630136986301E-2</v>
      </c>
    </row>
    <row r="67" spans="15:17" x14ac:dyDescent="0.15">
      <c r="O67" s="59" t="s">
        <v>83</v>
      </c>
      <c r="P67" s="59">
        <v>1</v>
      </c>
      <c r="Q67" s="63">
        <f t="shared" si="2"/>
        <v>3.4246575342465752E-3</v>
      </c>
    </row>
    <row r="68" spans="15:17" x14ac:dyDescent="0.15">
      <c r="O68" s="59" t="s">
        <v>84</v>
      </c>
      <c r="P68" s="59">
        <v>9</v>
      </c>
      <c r="Q68" s="63">
        <f t="shared" si="2"/>
        <v>3.0821917808219176E-2</v>
      </c>
    </row>
    <row r="69" spans="15:17" x14ac:dyDescent="0.15">
      <c r="O69" s="59" t="s">
        <v>85</v>
      </c>
      <c r="P69" s="59">
        <v>1</v>
      </c>
      <c r="Q69" s="63">
        <f t="shared" si="2"/>
        <v>3.4246575342465752E-3</v>
      </c>
    </row>
    <row r="70" spans="15:17" x14ac:dyDescent="0.15">
      <c r="O70" s="59" t="s">
        <v>86</v>
      </c>
      <c r="P70" s="59">
        <v>2</v>
      </c>
      <c r="Q70" s="63">
        <f t="shared" si="2"/>
        <v>6.8493150684931503E-3</v>
      </c>
    </row>
    <row r="71" spans="15:17" x14ac:dyDescent="0.15">
      <c r="O71" s="59" t="s">
        <v>87</v>
      </c>
      <c r="P71" s="59">
        <v>4</v>
      </c>
      <c r="Q71" s="63">
        <f t="shared" si="2"/>
        <v>1.3698630136986301E-2</v>
      </c>
    </row>
    <row r="72" spans="15:17" x14ac:dyDescent="0.15">
      <c r="O72" s="59" t="s">
        <v>88</v>
      </c>
      <c r="P72" s="59">
        <v>3</v>
      </c>
      <c r="Q72" s="63">
        <f t="shared" si="2"/>
        <v>1.0273972602739725E-2</v>
      </c>
    </row>
    <row r="73" spans="15:17" x14ac:dyDescent="0.15">
      <c r="O73" s="59" t="s">
        <v>89</v>
      </c>
      <c r="P73" s="59">
        <v>1</v>
      </c>
      <c r="Q73" s="63">
        <f t="shared" si="2"/>
        <v>3.4246575342465752E-3</v>
      </c>
    </row>
    <row r="74" spans="15:17" x14ac:dyDescent="0.15">
      <c r="O74" s="59" t="s">
        <v>90</v>
      </c>
      <c r="P74" s="59">
        <v>4</v>
      </c>
      <c r="Q74" s="63">
        <f t="shared" si="2"/>
        <v>1.3698630136986301E-2</v>
      </c>
    </row>
    <row r="75" spans="15:17" x14ac:dyDescent="0.15">
      <c r="O75" s="59" t="s">
        <v>91</v>
      </c>
      <c r="P75" s="59">
        <v>1</v>
      </c>
      <c r="Q75" s="63">
        <f t="shared" si="2"/>
        <v>3.4246575342465752E-3</v>
      </c>
    </row>
    <row r="76" spans="15:17" x14ac:dyDescent="0.15">
      <c r="O76" s="59" t="s">
        <v>92</v>
      </c>
      <c r="P76" s="59">
        <v>1</v>
      </c>
      <c r="Q76" s="63">
        <f t="shared" si="2"/>
        <v>3.4246575342465752E-3</v>
      </c>
    </row>
    <row r="77" spans="15:17" x14ac:dyDescent="0.15">
      <c r="O77" s="59" t="s">
        <v>93</v>
      </c>
      <c r="P77" s="59">
        <v>1</v>
      </c>
      <c r="Q77" s="63">
        <f t="shared" si="2"/>
        <v>3.4246575342465752E-3</v>
      </c>
    </row>
    <row r="78" spans="15:17" x14ac:dyDescent="0.15">
      <c r="O78" s="59" t="s">
        <v>94</v>
      </c>
      <c r="P78" s="59">
        <v>2</v>
      </c>
      <c r="Q78" s="63">
        <f t="shared" si="2"/>
        <v>6.8493150684931503E-3</v>
      </c>
    </row>
    <row r="79" spans="15:17" x14ac:dyDescent="0.15">
      <c r="O79" s="59" t="s">
        <v>95</v>
      </c>
      <c r="P79" s="59">
        <v>1</v>
      </c>
      <c r="Q79" s="63">
        <f t="shared" si="2"/>
        <v>3.4246575342465752E-3</v>
      </c>
    </row>
    <row r="80" spans="15:17" x14ac:dyDescent="0.15">
      <c r="O80" s="59" t="s">
        <v>96</v>
      </c>
      <c r="P80" s="59">
        <v>2</v>
      </c>
      <c r="Q80" s="63">
        <f t="shared" si="2"/>
        <v>6.8493150684931503E-3</v>
      </c>
    </row>
    <row r="81" spans="1:24" x14ac:dyDescent="0.15">
      <c r="B81" s="60"/>
      <c r="C81" s="60"/>
      <c r="D81" s="61"/>
      <c r="O81" s="59" t="s">
        <v>97</v>
      </c>
      <c r="P81" s="59">
        <v>3</v>
      </c>
      <c r="Q81" s="63">
        <f t="shared" si="2"/>
        <v>1.0273972602739725E-2</v>
      </c>
    </row>
    <row r="82" spans="1:24" x14ac:dyDescent="0.15">
      <c r="B82" s="60"/>
      <c r="C82" s="60"/>
      <c r="D82" s="61"/>
      <c r="O82" s="59" t="s">
        <v>98</v>
      </c>
      <c r="P82" s="59">
        <v>4</v>
      </c>
      <c r="Q82" s="63">
        <f t="shared" si="2"/>
        <v>1.3698630136986301E-2</v>
      </c>
    </row>
    <row r="83" spans="1:24" x14ac:dyDescent="0.15">
      <c r="B83" s="60"/>
      <c r="C83" s="60"/>
      <c r="D83" s="61"/>
      <c r="O83" s="59" t="s">
        <v>99</v>
      </c>
      <c r="P83" s="59">
        <v>1</v>
      </c>
      <c r="Q83" s="63">
        <f t="shared" si="2"/>
        <v>3.4246575342465752E-3</v>
      </c>
    </row>
    <row r="84" spans="1:24" x14ac:dyDescent="0.15">
      <c r="A84" s="65"/>
      <c r="O84" s="59" t="s">
        <v>100</v>
      </c>
      <c r="P84" s="59">
        <v>4</v>
      </c>
      <c r="Q84" s="63">
        <f t="shared" si="2"/>
        <v>1.3698630136986301E-2</v>
      </c>
    </row>
    <row r="85" spans="1:24" x14ac:dyDescent="0.15">
      <c r="O85" s="59" t="s">
        <v>44</v>
      </c>
      <c r="P85" s="59">
        <v>292</v>
      </c>
      <c r="Q85" s="63">
        <f t="shared" si="2"/>
        <v>1</v>
      </c>
    </row>
    <row r="86" spans="1:24" x14ac:dyDescent="0.15">
      <c r="A86" s="66"/>
      <c r="L86" s="66"/>
    </row>
    <row r="87" spans="1:24" x14ac:dyDescent="0.15">
      <c r="A87" s="66"/>
      <c r="L87" s="66"/>
    </row>
    <row r="88" spans="1:24" x14ac:dyDescent="0.15">
      <c r="A88" s="66"/>
      <c r="L88" s="66"/>
      <c r="O88" s="57" t="s">
        <v>101</v>
      </c>
    </row>
    <row r="89" spans="1:24" x14ac:dyDescent="0.15">
      <c r="A89" s="66"/>
      <c r="L89" s="66"/>
      <c r="O89" s="67" t="s">
        <v>102</v>
      </c>
      <c r="P89" s="68"/>
      <c r="Q89" s="69"/>
      <c r="R89" s="70"/>
      <c r="S89" s="70"/>
      <c r="T89" s="87" t="s">
        <v>103</v>
      </c>
      <c r="U89" s="88"/>
      <c r="V89" s="88"/>
      <c r="W89" s="88"/>
      <c r="X89" s="71"/>
    </row>
    <row r="90" spans="1:24" x14ac:dyDescent="0.15">
      <c r="A90" s="66"/>
      <c r="L90" s="66"/>
      <c r="O90" s="67" t="s">
        <v>104</v>
      </c>
      <c r="P90" s="68"/>
      <c r="Q90" s="69"/>
      <c r="R90" s="70"/>
      <c r="S90" s="70"/>
      <c r="T90" s="87" t="s">
        <v>105</v>
      </c>
      <c r="U90" s="88"/>
      <c r="V90" s="88"/>
      <c r="W90" s="88"/>
      <c r="X90" s="71"/>
    </row>
    <row r="91" spans="1:24" x14ac:dyDescent="0.15">
      <c r="A91" s="66"/>
      <c r="L91" s="66"/>
      <c r="O91" s="67" t="s">
        <v>106</v>
      </c>
      <c r="P91" s="68"/>
      <c r="Q91" s="69"/>
      <c r="R91" s="70"/>
      <c r="S91" s="70"/>
      <c r="T91" s="87" t="s">
        <v>107</v>
      </c>
      <c r="U91" s="88"/>
      <c r="V91" s="88"/>
      <c r="W91" s="88"/>
      <c r="X91" s="71"/>
    </row>
    <row r="92" spans="1:24" x14ac:dyDescent="0.15">
      <c r="A92" s="66"/>
      <c r="L92" s="66"/>
      <c r="O92" s="67" t="s">
        <v>108</v>
      </c>
      <c r="P92" s="68"/>
      <c r="Q92" s="69"/>
      <c r="R92" s="70"/>
      <c r="S92" s="70"/>
      <c r="T92" s="87" t="s">
        <v>109</v>
      </c>
      <c r="U92" s="88"/>
      <c r="V92" s="88"/>
      <c r="W92" s="88"/>
      <c r="X92" s="71"/>
    </row>
    <row r="93" spans="1:24" x14ac:dyDescent="0.15">
      <c r="A93" s="66"/>
      <c r="L93" s="66"/>
      <c r="O93" s="67" t="s">
        <v>110</v>
      </c>
      <c r="P93" s="68"/>
      <c r="Q93" s="69"/>
      <c r="R93" s="70"/>
      <c r="S93" s="70"/>
      <c r="T93" s="87" t="s">
        <v>109</v>
      </c>
      <c r="U93" s="88"/>
      <c r="V93" s="88"/>
      <c r="W93" s="88"/>
      <c r="X93" s="71"/>
    </row>
    <row r="94" spans="1:24" x14ac:dyDescent="0.15">
      <c r="A94" s="66"/>
      <c r="L94" s="66"/>
      <c r="O94" s="67" t="s">
        <v>111</v>
      </c>
      <c r="P94" s="68"/>
      <c r="Q94" s="69"/>
      <c r="R94" s="70"/>
      <c r="S94" s="70"/>
      <c r="T94" s="87" t="s">
        <v>112</v>
      </c>
      <c r="U94" s="88"/>
      <c r="V94" s="88"/>
      <c r="W94" s="88"/>
      <c r="X94" s="71"/>
    </row>
    <row r="95" spans="1:24" x14ac:dyDescent="0.15">
      <c r="A95" s="66"/>
      <c r="L95" s="66"/>
      <c r="O95" s="67" t="s">
        <v>113</v>
      </c>
      <c r="P95" s="68"/>
      <c r="Q95" s="69"/>
      <c r="R95" s="70"/>
      <c r="S95" s="70"/>
      <c r="T95" s="87" t="s">
        <v>114</v>
      </c>
      <c r="U95" s="88"/>
      <c r="V95" s="88"/>
      <c r="W95" s="88"/>
      <c r="X95" s="71"/>
    </row>
    <row r="96" spans="1:24" x14ac:dyDescent="0.15">
      <c r="A96" s="66"/>
      <c r="L96" s="66"/>
      <c r="O96" s="67" t="s">
        <v>115</v>
      </c>
      <c r="P96" s="68"/>
      <c r="Q96" s="69"/>
      <c r="R96" s="70"/>
      <c r="S96" s="70"/>
      <c r="T96" s="87" t="s">
        <v>116</v>
      </c>
      <c r="U96" s="88"/>
      <c r="V96" s="88"/>
      <c r="W96" s="88"/>
      <c r="X96" s="71"/>
    </row>
    <row r="97" spans="1:24" x14ac:dyDescent="0.15">
      <c r="A97" s="66"/>
      <c r="L97" s="66"/>
      <c r="O97" s="67" t="s">
        <v>117</v>
      </c>
      <c r="P97" s="68"/>
      <c r="Q97" s="69"/>
      <c r="R97" s="70"/>
      <c r="S97" s="70"/>
      <c r="T97" s="87" t="s">
        <v>118</v>
      </c>
      <c r="U97" s="88"/>
      <c r="V97" s="88"/>
      <c r="W97" s="88"/>
      <c r="X97" s="71"/>
    </row>
    <row r="98" spans="1:24" x14ac:dyDescent="0.15">
      <c r="A98" s="66"/>
      <c r="L98" s="66"/>
      <c r="O98" s="67" t="s">
        <v>119</v>
      </c>
      <c r="P98" s="68"/>
      <c r="Q98" s="69"/>
      <c r="R98" s="70"/>
      <c r="S98" s="70"/>
      <c r="T98" s="87" t="s">
        <v>120</v>
      </c>
      <c r="U98" s="88"/>
      <c r="V98" s="88"/>
      <c r="W98" s="88"/>
      <c r="X98" s="71"/>
    </row>
    <row r="99" spans="1:24" x14ac:dyDescent="0.15">
      <c r="A99" s="66"/>
      <c r="L99" s="66"/>
      <c r="O99" s="67" t="s">
        <v>121</v>
      </c>
      <c r="P99" s="68"/>
      <c r="Q99" s="69"/>
      <c r="R99" s="70"/>
      <c r="S99" s="70"/>
      <c r="T99" s="87" t="s">
        <v>122</v>
      </c>
      <c r="U99" s="88"/>
      <c r="V99" s="88"/>
      <c r="W99" s="88"/>
      <c r="X99" s="71"/>
    </row>
    <row r="100" spans="1:24" x14ac:dyDescent="0.15">
      <c r="A100" s="66"/>
      <c r="L100" s="66"/>
      <c r="O100" s="67" t="s">
        <v>123</v>
      </c>
      <c r="P100" s="68"/>
      <c r="Q100" s="69"/>
      <c r="R100" s="70"/>
      <c r="S100" s="70"/>
      <c r="T100" s="87" t="s">
        <v>124</v>
      </c>
      <c r="U100" s="88"/>
      <c r="V100" s="88"/>
      <c r="W100" s="88"/>
      <c r="X100" s="71"/>
    </row>
    <row r="101" spans="1:24" x14ac:dyDescent="0.15">
      <c r="A101" s="66"/>
      <c r="L101" s="66"/>
      <c r="O101" s="72" t="s">
        <v>125</v>
      </c>
      <c r="P101" s="68"/>
      <c r="Q101" s="69"/>
      <c r="R101" s="70"/>
      <c r="S101" s="70"/>
      <c r="T101" s="87" t="s">
        <v>107</v>
      </c>
      <c r="U101" s="88"/>
      <c r="V101" s="88"/>
      <c r="W101" s="88"/>
      <c r="X101" s="71"/>
    </row>
    <row r="102" spans="1:24" ht="17.25" x14ac:dyDescent="0.2">
      <c r="A102" s="66"/>
      <c r="L102" s="66"/>
      <c r="M102" s="82">
        <v>3</v>
      </c>
      <c r="O102" s="72" t="s">
        <v>126</v>
      </c>
      <c r="P102" s="68"/>
      <c r="Q102" s="69"/>
      <c r="R102" s="70"/>
      <c r="S102" s="70"/>
      <c r="T102" s="87" t="s">
        <v>127</v>
      </c>
      <c r="U102" s="88"/>
      <c r="V102" s="88"/>
      <c r="W102" s="88"/>
      <c r="X102" s="71"/>
    </row>
    <row r="103" spans="1:24" ht="9" customHeight="1" x14ac:dyDescent="0.15">
      <c r="A103" s="66"/>
      <c r="L103" s="66"/>
      <c r="O103" s="72" t="s">
        <v>128</v>
      </c>
      <c r="P103" s="68"/>
      <c r="Q103" s="69"/>
      <c r="R103" s="70"/>
      <c r="S103" s="70"/>
      <c r="T103" s="87" t="s">
        <v>129</v>
      </c>
      <c r="U103" s="88"/>
      <c r="V103" s="88"/>
      <c r="W103" s="88"/>
      <c r="X103" s="71"/>
    </row>
    <row r="104" spans="1:24" hidden="1" x14ac:dyDescent="0.15">
      <c r="A104" s="66"/>
      <c r="L104" s="66"/>
      <c r="O104" s="72" t="s">
        <v>130</v>
      </c>
      <c r="P104" s="68"/>
      <c r="Q104" s="69"/>
      <c r="R104" s="70"/>
      <c r="S104" s="70"/>
      <c r="T104" s="87" t="s">
        <v>131</v>
      </c>
      <c r="U104" s="88"/>
      <c r="V104" s="88"/>
      <c r="W104" s="88"/>
      <c r="X104" s="71"/>
    </row>
    <row r="105" spans="1:24" ht="9.75" hidden="1" customHeight="1" x14ac:dyDescent="0.15">
      <c r="A105" s="66"/>
      <c r="L105" s="66"/>
      <c r="O105" s="72" t="s">
        <v>130</v>
      </c>
      <c r="P105" s="68"/>
      <c r="Q105" s="69"/>
      <c r="R105" s="70"/>
      <c r="S105" s="70"/>
      <c r="T105" s="87" t="s">
        <v>122</v>
      </c>
      <c r="U105" s="88"/>
      <c r="V105" s="88"/>
      <c r="W105" s="88"/>
      <c r="X105" s="71"/>
    </row>
    <row r="106" spans="1:24" ht="16.5" hidden="1" customHeight="1" x14ac:dyDescent="0.15">
      <c r="A106" s="66"/>
      <c r="L106" s="66"/>
      <c r="O106" s="72" t="s">
        <v>132</v>
      </c>
      <c r="P106" s="68"/>
      <c r="Q106" s="69"/>
      <c r="R106" s="70"/>
      <c r="S106" s="70"/>
      <c r="T106" s="87" t="s">
        <v>133</v>
      </c>
      <c r="U106" s="88"/>
      <c r="V106" s="88"/>
      <c r="W106" s="88"/>
      <c r="X106" s="71"/>
    </row>
    <row r="107" spans="1:24" hidden="1" x14ac:dyDescent="0.15">
      <c r="A107" s="66"/>
      <c r="L107" s="66"/>
      <c r="O107" s="72" t="s">
        <v>134</v>
      </c>
      <c r="P107" s="68"/>
      <c r="Q107" s="69"/>
      <c r="R107" s="70"/>
      <c r="S107" s="70"/>
      <c r="T107" s="87" t="s">
        <v>135</v>
      </c>
      <c r="U107" s="88"/>
      <c r="V107" s="88"/>
      <c r="W107" s="88"/>
      <c r="X107" s="71"/>
    </row>
    <row r="108" spans="1:24" hidden="1" x14ac:dyDescent="0.15">
      <c r="A108" s="66"/>
      <c r="L108" s="66"/>
      <c r="O108" s="72" t="s">
        <v>130</v>
      </c>
      <c r="P108" s="68"/>
      <c r="Q108" s="69"/>
      <c r="R108" s="70"/>
      <c r="S108" s="70"/>
      <c r="T108" s="87" t="s">
        <v>136</v>
      </c>
      <c r="U108" s="88"/>
      <c r="V108" s="88"/>
      <c r="W108" s="88"/>
      <c r="X108" s="71"/>
    </row>
    <row r="109" spans="1:24" hidden="1" x14ac:dyDescent="0.15">
      <c r="A109" s="66"/>
      <c r="L109" s="66"/>
      <c r="O109" s="72" t="s">
        <v>137</v>
      </c>
      <c r="P109" s="68"/>
      <c r="Q109" s="69"/>
      <c r="R109" s="70"/>
      <c r="S109" s="70"/>
      <c r="T109" s="89" t="s">
        <v>138</v>
      </c>
      <c r="U109" s="90"/>
      <c r="V109" s="90"/>
      <c r="W109" s="90"/>
      <c r="X109" s="71"/>
    </row>
    <row r="110" spans="1:24" hidden="1" x14ac:dyDescent="0.15">
      <c r="A110" s="66"/>
      <c r="L110" s="66"/>
      <c r="O110" s="72" t="s">
        <v>139</v>
      </c>
      <c r="P110" s="68"/>
      <c r="Q110" s="69"/>
      <c r="R110" s="70"/>
      <c r="S110" s="70"/>
      <c r="T110" s="87" t="s">
        <v>140</v>
      </c>
      <c r="U110" s="88"/>
      <c r="V110" s="88"/>
      <c r="W110" s="88"/>
      <c r="X110" s="71"/>
    </row>
    <row r="111" spans="1:24" hidden="1" x14ac:dyDescent="0.15">
      <c r="A111" s="66"/>
      <c r="L111" s="66"/>
      <c r="O111" s="73" t="s">
        <v>141</v>
      </c>
      <c r="P111" s="68"/>
      <c r="Q111" s="69"/>
      <c r="R111" s="70"/>
      <c r="S111" s="70"/>
      <c r="T111" s="87" t="s">
        <v>142</v>
      </c>
      <c r="U111" s="88"/>
      <c r="V111" s="88"/>
      <c r="W111" s="88"/>
      <c r="X111" s="71"/>
    </row>
    <row r="112" spans="1:24" hidden="1" x14ac:dyDescent="0.15">
      <c r="A112" s="66"/>
      <c r="L112" s="66"/>
      <c r="O112" s="72" t="s">
        <v>143</v>
      </c>
      <c r="P112" s="68"/>
      <c r="Q112" s="69"/>
      <c r="R112" s="70"/>
      <c r="S112" s="70"/>
      <c r="T112" s="87" t="s">
        <v>144</v>
      </c>
      <c r="U112" s="88"/>
      <c r="V112" s="88"/>
      <c r="W112" s="88"/>
      <c r="X112" s="71"/>
    </row>
    <row r="113" spans="1:24" hidden="1" x14ac:dyDescent="0.15">
      <c r="A113" s="66"/>
      <c r="L113" s="66"/>
      <c r="O113" s="72" t="s">
        <v>145</v>
      </c>
      <c r="P113" s="68"/>
      <c r="Q113" s="69"/>
      <c r="R113" s="70"/>
      <c r="S113" s="70"/>
      <c r="T113" s="87" t="s">
        <v>146</v>
      </c>
      <c r="U113" s="88"/>
      <c r="V113" s="88"/>
      <c r="W113" s="88"/>
      <c r="X113" s="71"/>
    </row>
    <row r="114" spans="1:24" hidden="1" x14ac:dyDescent="0.15">
      <c r="A114" s="66"/>
      <c r="L114" s="66"/>
      <c r="O114" s="72" t="s">
        <v>147</v>
      </c>
      <c r="P114" s="68"/>
      <c r="Q114" s="69"/>
      <c r="R114" s="70"/>
      <c r="S114" s="70"/>
      <c r="T114" s="87" t="s">
        <v>148</v>
      </c>
      <c r="U114" s="88"/>
      <c r="V114" s="88"/>
      <c r="W114" s="88"/>
      <c r="X114" s="71"/>
    </row>
    <row r="115" spans="1:24" hidden="1" x14ac:dyDescent="0.15">
      <c r="A115" s="66"/>
      <c r="L115" s="66"/>
      <c r="O115" s="74" t="s">
        <v>149</v>
      </c>
      <c r="P115" s="68"/>
      <c r="Q115" s="69"/>
      <c r="R115" s="70"/>
      <c r="S115" s="70"/>
      <c r="T115" s="87" t="s">
        <v>150</v>
      </c>
      <c r="U115" s="88"/>
      <c r="V115" s="88"/>
      <c r="W115" s="88"/>
      <c r="X115" s="71"/>
    </row>
    <row r="116" spans="1:24" hidden="1" x14ac:dyDescent="0.15">
      <c r="A116" s="66"/>
      <c r="L116" s="66"/>
      <c r="O116" s="74" t="s">
        <v>151</v>
      </c>
      <c r="P116" s="68"/>
      <c r="Q116" s="69"/>
      <c r="R116" s="70"/>
      <c r="S116" s="70"/>
      <c r="T116" s="87" t="s">
        <v>152</v>
      </c>
      <c r="U116" s="88"/>
      <c r="V116" s="88"/>
      <c r="W116" s="88"/>
      <c r="X116" s="71"/>
    </row>
    <row r="117" spans="1:24" hidden="1" x14ac:dyDescent="0.15">
      <c r="A117" s="66"/>
      <c r="L117" s="66"/>
      <c r="O117" s="74" t="s">
        <v>153</v>
      </c>
      <c r="P117" s="68"/>
      <c r="Q117" s="69"/>
      <c r="R117" s="70"/>
      <c r="S117" s="70"/>
      <c r="T117" s="87" t="s">
        <v>154</v>
      </c>
      <c r="U117" s="88"/>
      <c r="V117" s="88"/>
      <c r="W117" s="88"/>
      <c r="X117" s="71"/>
    </row>
    <row r="118" spans="1:24" hidden="1" x14ac:dyDescent="0.15">
      <c r="A118" s="66"/>
      <c r="L118" s="66"/>
      <c r="O118" s="72" t="s">
        <v>155</v>
      </c>
      <c r="P118" s="68"/>
      <c r="Q118" s="69"/>
      <c r="R118" s="70"/>
      <c r="S118" s="70"/>
      <c r="T118" s="87" t="s">
        <v>156</v>
      </c>
      <c r="U118" s="88"/>
      <c r="V118" s="88"/>
      <c r="W118" s="88"/>
      <c r="X118" s="71"/>
    </row>
    <row r="119" spans="1:24" hidden="1" x14ac:dyDescent="0.15">
      <c r="A119" s="66"/>
      <c r="L119" s="66"/>
      <c r="O119" s="72" t="s">
        <v>157</v>
      </c>
      <c r="P119" s="68"/>
      <c r="Q119" s="69"/>
      <c r="R119" s="70"/>
      <c r="S119" s="70"/>
      <c r="T119" s="87" t="s">
        <v>158</v>
      </c>
      <c r="U119" s="88"/>
      <c r="V119" s="88"/>
      <c r="W119" s="88"/>
      <c r="X119" s="71"/>
    </row>
    <row r="120" spans="1:24" hidden="1" x14ac:dyDescent="0.15">
      <c r="A120" s="66"/>
      <c r="L120" s="66"/>
      <c r="O120" s="72" t="s">
        <v>130</v>
      </c>
      <c r="P120" s="68"/>
      <c r="Q120" s="69"/>
      <c r="R120" s="70"/>
      <c r="S120" s="70"/>
      <c r="T120" s="87" t="s">
        <v>159</v>
      </c>
      <c r="U120" s="88"/>
      <c r="V120" s="88"/>
      <c r="W120" s="88"/>
      <c r="X120" s="71"/>
    </row>
    <row r="121" spans="1:24" hidden="1" x14ac:dyDescent="0.15">
      <c r="A121" s="66"/>
      <c r="L121" s="66"/>
      <c r="O121" s="72" t="s">
        <v>160</v>
      </c>
      <c r="P121" s="68"/>
      <c r="Q121" s="69"/>
      <c r="R121" s="70"/>
      <c r="S121" s="70"/>
      <c r="T121" s="87" t="s">
        <v>161</v>
      </c>
      <c r="U121" s="88"/>
      <c r="V121" s="88"/>
      <c r="W121" s="88"/>
      <c r="X121" s="71"/>
    </row>
    <row r="122" spans="1:24" hidden="1" x14ac:dyDescent="0.15">
      <c r="A122" s="66"/>
      <c r="L122" s="66"/>
      <c r="O122" s="72" t="s">
        <v>162</v>
      </c>
      <c r="P122" s="68"/>
      <c r="Q122" s="69"/>
      <c r="R122" s="70"/>
      <c r="S122" s="70"/>
      <c r="T122" s="87" t="s">
        <v>163</v>
      </c>
      <c r="U122" s="88"/>
      <c r="V122" s="88"/>
      <c r="W122" s="88"/>
      <c r="X122" s="71"/>
    </row>
    <row r="123" spans="1:24" hidden="1" x14ac:dyDescent="0.15">
      <c r="A123" s="66"/>
      <c r="L123" s="66"/>
      <c r="O123" s="72" t="s">
        <v>164</v>
      </c>
      <c r="P123" s="68"/>
      <c r="Q123" s="69"/>
      <c r="R123" s="70"/>
      <c r="S123" s="70"/>
      <c r="T123" s="87" t="s">
        <v>165</v>
      </c>
      <c r="U123" s="88"/>
      <c r="V123" s="88"/>
      <c r="W123" s="88"/>
      <c r="X123" s="71"/>
    </row>
    <row r="124" spans="1:24" hidden="1" x14ac:dyDescent="0.15">
      <c r="A124" s="66"/>
      <c r="L124" s="66"/>
      <c r="O124" s="72" t="s">
        <v>166</v>
      </c>
      <c r="P124" s="68"/>
      <c r="Q124" s="69"/>
      <c r="R124" s="70"/>
      <c r="S124" s="70"/>
      <c r="T124" s="87" t="s">
        <v>167</v>
      </c>
      <c r="U124" s="88"/>
      <c r="V124" s="88"/>
      <c r="W124" s="88"/>
      <c r="X124" s="71"/>
    </row>
    <row r="125" spans="1:24" hidden="1" x14ac:dyDescent="0.15">
      <c r="A125" s="66"/>
      <c r="L125" s="66"/>
      <c r="O125" s="72" t="s">
        <v>168</v>
      </c>
      <c r="P125" s="68"/>
      <c r="Q125" s="69"/>
      <c r="R125" s="70"/>
      <c r="S125" s="70"/>
      <c r="T125" s="87" t="s">
        <v>169</v>
      </c>
      <c r="U125" s="88"/>
      <c r="V125" s="88"/>
      <c r="W125" s="88"/>
      <c r="X125" s="71"/>
    </row>
    <row r="126" spans="1:24" ht="8.25" hidden="1" customHeight="1" x14ac:dyDescent="0.15">
      <c r="A126" s="66"/>
      <c r="L126" s="66"/>
      <c r="O126" s="72" t="s">
        <v>170</v>
      </c>
      <c r="P126" s="68"/>
      <c r="Q126" s="69"/>
      <c r="R126" s="70"/>
      <c r="S126" s="70"/>
      <c r="T126" s="87" t="s">
        <v>171</v>
      </c>
      <c r="U126" s="88"/>
      <c r="V126" s="88"/>
      <c r="W126" s="88"/>
      <c r="X126" s="71"/>
    </row>
    <row r="127" spans="1:24" hidden="1" x14ac:dyDescent="0.15">
      <c r="A127" s="66"/>
      <c r="L127" s="66"/>
      <c r="O127" s="72" t="s">
        <v>172</v>
      </c>
      <c r="P127" s="68"/>
      <c r="Q127" s="69"/>
      <c r="R127" s="70"/>
      <c r="S127" s="70"/>
      <c r="T127" s="87" t="s">
        <v>173</v>
      </c>
      <c r="U127" s="88"/>
      <c r="V127" s="88"/>
      <c r="W127" s="88"/>
      <c r="X127" s="71"/>
    </row>
    <row r="128" spans="1:24" hidden="1" x14ac:dyDescent="0.15">
      <c r="A128" s="66"/>
      <c r="L128" s="66"/>
      <c r="O128" s="72" t="s">
        <v>174</v>
      </c>
      <c r="P128" s="68"/>
      <c r="Q128" s="69"/>
      <c r="R128" s="70"/>
      <c r="S128" s="70"/>
      <c r="T128" s="87" t="s">
        <v>175</v>
      </c>
      <c r="U128" s="88"/>
      <c r="V128" s="88"/>
      <c r="W128" s="88"/>
      <c r="X128" s="71"/>
    </row>
    <row r="129" spans="1:24" hidden="1" x14ac:dyDescent="0.15">
      <c r="A129" s="66"/>
      <c r="L129" s="66"/>
      <c r="O129" s="72" t="s">
        <v>145</v>
      </c>
      <c r="P129" s="68"/>
      <c r="Q129" s="69"/>
      <c r="R129" s="70"/>
      <c r="S129" s="70"/>
      <c r="T129" s="87" t="s">
        <v>176</v>
      </c>
      <c r="U129" s="88"/>
      <c r="V129" s="88"/>
      <c r="W129" s="88"/>
      <c r="X129" s="71"/>
    </row>
    <row r="130" spans="1:24" hidden="1" x14ac:dyDescent="0.15">
      <c r="A130" s="66"/>
      <c r="L130" s="66"/>
      <c r="O130" s="72" t="s">
        <v>177</v>
      </c>
      <c r="P130" s="68"/>
      <c r="Q130" s="69"/>
      <c r="R130" s="70"/>
      <c r="S130" s="70"/>
      <c r="T130" s="87" t="s">
        <v>178</v>
      </c>
      <c r="U130" s="88"/>
      <c r="V130" s="88"/>
      <c r="W130" s="88"/>
      <c r="X130" s="71"/>
    </row>
    <row r="131" spans="1:24" hidden="1" x14ac:dyDescent="0.15">
      <c r="A131" s="66"/>
      <c r="L131" s="66"/>
      <c r="O131" s="67" t="s">
        <v>119</v>
      </c>
      <c r="P131" s="68"/>
      <c r="Q131" s="69"/>
      <c r="R131" s="70"/>
      <c r="S131" s="70"/>
      <c r="T131" s="87" t="s">
        <v>179</v>
      </c>
      <c r="U131" s="88"/>
      <c r="V131" s="88"/>
      <c r="W131" s="88"/>
      <c r="X131" s="71"/>
    </row>
    <row r="132" spans="1:24" hidden="1" x14ac:dyDescent="0.15">
      <c r="A132" s="66"/>
      <c r="L132" s="66"/>
      <c r="O132" s="67" t="s">
        <v>180</v>
      </c>
      <c r="P132" s="68"/>
      <c r="Q132" s="69"/>
      <c r="R132" s="70"/>
      <c r="S132" s="70"/>
      <c r="T132" s="87" t="s">
        <v>181</v>
      </c>
      <c r="U132" s="88"/>
      <c r="V132" s="88"/>
      <c r="W132" s="88"/>
      <c r="X132" s="71"/>
    </row>
    <row r="133" spans="1:24" hidden="1" x14ac:dyDescent="0.15">
      <c r="A133" s="66"/>
      <c r="L133" s="66"/>
      <c r="O133" s="67" t="s">
        <v>182</v>
      </c>
      <c r="P133" s="68"/>
      <c r="Q133" s="69"/>
      <c r="R133" s="70"/>
      <c r="S133" s="70"/>
      <c r="T133" s="87" t="s">
        <v>183</v>
      </c>
      <c r="U133" s="88"/>
      <c r="V133" s="88"/>
      <c r="W133" s="88"/>
      <c r="X133" s="71"/>
    </row>
    <row r="134" spans="1:24" hidden="1" x14ac:dyDescent="0.15">
      <c r="A134" s="66"/>
      <c r="L134" s="66"/>
      <c r="O134" s="74" t="s">
        <v>184</v>
      </c>
      <c r="P134" s="68"/>
      <c r="Q134" s="69"/>
      <c r="R134" s="70"/>
      <c r="S134" s="70"/>
      <c r="T134" s="87" t="s">
        <v>185</v>
      </c>
      <c r="U134" s="88"/>
      <c r="V134" s="88"/>
      <c r="W134" s="88"/>
      <c r="X134" s="71"/>
    </row>
    <row r="135" spans="1:24" hidden="1" x14ac:dyDescent="0.15">
      <c r="A135" s="66"/>
      <c r="L135" s="66"/>
      <c r="O135" s="74" t="s">
        <v>154</v>
      </c>
      <c r="P135" s="68"/>
      <c r="Q135" s="69"/>
      <c r="R135" s="70"/>
      <c r="S135" s="70"/>
      <c r="T135" s="87" t="s">
        <v>186</v>
      </c>
      <c r="U135" s="88"/>
      <c r="V135" s="88"/>
      <c r="W135" s="88"/>
      <c r="X135" s="71"/>
    </row>
    <row r="136" spans="1:24" hidden="1" x14ac:dyDescent="0.15">
      <c r="A136" s="66"/>
      <c r="L136" s="66"/>
      <c r="O136" s="74" t="s">
        <v>187</v>
      </c>
      <c r="P136" s="68"/>
      <c r="Q136" s="69"/>
      <c r="R136" s="70"/>
      <c r="S136" s="70"/>
      <c r="T136" s="87" t="s">
        <v>188</v>
      </c>
      <c r="U136" s="88"/>
      <c r="V136" s="88"/>
      <c r="W136" s="88"/>
      <c r="X136" s="71"/>
    </row>
    <row r="137" spans="1:24" hidden="1" x14ac:dyDescent="0.15">
      <c r="A137" s="66"/>
      <c r="L137" s="66"/>
      <c r="O137" s="67" t="s">
        <v>189</v>
      </c>
      <c r="P137" s="68"/>
      <c r="Q137" s="69"/>
      <c r="R137" s="70"/>
      <c r="S137" s="75"/>
      <c r="T137" s="87" t="s">
        <v>190</v>
      </c>
      <c r="U137" s="88"/>
      <c r="V137" s="88"/>
      <c r="W137" s="88"/>
      <c r="X137" s="71"/>
    </row>
    <row r="138" spans="1:24" hidden="1" x14ac:dyDescent="0.15">
      <c r="A138" s="66"/>
      <c r="L138" s="66"/>
      <c r="O138" s="67" t="s">
        <v>191</v>
      </c>
      <c r="P138" s="68"/>
      <c r="Q138" s="69"/>
      <c r="R138" s="70"/>
      <c r="S138" s="75"/>
      <c r="T138" s="87" t="s">
        <v>192</v>
      </c>
      <c r="U138" s="88"/>
      <c r="V138" s="88"/>
      <c r="W138" s="88"/>
      <c r="X138" s="71"/>
    </row>
    <row r="139" spans="1:24" hidden="1" x14ac:dyDescent="0.15">
      <c r="A139" s="66"/>
      <c r="L139" s="66"/>
      <c r="O139" s="67" t="s">
        <v>193</v>
      </c>
      <c r="P139" s="68"/>
      <c r="Q139" s="69"/>
      <c r="R139" s="70"/>
      <c r="S139" s="75"/>
      <c r="T139" s="87" t="s">
        <v>194</v>
      </c>
      <c r="U139" s="88"/>
      <c r="V139" s="88"/>
      <c r="W139" s="88"/>
      <c r="X139" s="71"/>
    </row>
    <row r="140" spans="1:24" hidden="1" x14ac:dyDescent="0.15">
      <c r="A140" s="66"/>
      <c r="L140" s="66"/>
      <c r="O140" s="67" t="s">
        <v>195</v>
      </c>
      <c r="P140" s="68"/>
      <c r="Q140" s="69"/>
      <c r="R140" s="70"/>
      <c r="S140" s="75"/>
      <c r="T140" s="87" t="s">
        <v>196</v>
      </c>
      <c r="U140" s="88"/>
      <c r="V140" s="88"/>
      <c r="W140" s="88"/>
      <c r="X140" s="71"/>
    </row>
    <row r="141" spans="1:24" hidden="1" x14ac:dyDescent="0.15">
      <c r="A141" s="66"/>
      <c r="L141" s="66"/>
      <c r="O141" s="67" t="s">
        <v>197</v>
      </c>
      <c r="P141" s="68"/>
      <c r="Q141" s="69"/>
      <c r="R141" s="70"/>
      <c r="S141" s="75"/>
      <c r="T141" s="87" t="s">
        <v>198</v>
      </c>
      <c r="U141" s="88"/>
      <c r="V141" s="88"/>
      <c r="W141" s="88"/>
      <c r="X141" s="71"/>
    </row>
    <row r="142" spans="1:24" hidden="1" x14ac:dyDescent="0.15">
      <c r="A142" s="66"/>
      <c r="L142" s="66"/>
      <c r="O142" s="67" t="s">
        <v>199</v>
      </c>
      <c r="P142" s="68"/>
      <c r="Q142" s="69"/>
      <c r="R142" s="70"/>
      <c r="S142" s="75"/>
      <c r="T142" s="87" t="s">
        <v>200</v>
      </c>
      <c r="U142" s="88"/>
      <c r="V142" s="88"/>
      <c r="W142" s="88"/>
      <c r="X142" s="71"/>
    </row>
    <row r="143" spans="1:24" ht="9.75" hidden="1" customHeight="1" x14ac:dyDescent="0.15">
      <c r="A143" s="66"/>
      <c r="L143" s="66"/>
      <c r="O143" s="67" t="s">
        <v>201</v>
      </c>
      <c r="P143" s="68"/>
      <c r="Q143" s="69"/>
      <c r="R143" s="70"/>
      <c r="S143" s="75"/>
      <c r="T143" s="87" t="s">
        <v>202</v>
      </c>
      <c r="U143" s="88"/>
      <c r="V143" s="88"/>
      <c r="W143" s="88"/>
      <c r="X143" s="71"/>
    </row>
    <row r="144" spans="1:24" hidden="1" x14ac:dyDescent="0.15">
      <c r="A144" s="66"/>
      <c r="L144" s="66"/>
      <c r="O144" s="67" t="s">
        <v>203</v>
      </c>
      <c r="P144" s="68"/>
      <c r="Q144" s="69"/>
      <c r="R144" s="70"/>
      <c r="S144" s="75"/>
      <c r="T144" s="87" t="s">
        <v>204</v>
      </c>
      <c r="U144" s="88"/>
      <c r="V144" s="88"/>
      <c r="W144" s="88"/>
      <c r="X144" s="71"/>
    </row>
    <row r="145" spans="1:24" hidden="1" x14ac:dyDescent="0.15">
      <c r="A145" s="66"/>
      <c r="L145" s="66"/>
      <c r="O145" s="67" t="s">
        <v>205</v>
      </c>
      <c r="P145" s="68"/>
      <c r="Q145" s="69"/>
      <c r="R145" s="70"/>
      <c r="S145" s="75"/>
      <c r="T145" s="87" t="s">
        <v>206</v>
      </c>
      <c r="U145" s="88"/>
      <c r="V145" s="88"/>
      <c r="W145" s="88"/>
      <c r="X145" s="71"/>
    </row>
    <row r="146" spans="1:24" hidden="1" x14ac:dyDescent="0.15">
      <c r="A146" s="66"/>
      <c r="L146" s="66"/>
      <c r="O146" s="67" t="s">
        <v>207</v>
      </c>
      <c r="P146" s="68"/>
      <c r="Q146" s="69"/>
      <c r="R146" s="70"/>
      <c r="S146" s="75"/>
      <c r="T146" s="87" t="s">
        <v>169</v>
      </c>
      <c r="U146" s="88"/>
      <c r="V146" s="88"/>
      <c r="W146" s="88"/>
      <c r="X146" s="71"/>
    </row>
    <row r="147" spans="1:24" hidden="1" x14ac:dyDescent="0.15">
      <c r="A147" s="66"/>
      <c r="L147" s="66"/>
      <c r="O147" s="67" t="s">
        <v>208</v>
      </c>
      <c r="P147" s="68"/>
      <c r="Q147" s="69"/>
      <c r="R147" s="70"/>
      <c r="S147" s="75"/>
      <c r="T147" s="87" t="s">
        <v>209</v>
      </c>
      <c r="U147" s="88"/>
      <c r="V147" s="88"/>
      <c r="W147" s="88"/>
      <c r="X147" s="71"/>
    </row>
    <row r="148" spans="1:24" hidden="1" x14ac:dyDescent="0.15">
      <c r="A148" s="66"/>
      <c r="L148" s="66"/>
      <c r="M148" s="66"/>
      <c r="O148" s="67" t="s">
        <v>210</v>
      </c>
      <c r="P148" s="68"/>
      <c r="Q148" s="69"/>
      <c r="R148" s="70"/>
      <c r="S148" s="75"/>
      <c r="T148" s="87" t="s">
        <v>211</v>
      </c>
      <c r="U148" s="88"/>
      <c r="V148" s="88"/>
      <c r="W148" s="88"/>
      <c r="X148" s="91"/>
    </row>
    <row r="149" spans="1:24" hidden="1" x14ac:dyDescent="0.15">
      <c r="A149" s="66"/>
      <c r="L149" s="66"/>
      <c r="M149" s="66"/>
      <c r="O149" s="67" t="s">
        <v>212</v>
      </c>
      <c r="P149" s="68"/>
      <c r="Q149" s="69"/>
      <c r="R149" s="70"/>
      <c r="S149" s="75"/>
      <c r="T149" s="87" t="s">
        <v>213</v>
      </c>
      <c r="U149" s="88"/>
      <c r="V149" s="88"/>
      <c r="W149" s="88"/>
      <c r="X149" s="71"/>
    </row>
    <row r="150" spans="1:24" hidden="1" x14ac:dyDescent="0.15">
      <c r="A150" s="66"/>
      <c r="L150" s="66"/>
      <c r="M150" s="66"/>
      <c r="O150" s="67" t="s">
        <v>214</v>
      </c>
      <c r="P150" s="68"/>
      <c r="Q150" s="69"/>
      <c r="R150" s="70"/>
      <c r="S150" s="75"/>
      <c r="T150" s="87" t="s">
        <v>215</v>
      </c>
      <c r="U150" s="88"/>
      <c r="V150" s="88"/>
      <c r="W150" s="88"/>
      <c r="X150" s="71"/>
    </row>
    <row r="151" spans="1:24" hidden="1" x14ac:dyDescent="0.15">
      <c r="A151" s="66"/>
      <c r="L151" s="66"/>
      <c r="M151" s="66"/>
      <c r="O151" s="67" t="s">
        <v>216</v>
      </c>
      <c r="P151" s="68"/>
      <c r="Q151" s="69"/>
      <c r="R151" s="70"/>
      <c r="S151" s="75"/>
      <c r="T151" s="87" t="s">
        <v>217</v>
      </c>
      <c r="U151" s="88"/>
      <c r="V151" s="88"/>
      <c r="W151" s="88"/>
      <c r="X151" s="71"/>
    </row>
    <row r="152" spans="1:24" hidden="1" x14ac:dyDescent="0.15">
      <c r="A152" s="66"/>
      <c r="L152" s="66"/>
      <c r="M152" s="66"/>
      <c r="O152" s="67" t="s">
        <v>218</v>
      </c>
      <c r="P152" s="68"/>
      <c r="Q152" s="69"/>
      <c r="R152" s="70"/>
      <c r="S152" s="75"/>
      <c r="T152" s="87" t="s">
        <v>219</v>
      </c>
      <c r="U152" s="88"/>
      <c r="V152" s="88"/>
      <c r="W152" s="88"/>
      <c r="X152" s="71"/>
    </row>
    <row r="153" spans="1:24" hidden="1" x14ac:dyDescent="0.15">
      <c r="A153" s="66"/>
      <c r="L153" s="66"/>
      <c r="M153" s="66"/>
      <c r="O153" s="67" t="s">
        <v>220</v>
      </c>
      <c r="P153" s="68"/>
      <c r="Q153" s="69"/>
      <c r="R153" s="70"/>
      <c r="S153" s="75"/>
      <c r="T153" s="87" t="s">
        <v>221</v>
      </c>
      <c r="U153" s="88"/>
      <c r="V153" s="88"/>
      <c r="W153" s="88"/>
      <c r="X153" s="91"/>
    </row>
    <row r="154" spans="1:24" hidden="1" x14ac:dyDescent="0.15">
      <c r="A154" s="66"/>
      <c r="L154" s="66"/>
      <c r="M154" s="66"/>
      <c r="O154" s="67" t="s">
        <v>201</v>
      </c>
      <c r="P154" s="68"/>
      <c r="Q154" s="69"/>
      <c r="R154" s="70"/>
      <c r="S154" s="75"/>
      <c r="T154" s="87" t="s">
        <v>222</v>
      </c>
      <c r="U154" s="88"/>
      <c r="V154" s="88"/>
      <c r="W154" s="88"/>
      <c r="X154" s="71"/>
    </row>
    <row r="155" spans="1:24" hidden="1" x14ac:dyDescent="0.15">
      <c r="A155" s="66"/>
      <c r="L155" s="66"/>
      <c r="M155" s="66"/>
      <c r="O155" s="67" t="s">
        <v>114</v>
      </c>
      <c r="P155" s="68"/>
      <c r="Q155" s="69"/>
      <c r="R155" s="70"/>
      <c r="S155" s="75"/>
      <c r="T155" s="87" t="s">
        <v>223</v>
      </c>
      <c r="U155" s="88"/>
      <c r="V155" s="88"/>
      <c r="W155" s="88"/>
      <c r="X155" s="71"/>
    </row>
    <row r="156" spans="1:24" hidden="1" x14ac:dyDescent="0.15">
      <c r="A156" s="66"/>
      <c r="L156" s="66"/>
      <c r="M156" s="66"/>
      <c r="O156" s="67" t="s">
        <v>224</v>
      </c>
      <c r="P156" s="68"/>
      <c r="Q156" s="69"/>
      <c r="R156" s="70"/>
      <c r="S156" s="75"/>
      <c r="T156" s="87" t="s">
        <v>225</v>
      </c>
      <c r="U156" s="88"/>
      <c r="V156" s="88"/>
      <c r="W156" s="88"/>
      <c r="X156" s="71"/>
    </row>
    <row r="157" spans="1:24" hidden="1" x14ac:dyDescent="0.15">
      <c r="A157" s="66"/>
      <c r="L157" s="66"/>
      <c r="M157" s="66"/>
      <c r="O157" s="67" t="s">
        <v>131</v>
      </c>
      <c r="P157" s="68"/>
      <c r="Q157" s="69"/>
      <c r="R157" s="70"/>
      <c r="S157" s="75"/>
      <c r="T157" s="87" t="s">
        <v>226</v>
      </c>
      <c r="U157" s="88"/>
      <c r="V157" s="88"/>
      <c r="W157" s="88"/>
      <c r="X157" s="71"/>
    </row>
    <row r="158" spans="1:24" ht="0.75" hidden="1" customHeight="1" x14ac:dyDescent="0.15">
      <c r="L158" s="66"/>
      <c r="O158" s="67" t="s">
        <v>122</v>
      </c>
      <c r="P158" s="68"/>
      <c r="Q158" s="69"/>
      <c r="R158" s="70"/>
      <c r="S158" s="75"/>
      <c r="T158" s="87" t="s">
        <v>227</v>
      </c>
      <c r="U158" s="88"/>
      <c r="V158" s="88"/>
      <c r="W158" s="88"/>
      <c r="X158" s="71"/>
    </row>
    <row r="159" spans="1:24" hidden="1" x14ac:dyDescent="0.15">
      <c r="L159" s="66"/>
      <c r="O159" s="67" t="s">
        <v>228</v>
      </c>
      <c r="P159" s="68"/>
      <c r="Q159" s="69"/>
      <c r="R159" s="70"/>
      <c r="S159" s="75"/>
      <c r="T159" s="87" t="s">
        <v>229</v>
      </c>
      <c r="U159" s="88"/>
      <c r="V159" s="88"/>
      <c r="W159" s="88"/>
      <c r="X159" s="71"/>
    </row>
    <row r="160" spans="1:24" hidden="1" x14ac:dyDescent="0.15">
      <c r="L160" s="66"/>
      <c r="O160" s="67" t="s">
        <v>103</v>
      </c>
      <c r="P160" s="68"/>
      <c r="Q160" s="69"/>
      <c r="R160" s="70"/>
      <c r="S160" s="75"/>
      <c r="T160" s="87" t="s">
        <v>230</v>
      </c>
      <c r="U160" s="88"/>
      <c r="V160" s="88"/>
      <c r="W160" s="88"/>
      <c r="X160" s="71"/>
    </row>
    <row r="161" spans="12:24" hidden="1" x14ac:dyDescent="0.15">
      <c r="L161" s="66"/>
      <c r="O161" s="67" t="s">
        <v>231</v>
      </c>
      <c r="P161" s="68"/>
      <c r="Q161" s="69"/>
      <c r="R161" s="70"/>
      <c r="S161" s="75"/>
      <c r="T161" s="87" t="s">
        <v>232</v>
      </c>
      <c r="U161" s="88"/>
      <c r="V161" s="88"/>
      <c r="W161" s="88"/>
      <c r="X161" s="71"/>
    </row>
    <row r="162" spans="12:24" hidden="1" x14ac:dyDescent="0.15">
      <c r="L162" s="66"/>
      <c r="O162" s="67" t="s">
        <v>233</v>
      </c>
      <c r="P162" s="68"/>
      <c r="Q162" s="69"/>
      <c r="R162" s="70"/>
      <c r="S162" s="75"/>
      <c r="T162" s="87" t="s">
        <v>216</v>
      </c>
      <c r="U162" s="88"/>
      <c r="V162" s="88"/>
      <c r="W162" s="88"/>
      <c r="X162" s="71"/>
    </row>
    <row r="163" spans="12:24" hidden="1" x14ac:dyDescent="0.15">
      <c r="L163" s="66"/>
      <c r="O163" s="87" t="s">
        <v>234</v>
      </c>
      <c r="P163" s="88"/>
      <c r="Q163" s="91"/>
      <c r="R163" s="70"/>
      <c r="S163" s="75"/>
      <c r="T163" s="87" t="s">
        <v>235</v>
      </c>
      <c r="U163" s="88"/>
      <c r="V163" s="88"/>
      <c r="W163" s="88"/>
      <c r="X163" s="71"/>
    </row>
    <row r="164" spans="12:24" hidden="1" x14ac:dyDescent="0.15">
      <c r="L164" s="66"/>
      <c r="O164" s="67" t="s">
        <v>169</v>
      </c>
      <c r="P164" s="68"/>
      <c r="Q164" s="69"/>
      <c r="R164" s="70"/>
      <c r="S164" s="75"/>
      <c r="T164" s="87" t="s">
        <v>236</v>
      </c>
      <c r="U164" s="88"/>
      <c r="V164" s="88"/>
      <c r="W164" s="88"/>
      <c r="X164" s="71"/>
    </row>
    <row r="165" spans="12:24" hidden="1" x14ac:dyDescent="0.15">
      <c r="L165" s="66"/>
      <c r="O165" s="67" t="s">
        <v>237</v>
      </c>
      <c r="P165" s="68"/>
      <c r="Q165" s="69"/>
      <c r="R165" s="70"/>
      <c r="S165" s="75"/>
      <c r="T165" s="87" t="s">
        <v>238</v>
      </c>
      <c r="U165" s="88"/>
      <c r="V165" s="88"/>
      <c r="W165" s="88"/>
      <c r="X165" s="71"/>
    </row>
    <row r="166" spans="12:24" hidden="1" x14ac:dyDescent="0.15">
      <c r="L166" s="66"/>
      <c r="O166" s="87" t="s">
        <v>239</v>
      </c>
      <c r="P166" s="88"/>
      <c r="Q166" s="91"/>
      <c r="R166" s="70"/>
      <c r="S166" s="75"/>
      <c r="T166" s="87" t="s">
        <v>240</v>
      </c>
      <c r="U166" s="88"/>
      <c r="V166" s="88"/>
      <c r="W166" s="88"/>
      <c r="X166" s="71"/>
    </row>
    <row r="167" spans="12:24" hidden="1" x14ac:dyDescent="0.15">
      <c r="L167" s="66"/>
      <c r="O167" s="67" t="s">
        <v>241</v>
      </c>
      <c r="P167" s="68"/>
      <c r="Q167" s="69"/>
      <c r="R167" s="70"/>
      <c r="S167" s="75"/>
      <c r="T167" s="87" t="s">
        <v>242</v>
      </c>
      <c r="U167" s="88"/>
      <c r="V167" s="88"/>
      <c r="W167" s="88"/>
      <c r="X167" s="71"/>
    </row>
    <row r="168" spans="12:24" hidden="1" x14ac:dyDescent="0.15">
      <c r="L168" s="66"/>
      <c r="O168" s="67" t="s">
        <v>243</v>
      </c>
      <c r="P168" s="68"/>
      <c r="Q168" s="69"/>
      <c r="R168" s="70"/>
      <c r="S168" s="75"/>
      <c r="T168" s="87" t="s">
        <v>244</v>
      </c>
      <c r="U168" s="88"/>
      <c r="V168" s="88"/>
      <c r="W168" s="88"/>
      <c r="X168" s="71"/>
    </row>
    <row r="169" spans="12:24" hidden="1" x14ac:dyDescent="0.15">
      <c r="L169" s="66"/>
      <c r="O169" s="67" t="s">
        <v>245</v>
      </c>
      <c r="P169" s="68"/>
      <c r="Q169" s="69"/>
      <c r="R169" s="70"/>
      <c r="S169" s="75"/>
      <c r="T169" s="87" t="s">
        <v>246</v>
      </c>
      <c r="U169" s="88"/>
      <c r="V169" s="88"/>
      <c r="W169" s="88"/>
      <c r="X169" s="71"/>
    </row>
    <row r="170" spans="12:24" hidden="1" x14ac:dyDescent="0.15">
      <c r="L170" s="66"/>
      <c r="O170" s="67" t="s">
        <v>247</v>
      </c>
      <c r="P170" s="68"/>
      <c r="Q170" s="69"/>
      <c r="R170" s="70"/>
      <c r="S170" s="75"/>
      <c r="T170" s="87" t="s">
        <v>248</v>
      </c>
      <c r="U170" s="88"/>
      <c r="V170" s="88"/>
      <c r="W170" s="88"/>
      <c r="X170" s="71"/>
    </row>
    <row r="171" spans="12:24" hidden="1" x14ac:dyDescent="0.15">
      <c r="L171" s="66"/>
      <c r="O171" s="87" t="s">
        <v>249</v>
      </c>
      <c r="P171" s="88"/>
      <c r="Q171" s="91"/>
      <c r="R171" s="70"/>
      <c r="S171" s="75"/>
      <c r="T171" s="87" t="s">
        <v>250</v>
      </c>
      <c r="U171" s="88"/>
      <c r="V171" s="88"/>
      <c r="W171" s="88"/>
      <c r="X171" s="71"/>
    </row>
    <row r="172" spans="12:24" hidden="1" x14ac:dyDescent="0.15">
      <c r="L172" s="66"/>
      <c r="O172" s="67" t="s">
        <v>251</v>
      </c>
      <c r="P172" s="68"/>
      <c r="Q172" s="69"/>
      <c r="R172" s="70"/>
      <c r="S172" s="75"/>
      <c r="T172" s="87" t="s">
        <v>252</v>
      </c>
      <c r="U172" s="88"/>
      <c r="V172" s="88"/>
      <c r="W172" s="88"/>
      <c r="X172" s="71"/>
    </row>
    <row r="173" spans="12:24" hidden="1" x14ac:dyDescent="0.15">
      <c r="L173" s="66"/>
      <c r="O173" s="67" t="s">
        <v>253</v>
      </c>
      <c r="P173" s="68"/>
      <c r="Q173" s="69"/>
      <c r="R173" s="70"/>
      <c r="S173" s="75"/>
      <c r="T173" s="87" t="s">
        <v>254</v>
      </c>
      <c r="U173" s="88"/>
      <c r="V173" s="88"/>
      <c r="W173" s="88"/>
      <c r="X173" s="71"/>
    </row>
    <row r="174" spans="12:24" ht="4.5" hidden="1" customHeight="1" x14ac:dyDescent="0.15">
      <c r="L174" s="66"/>
      <c r="O174" s="67" t="s">
        <v>255</v>
      </c>
      <c r="P174" s="68"/>
      <c r="Q174" s="69"/>
      <c r="R174" s="70"/>
      <c r="S174" s="75"/>
      <c r="T174" s="87" t="s">
        <v>256</v>
      </c>
      <c r="U174" s="88"/>
      <c r="V174" s="88"/>
      <c r="W174" s="88"/>
      <c r="X174" s="71"/>
    </row>
    <row r="175" spans="12:24" hidden="1" x14ac:dyDescent="0.15">
      <c r="L175" s="66"/>
      <c r="O175" s="67" t="s">
        <v>257</v>
      </c>
      <c r="P175" s="68"/>
      <c r="Q175" s="69"/>
      <c r="R175" s="70"/>
      <c r="S175" s="75"/>
      <c r="T175" s="87" t="s">
        <v>258</v>
      </c>
      <c r="U175" s="88"/>
      <c r="V175" s="88"/>
      <c r="W175" s="88"/>
      <c r="X175" s="71"/>
    </row>
    <row r="176" spans="12:24" hidden="1" x14ac:dyDescent="0.15">
      <c r="L176" s="66"/>
      <c r="O176" s="67" t="s">
        <v>259</v>
      </c>
      <c r="P176" s="68"/>
      <c r="Q176" s="69"/>
      <c r="R176" s="70"/>
      <c r="S176" s="75"/>
      <c r="T176" s="87" t="s">
        <v>260</v>
      </c>
      <c r="U176" s="88"/>
      <c r="V176" s="88"/>
      <c r="W176" s="88"/>
      <c r="X176" s="71"/>
    </row>
    <row r="177" spans="12:24" hidden="1" x14ac:dyDescent="0.15">
      <c r="L177" s="66"/>
      <c r="O177" s="67" t="s">
        <v>261</v>
      </c>
      <c r="P177" s="68"/>
      <c r="Q177" s="69"/>
      <c r="R177" s="70"/>
      <c r="S177" s="75"/>
      <c r="T177" s="87" t="s">
        <v>262</v>
      </c>
      <c r="U177" s="88"/>
      <c r="V177" s="88"/>
      <c r="W177" s="88"/>
      <c r="X177" s="71"/>
    </row>
    <row r="178" spans="12:24" hidden="1" x14ac:dyDescent="0.15">
      <c r="L178" s="66"/>
      <c r="O178" s="67" t="s">
        <v>263</v>
      </c>
      <c r="P178" s="68"/>
      <c r="Q178" s="69"/>
      <c r="R178" s="70"/>
      <c r="S178" s="75"/>
      <c r="T178" s="87" t="s">
        <v>264</v>
      </c>
      <c r="U178" s="88"/>
      <c r="V178" s="88"/>
      <c r="W178" s="88"/>
      <c r="X178" s="71"/>
    </row>
    <row r="179" spans="12:24" hidden="1" x14ac:dyDescent="0.15">
      <c r="L179" s="66"/>
      <c r="O179" s="67" t="s">
        <v>265</v>
      </c>
      <c r="P179" s="68"/>
      <c r="Q179" s="69"/>
      <c r="R179" s="70"/>
      <c r="S179" s="75"/>
      <c r="T179" s="87" t="s">
        <v>266</v>
      </c>
      <c r="U179" s="88"/>
      <c r="V179" s="88"/>
      <c r="W179" s="88"/>
      <c r="X179" s="71"/>
    </row>
    <row r="180" spans="12:24" hidden="1" x14ac:dyDescent="0.15">
      <c r="L180" s="66"/>
      <c r="O180" s="67" t="s">
        <v>267</v>
      </c>
      <c r="P180" s="68"/>
      <c r="Q180" s="69"/>
      <c r="R180" s="70"/>
      <c r="S180" s="75"/>
      <c r="T180" s="87" t="s">
        <v>268</v>
      </c>
      <c r="U180" s="88"/>
      <c r="V180" s="88"/>
      <c r="W180" s="88"/>
      <c r="X180" s="71"/>
    </row>
    <row r="181" spans="12:24" hidden="1" x14ac:dyDescent="0.15">
      <c r="L181" s="66"/>
      <c r="O181" s="67" t="s">
        <v>269</v>
      </c>
      <c r="P181" s="68"/>
      <c r="Q181" s="69"/>
      <c r="R181" s="70"/>
      <c r="S181" s="75"/>
      <c r="T181" s="87" t="s">
        <v>270</v>
      </c>
      <c r="U181" s="88"/>
      <c r="V181" s="88"/>
      <c r="W181" s="88"/>
      <c r="X181" s="71"/>
    </row>
    <row r="182" spans="12:24" hidden="1" x14ac:dyDescent="0.15">
      <c r="L182" s="66"/>
      <c r="O182" s="87" t="s">
        <v>271</v>
      </c>
      <c r="P182" s="88"/>
      <c r="Q182" s="91"/>
      <c r="R182" s="70"/>
      <c r="S182" s="75"/>
      <c r="T182" s="87" t="s">
        <v>272</v>
      </c>
      <c r="U182" s="88"/>
      <c r="V182" s="88"/>
      <c r="W182" s="88"/>
      <c r="X182" s="71"/>
    </row>
    <row r="183" spans="12:24" hidden="1" x14ac:dyDescent="0.15">
      <c r="L183" s="66"/>
      <c r="O183" s="67" t="s">
        <v>273</v>
      </c>
      <c r="P183" s="68"/>
      <c r="Q183" s="69"/>
      <c r="R183" s="70"/>
      <c r="S183" s="75"/>
      <c r="T183" s="87" t="s">
        <v>274</v>
      </c>
      <c r="U183" s="88"/>
      <c r="V183" s="88"/>
      <c r="W183" s="88"/>
      <c r="X183" s="71"/>
    </row>
    <row r="184" spans="12:24" hidden="1" x14ac:dyDescent="0.15">
      <c r="L184" s="66"/>
      <c r="O184" s="67" t="s">
        <v>275</v>
      </c>
      <c r="P184" s="68"/>
      <c r="Q184" s="69"/>
      <c r="R184" s="70"/>
      <c r="S184" s="75"/>
      <c r="T184" s="87" t="s">
        <v>276</v>
      </c>
      <c r="U184" s="88"/>
      <c r="V184" s="88"/>
      <c r="W184" s="88"/>
      <c r="X184" s="71"/>
    </row>
    <row r="185" spans="12:24" hidden="1" x14ac:dyDescent="0.15">
      <c r="L185" s="66"/>
      <c r="O185" s="67" t="s">
        <v>277</v>
      </c>
      <c r="P185" s="68"/>
      <c r="Q185" s="69"/>
      <c r="R185" s="70"/>
      <c r="S185" s="75"/>
      <c r="T185" s="87" t="s">
        <v>278</v>
      </c>
      <c r="U185" s="88"/>
      <c r="V185" s="88"/>
      <c r="W185" s="88"/>
      <c r="X185" s="71"/>
    </row>
    <row r="186" spans="12:24" hidden="1" x14ac:dyDescent="0.15">
      <c r="L186" s="66"/>
      <c r="O186" s="67" t="s">
        <v>279</v>
      </c>
      <c r="P186" s="68"/>
      <c r="Q186" s="69"/>
      <c r="R186" s="70"/>
      <c r="S186" s="75"/>
      <c r="T186" s="87" t="s">
        <v>280</v>
      </c>
      <c r="U186" s="88"/>
      <c r="V186" s="88"/>
      <c r="W186" s="88"/>
      <c r="X186" s="91"/>
    </row>
    <row r="187" spans="12:24" hidden="1" x14ac:dyDescent="0.15">
      <c r="L187" s="66"/>
      <c r="O187" s="87" t="s">
        <v>281</v>
      </c>
      <c r="P187" s="88"/>
      <c r="Q187" s="91"/>
      <c r="R187" s="70"/>
      <c r="S187" s="75"/>
      <c r="T187" s="87" t="s">
        <v>282</v>
      </c>
      <c r="U187" s="88"/>
      <c r="V187" s="88"/>
      <c r="W187" s="88"/>
      <c r="X187" s="71"/>
    </row>
    <row r="188" spans="12:24" ht="12" hidden="1" customHeight="1" x14ac:dyDescent="0.15">
      <c r="L188" s="66"/>
      <c r="O188" s="87" t="s">
        <v>283</v>
      </c>
      <c r="P188" s="88"/>
      <c r="Q188" s="91"/>
      <c r="R188" s="70"/>
      <c r="S188" s="75"/>
      <c r="T188" s="87" t="s">
        <v>235</v>
      </c>
      <c r="U188" s="88"/>
      <c r="V188" s="88"/>
      <c r="W188" s="88"/>
      <c r="X188" s="71"/>
    </row>
    <row r="189" spans="12:24" hidden="1" x14ac:dyDescent="0.15">
      <c r="L189" s="66"/>
      <c r="O189" s="67" t="s">
        <v>284</v>
      </c>
      <c r="P189" s="68"/>
      <c r="Q189" s="69"/>
      <c r="R189" s="70"/>
      <c r="S189" s="75"/>
      <c r="T189" s="87" t="s">
        <v>285</v>
      </c>
      <c r="U189" s="88"/>
      <c r="V189" s="88"/>
      <c r="W189" s="88"/>
      <c r="X189" s="71"/>
    </row>
    <row r="190" spans="12:24" hidden="1" x14ac:dyDescent="0.15">
      <c r="L190" s="66"/>
      <c r="O190" s="87" t="s">
        <v>286</v>
      </c>
      <c r="P190" s="88"/>
      <c r="Q190" s="91"/>
      <c r="R190" s="70"/>
      <c r="S190" s="75"/>
      <c r="T190" s="87" t="s">
        <v>287</v>
      </c>
      <c r="U190" s="88"/>
      <c r="V190" s="88"/>
      <c r="W190" s="88"/>
      <c r="X190" s="71"/>
    </row>
    <row r="191" spans="12:24" hidden="1" x14ac:dyDescent="0.15">
      <c r="L191" s="66"/>
      <c r="O191" s="67" t="s">
        <v>288</v>
      </c>
      <c r="P191" s="68"/>
      <c r="Q191" s="69"/>
      <c r="R191" s="70"/>
      <c r="S191" s="75"/>
      <c r="T191" s="87" t="s">
        <v>289</v>
      </c>
      <c r="U191" s="88"/>
      <c r="V191" s="88"/>
      <c r="W191" s="88"/>
      <c r="X191" s="71"/>
    </row>
    <row r="192" spans="12:24" hidden="1" x14ac:dyDescent="0.15">
      <c r="L192" s="66"/>
      <c r="O192" s="67" t="s">
        <v>290</v>
      </c>
      <c r="P192" s="68"/>
      <c r="Q192" s="69"/>
      <c r="R192" s="70"/>
      <c r="S192" s="75"/>
      <c r="T192" s="87" t="s">
        <v>291</v>
      </c>
      <c r="U192" s="88"/>
      <c r="V192" s="88"/>
      <c r="W192" s="88"/>
      <c r="X192" s="71"/>
    </row>
    <row r="193" spans="12:24" hidden="1" x14ac:dyDescent="0.15">
      <c r="L193" s="66"/>
      <c r="O193" s="67" t="s">
        <v>292</v>
      </c>
      <c r="P193" s="68"/>
      <c r="Q193" s="69"/>
      <c r="R193" s="70"/>
      <c r="S193" s="75"/>
      <c r="T193" s="87" t="s">
        <v>293</v>
      </c>
      <c r="U193" s="88"/>
      <c r="V193" s="88"/>
      <c r="W193" s="88"/>
      <c r="X193" s="71"/>
    </row>
    <row r="194" spans="12:24" hidden="1" x14ac:dyDescent="0.15">
      <c r="L194" s="66"/>
      <c r="O194" s="67" t="s">
        <v>294</v>
      </c>
      <c r="P194" s="68"/>
      <c r="Q194" s="69"/>
      <c r="R194" s="70"/>
      <c r="S194" s="75"/>
      <c r="T194" s="87" t="s">
        <v>295</v>
      </c>
      <c r="U194" s="88"/>
      <c r="V194" s="88"/>
      <c r="W194" s="88"/>
      <c r="X194" s="71"/>
    </row>
    <row r="195" spans="12:24" hidden="1" x14ac:dyDescent="0.15">
      <c r="L195" s="66"/>
      <c r="O195" s="67" t="s">
        <v>296</v>
      </c>
      <c r="P195" s="68"/>
      <c r="Q195" s="69"/>
      <c r="R195" s="70"/>
      <c r="S195" s="75"/>
      <c r="T195" s="87" t="s">
        <v>297</v>
      </c>
      <c r="U195" s="88"/>
      <c r="V195" s="88"/>
      <c r="W195" s="88"/>
      <c r="X195" s="71"/>
    </row>
    <row r="196" spans="12:24" hidden="1" x14ac:dyDescent="0.15">
      <c r="L196" s="66"/>
      <c r="O196" s="67" t="s">
        <v>298</v>
      </c>
      <c r="P196" s="68"/>
      <c r="Q196" s="69"/>
      <c r="R196" s="70"/>
      <c r="S196" s="75"/>
      <c r="T196" s="87" t="s">
        <v>235</v>
      </c>
      <c r="U196" s="88"/>
      <c r="V196" s="88"/>
      <c r="W196" s="88"/>
      <c r="X196" s="71"/>
    </row>
    <row r="197" spans="12:24" hidden="1" x14ac:dyDescent="0.15">
      <c r="L197" s="66"/>
      <c r="O197" s="67" t="s">
        <v>299</v>
      </c>
      <c r="P197" s="68"/>
      <c r="Q197" s="69"/>
      <c r="R197" s="70"/>
      <c r="S197" s="75"/>
      <c r="T197" s="87" t="s">
        <v>300</v>
      </c>
      <c r="U197" s="88"/>
      <c r="V197" s="88"/>
      <c r="W197" s="88"/>
      <c r="X197" s="71"/>
    </row>
    <row r="198" spans="12:24" hidden="1" x14ac:dyDescent="0.15">
      <c r="L198" s="66"/>
      <c r="O198" s="87" t="s">
        <v>301</v>
      </c>
      <c r="P198" s="88"/>
      <c r="Q198" s="91"/>
      <c r="R198" s="70"/>
      <c r="S198" s="75"/>
      <c r="T198" s="87" t="s">
        <v>302</v>
      </c>
      <c r="U198" s="88"/>
      <c r="V198" s="88"/>
      <c r="W198" s="88"/>
      <c r="X198" s="71"/>
    </row>
    <row r="199" spans="12:24" hidden="1" x14ac:dyDescent="0.15">
      <c r="L199" s="66"/>
      <c r="O199" s="67" t="s">
        <v>303</v>
      </c>
      <c r="P199" s="68"/>
      <c r="Q199" s="69"/>
      <c r="R199" s="70"/>
      <c r="S199" s="75"/>
      <c r="T199" s="87" t="s">
        <v>304</v>
      </c>
      <c r="U199" s="88"/>
      <c r="V199" s="88"/>
      <c r="W199" s="88"/>
      <c r="X199" s="71"/>
    </row>
    <row r="200" spans="12:24" hidden="1" x14ac:dyDescent="0.15">
      <c r="L200" s="66"/>
      <c r="O200" s="87" t="s">
        <v>305</v>
      </c>
      <c r="P200" s="88"/>
      <c r="Q200" s="91"/>
      <c r="R200" s="70"/>
      <c r="S200" s="75"/>
      <c r="T200" s="87" t="s">
        <v>254</v>
      </c>
      <c r="U200" s="88"/>
      <c r="V200" s="88"/>
      <c r="W200" s="88"/>
      <c r="X200" s="71"/>
    </row>
    <row r="201" spans="12:24" hidden="1" x14ac:dyDescent="0.15">
      <c r="L201" s="66"/>
      <c r="O201" s="87" t="s">
        <v>306</v>
      </c>
      <c r="P201" s="88"/>
      <c r="Q201" s="91"/>
      <c r="R201" s="70"/>
      <c r="S201" s="75"/>
      <c r="T201" s="87" t="s">
        <v>307</v>
      </c>
      <c r="U201" s="88"/>
      <c r="V201" s="88"/>
      <c r="W201" s="88"/>
      <c r="X201" s="71"/>
    </row>
    <row r="202" spans="12:24" hidden="1" x14ac:dyDescent="0.15">
      <c r="L202" s="66"/>
      <c r="O202" s="67" t="s">
        <v>308</v>
      </c>
      <c r="P202" s="68"/>
      <c r="Q202" s="69"/>
      <c r="R202" s="70"/>
      <c r="S202" s="75"/>
      <c r="T202" s="87" t="s">
        <v>205</v>
      </c>
      <c r="U202" s="88"/>
      <c r="V202" s="88"/>
      <c r="W202" s="88"/>
      <c r="X202" s="71"/>
    </row>
    <row r="203" spans="12:24" hidden="1" x14ac:dyDescent="0.15">
      <c r="L203" s="66"/>
      <c r="O203" s="67" t="s">
        <v>309</v>
      </c>
      <c r="P203" s="68"/>
      <c r="Q203" s="69"/>
      <c r="R203" s="70"/>
      <c r="S203" s="75"/>
      <c r="T203" s="87" t="s">
        <v>310</v>
      </c>
      <c r="U203" s="88"/>
      <c r="V203" s="88"/>
      <c r="W203" s="88"/>
      <c r="X203" s="71"/>
    </row>
    <row r="204" spans="12:24" hidden="1" x14ac:dyDescent="0.15">
      <c r="L204" s="66"/>
      <c r="O204" s="67" t="s">
        <v>311</v>
      </c>
      <c r="P204" s="68"/>
      <c r="Q204" s="69"/>
      <c r="R204" s="70"/>
      <c r="S204" s="75"/>
      <c r="T204" s="87" t="s">
        <v>312</v>
      </c>
      <c r="U204" s="88"/>
      <c r="V204" s="88"/>
      <c r="W204" s="88"/>
      <c r="X204" s="71"/>
    </row>
    <row r="205" spans="12:24" hidden="1" x14ac:dyDescent="0.15">
      <c r="L205" s="66"/>
      <c r="O205" s="67" t="s">
        <v>313</v>
      </c>
      <c r="P205" s="68"/>
      <c r="Q205" s="69"/>
      <c r="R205" s="70"/>
      <c r="S205" s="75"/>
      <c r="T205" s="87" t="s">
        <v>314</v>
      </c>
      <c r="U205" s="88"/>
      <c r="V205" s="88"/>
      <c r="W205" s="88"/>
      <c r="X205" s="71"/>
    </row>
    <row r="206" spans="12:24" hidden="1" x14ac:dyDescent="0.15">
      <c r="L206" s="66"/>
      <c r="O206" s="87" t="s">
        <v>315</v>
      </c>
      <c r="P206" s="88"/>
      <c r="Q206" s="91"/>
      <c r="R206" s="70"/>
      <c r="S206" s="75"/>
      <c r="T206" s="92" t="s">
        <v>300</v>
      </c>
      <c r="U206" s="93"/>
      <c r="V206" s="93"/>
      <c r="W206" s="93"/>
      <c r="X206" s="71"/>
    </row>
    <row r="207" spans="12:24" hidden="1" x14ac:dyDescent="0.15">
      <c r="L207" s="66"/>
      <c r="O207" s="67" t="s">
        <v>225</v>
      </c>
      <c r="P207" s="68"/>
      <c r="Q207" s="69"/>
      <c r="R207" s="70"/>
      <c r="S207" s="75"/>
      <c r="T207" s="87" t="s">
        <v>316</v>
      </c>
      <c r="U207" s="88"/>
      <c r="V207" s="88"/>
      <c r="W207" s="88"/>
      <c r="X207" s="71"/>
    </row>
    <row r="208" spans="12:24" hidden="1" x14ac:dyDescent="0.15">
      <c r="L208" s="66"/>
      <c r="O208" s="87" t="s">
        <v>317</v>
      </c>
      <c r="P208" s="88"/>
      <c r="Q208" s="91"/>
      <c r="R208" s="70"/>
      <c r="S208" s="75"/>
      <c r="T208" s="87" t="s">
        <v>318</v>
      </c>
      <c r="U208" s="88"/>
      <c r="V208" s="88"/>
      <c r="W208" s="88"/>
      <c r="X208" s="71"/>
    </row>
    <row r="209" spans="12:24" hidden="1" x14ac:dyDescent="0.15">
      <c r="L209" s="66"/>
      <c r="O209" s="67" t="s">
        <v>319</v>
      </c>
      <c r="P209" s="68"/>
      <c r="Q209" s="69"/>
      <c r="R209" s="70"/>
      <c r="S209" s="75"/>
      <c r="T209" s="87" t="s">
        <v>320</v>
      </c>
      <c r="U209" s="88"/>
      <c r="V209" s="88"/>
      <c r="W209" s="88"/>
      <c r="X209" s="71"/>
    </row>
    <row r="210" spans="12:24" hidden="1" x14ac:dyDescent="0.15">
      <c r="L210" s="66"/>
      <c r="O210" s="67" t="s">
        <v>321</v>
      </c>
      <c r="P210" s="68"/>
      <c r="Q210" s="69"/>
      <c r="R210" s="70"/>
      <c r="S210" s="75"/>
      <c r="T210" s="87" t="s">
        <v>322</v>
      </c>
      <c r="U210" s="88"/>
      <c r="V210" s="88"/>
      <c r="W210" s="88"/>
      <c r="X210" s="71"/>
    </row>
    <row r="211" spans="12:24" hidden="1" x14ac:dyDescent="0.15">
      <c r="L211" s="66"/>
      <c r="O211" s="67" t="s">
        <v>292</v>
      </c>
      <c r="P211" s="68"/>
      <c r="Q211" s="69"/>
      <c r="R211" s="70"/>
      <c r="S211" s="75"/>
      <c r="T211" s="87" t="s">
        <v>323</v>
      </c>
      <c r="U211" s="88"/>
      <c r="V211" s="88"/>
      <c r="W211" s="88"/>
      <c r="X211" s="71"/>
    </row>
    <row r="212" spans="12:24" hidden="1" x14ac:dyDescent="0.15">
      <c r="L212" s="66"/>
      <c r="O212" s="87" t="s">
        <v>324</v>
      </c>
      <c r="P212" s="88"/>
      <c r="Q212" s="91"/>
      <c r="R212" s="70"/>
      <c r="S212" s="75"/>
      <c r="T212" s="87" t="s">
        <v>325</v>
      </c>
      <c r="U212" s="88"/>
      <c r="V212" s="88"/>
      <c r="W212" s="88"/>
      <c r="X212" s="71"/>
    </row>
    <row r="213" spans="12:24" hidden="1" x14ac:dyDescent="0.15">
      <c r="L213" s="66"/>
      <c r="O213" s="67" t="s">
        <v>326</v>
      </c>
      <c r="P213" s="68"/>
      <c r="Q213" s="69"/>
      <c r="R213" s="70"/>
      <c r="S213" s="75"/>
      <c r="T213" s="87" t="s">
        <v>327</v>
      </c>
      <c r="U213" s="88"/>
      <c r="V213" s="88"/>
      <c r="W213" s="88"/>
      <c r="X213" s="71"/>
    </row>
    <row r="214" spans="12:24" hidden="1" x14ac:dyDescent="0.15">
      <c r="L214" s="66"/>
      <c r="O214" s="67" t="s">
        <v>328</v>
      </c>
      <c r="P214" s="68"/>
      <c r="Q214" s="69"/>
      <c r="R214" s="70"/>
      <c r="S214" s="75"/>
      <c r="T214" s="87" t="s">
        <v>329</v>
      </c>
      <c r="U214" s="88"/>
      <c r="V214" s="88"/>
      <c r="W214" s="88"/>
      <c r="X214" s="71"/>
    </row>
    <row r="215" spans="12:24" hidden="1" x14ac:dyDescent="0.15">
      <c r="L215" s="66"/>
      <c r="O215" s="87" t="s">
        <v>330</v>
      </c>
      <c r="P215" s="88"/>
      <c r="Q215" s="91"/>
      <c r="R215" s="70"/>
      <c r="S215" s="75"/>
      <c r="T215" s="87" t="s">
        <v>331</v>
      </c>
      <c r="U215" s="88"/>
      <c r="V215" s="88"/>
      <c r="W215" s="88"/>
      <c r="X215" s="71"/>
    </row>
    <row r="216" spans="12:24" hidden="1" x14ac:dyDescent="0.15">
      <c r="L216" s="66"/>
      <c r="O216" s="67" t="s">
        <v>332</v>
      </c>
      <c r="P216" s="68"/>
      <c r="Q216" s="69"/>
      <c r="R216" s="70"/>
      <c r="S216" s="75"/>
      <c r="T216" s="87" t="s">
        <v>333</v>
      </c>
      <c r="U216" s="88"/>
      <c r="V216" s="88"/>
      <c r="W216" s="88"/>
      <c r="X216" s="71"/>
    </row>
    <row r="217" spans="12:24" hidden="1" x14ac:dyDescent="0.15">
      <c r="L217" s="66"/>
      <c r="O217" s="67" t="s">
        <v>334</v>
      </c>
      <c r="P217" s="68"/>
      <c r="Q217" s="69"/>
      <c r="R217" s="70"/>
      <c r="S217" s="75"/>
      <c r="T217" s="87" t="s">
        <v>335</v>
      </c>
      <c r="U217" s="88"/>
      <c r="V217" s="88"/>
      <c r="W217" s="88"/>
      <c r="X217" s="71"/>
    </row>
    <row r="218" spans="12:24" hidden="1" x14ac:dyDescent="0.15">
      <c r="L218" s="66"/>
      <c r="O218" s="67" t="s">
        <v>336</v>
      </c>
      <c r="P218" s="68"/>
      <c r="Q218" s="69"/>
      <c r="R218" s="70"/>
      <c r="S218" s="75"/>
      <c r="T218" s="87" t="s">
        <v>337</v>
      </c>
      <c r="U218" s="88"/>
      <c r="V218" s="88"/>
      <c r="W218" s="88"/>
      <c r="X218" s="71"/>
    </row>
    <row r="219" spans="12:24" hidden="1" x14ac:dyDescent="0.15">
      <c r="L219" s="66"/>
      <c r="O219" s="87" t="s">
        <v>338</v>
      </c>
      <c r="P219" s="88"/>
      <c r="Q219" s="91"/>
      <c r="R219" s="70"/>
      <c r="S219" s="75"/>
      <c r="T219" s="87" t="s">
        <v>339</v>
      </c>
      <c r="U219" s="88"/>
      <c r="V219" s="88"/>
      <c r="W219" s="88"/>
      <c r="X219" s="71"/>
    </row>
    <row r="220" spans="12:24" ht="10.5" hidden="1" customHeight="1" x14ac:dyDescent="0.15">
      <c r="L220" s="66"/>
      <c r="O220" s="67" t="s">
        <v>340</v>
      </c>
      <c r="P220" s="68"/>
      <c r="Q220" s="69"/>
      <c r="R220" s="70"/>
      <c r="S220" s="75"/>
      <c r="T220" s="87" t="s">
        <v>341</v>
      </c>
      <c r="U220" s="88"/>
      <c r="V220" s="88"/>
      <c r="W220" s="88"/>
      <c r="X220" s="71"/>
    </row>
    <row r="221" spans="12:24" hidden="1" x14ac:dyDescent="0.15">
      <c r="L221" s="66"/>
      <c r="O221" s="67" t="s">
        <v>308</v>
      </c>
      <c r="P221" s="68"/>
      <c r="Q221" s="69"/>
      <c r="R221" s="70"/>
      <c r="S221" s="75"/>
      <c r="T221" s="87" t="s">
        <v>342</v>
      </c>
      <c r="U221" s="88"/>
      <c r="V221" s="88"/>
      <c r="W221" s="88"/>
      <c r="X221" s="71"/>
    </row>
    <row r="222" spans="12:24" hidden="1" x14ac:dyDescent="0.15">
      <c r="L222" s="66"/>
      <c r="O222" s="67" t="s">
        <v>175</v>
      </c>
      <c r="P222" s="68"/>
      <c r="Q222" s="69"/>
      <c r="R222" s="70"/>
      <c r="S222" s="75"/>
      <c r="T222" s="87" t="s">
        <v>343</v>
      </c>
      <c r="U222" s="88"/>
      <c r="V222" s="88"/>
      <c r="W222" s="88"/>
      <c r="X222" s="71"/>
    </row>
    <row r="223" spans="12:24" hidden="1" x14ac:dyDescent="0.15">
      <c r="L223" s="66"/>
      <c r="O223" s="67" t="s">
        <v>344</v>
      </c>
      <c r="P223" s="68"/>
      <c r="Q223" s="69"/>
      <c r="R223" s="70"/>
      <c r="S223" s="75"/>
      <c r="T223" s="87" t="s">
        <v>345</v>
      </c>
      <c r="U223" s="88"/>
      <c r="V223" s="88"/>
      <c r="W223" s="88"/>
      <c r="X223" s="71"/>
    </row>
    <row r="224" spans="12:24" hidden="1" x14ac:dyDescent="0.15">
      <c r="L224" s="66"/>
      <c r="O224" s="67" t="s">
        <v>346</v>
      </c>
      <c r="P224" s="68"/>
      <c r="Q224" s="69"/>
      <c r="R224" s="70"/>
      <c r="S224" s="75"/>
      <c r="T224" s="87" t="s">
        <v>347</v>
      </c>
      <c r="U224" s="88"/>
      <c r="V224" s="88"/>
      <c r="W224" s="88"/>
      <c r="X224" s="71"/>
    </row>
    <row r="225" spans="2:24" hidden="1" x14ac:dyDescent="0.15">
      <c r="L225" s="66"/>
      <c r="O225" s="67" t="s">
        <v>348</v>
      </c>
      <c r="P225" s="68"/>
      <c r="Q225" s="69"/>
      <c r="R225" s="70"/>
      <c r="S225" s="75"/>
      <c r="T225" s="87" t="s">
        <v>349</v>
      </c>
      <c r="U225" s="88"/>
      <c r="V225" s="88"/>
      <c r="W225" s="88"/>
      <c r="X225" s="71"/>
    </row>
    <row r="226" spans="2:24" hidden="1" x14ac:dyDescent="0.15">
      <c r="L226" s="66"/>
      <c r="O226" s="67" t="s">
        <v>350</v>
      </c>
      <c r="P226" s="68"/>
      <c r="Q226" s="69"/>
      <c r="R226" s="70"/>
      <c r="S226" s="75"/>
      <c r="T226" s="87" t="s">
        <v>347</v>
      </c>
      <c r="U226" s="88"/>
      <c r="V226" s="88"/>
      <c r="W226" s="88"/>
      <c r="X226" s="71"/>
    </row>
    <row r="227" spans="2:24" hidden="1" x14ac:dyDescent="0.15">
      <c r="L227" s="66"/>
      <c r="O227" s="67" t="s">
        <v>351</v>
      </c>
      <c r="P227" s="68"/>
      <c r="Q227" s="69"/>
      <c r="R227" s="70"/>
      <c r="S227" s="75"/>
      <c r="T227" s="87" t="s">
        <v>345</v>
      </c>
      <c r="U227" s="88"/>
      <c r="V227" s="88"/>
      <c r="W227" s="88"/>
      <c r="X227" s="71"/>
    </row>
    <row r="228" spans="2:24" hidden="1" x14ac:dyDescent="0.15">
      <c r="L228" s="66"/>
      <c r="O228" s="87" t="s">
        <v>352</v>
      </c>
      <c r="P228" s="88"/>
      <c r="Q228" s="91"/>
      <c r="R228" s="70"/>
      <c r="S228" s="75"/>
      <c r="T228" s="87" t="s">
        <v>347</v>
      </c>
      <c r="U228" s="88"/>
      <c r="V228" s="88"/>
      <c r="W228" s="88"/>
      <c r="X228" s="71"/>
    </row>
    <row r="229" spans="2:24" hidden="1" x14ac:dyDescent="0.15">
      <c r="L229" s="66"/>
      <c r="O229" s="67" t="s">
        <v>119</v>
      </c>
      <c r="P229" s="68"/>
      <c r="Q229" s="69"/>
      <c r="R229" s="70"/>
      <c r="S229" s="75"/>
      <c r="T229" s="87" t="s">
        <v>353</v>
      </c>
      <c r="U229" s="88"/>
      <c r="V229" s="88"/>
      <c r="W229" s="88"/>
      <c r="X229" s="71"/>
    </row>
    <row r="230" spans="2:24" ht="27" hidden="1" x14ac:dyDescent="0.15">
      <c r="L230" s="66"/>
      <c r="O230" s="76" t="s">
        <v>354</v>
      </c>
      <c r="P230" s="68"/>
      <c r="Q230" s="69"/>
      <c r="R230" s="70"/>
      <c r="S230" s="75"/>
      <c r="T230" s="87" t="s">
        <v>355</v>
      </c>
      <c r="U230" s="88"/>
      <c r="V230" s="88"/>
      <c r="W230" s="88"/>
      <c r="X230" s="71"/>
    </row>
    <row r="231" spans="2:24" hidden="1" x14ac:dyDescent="0.15">
      <c r="L231" s="66"/>
      <c r="O231" s="67" t="s">
        <v>356</v>
      </c>
      <c r="P231" s="68"/>
      <c r="Q231" s="69"/>
      <c r="R231" s="70"/>
      <c r="S231" s="75"/>
      <c r="T231" s="87" t="s">
        <v>355</v>
      </c>
      <c r="U231" s="88"/>
      <c r="V231" s="88"/>
      <c r="W231" s="88"/>
      <c r="X231" s="71"/>
    </row>
    <row r="232" spans="2:24" hidden="1" x14ac:dyDescent="0.15">
      <c r="B232" s="77"/>
      <c r="C232" s="78"/>
      <c r="D232" s="78"/>
      <c r="E232" s="78"/>
      <c r="F232" s="79"/>
      <c r="G232" s="79"/>
      <c r="H232" s="78"/>
      <c r="I232" s="78"/>
      <c r="J232" s="78"/>
      <c r="K232" s="78"/>
      <c r="L232" s="66"/>
      <c r="O232" s="67" t="s">
        <v>323</v>
      </c>
      <c r="P232" s="68"/>
      <c r="Q232" s="69"/>
      <c r="R232" s="70"/>
      <c r="S232" s="75"/>
      <c r="T232" s="87" t="s">
        <v>116</v>
      </c>
      <c r="U232" s="88"/>
      <c r="V232" s="88"/>
      <c r="W232" s="88"/>
      <c r="X232" s="71"/>
    </row>
    <row r="233" spans="2:24" hidden="1" x14ac:dyDescent="0.15">
      <c r="F233" s="79"/>
      <c r="G233" s="79"/>
      <c r="O233" s="67" t="s">
        <v>357</v>
      </c>
      <c r="P233" s="68"/>
      <c r="Q233" s="69"/>
      <c r="R233" s="70"/>
      <c r="S233" s="75"/>
      <c r="T233" s="87" t="s">
        <v>347</v>
      </c>
      <c r="U233" s="88"/>
      <c r="V233" s="88"/>
      <c r="W233" s="88"/>
      <c r="X233" s="71"/>
    </row>
    <row r="234" spans="2:24" hidden="1" x14ac:dyDescent="0.15">
      <c r="F234" s="79"/>
      <c r="G234" s="79"/>
      <c r="O234" s="77"/>
      <c r="P234" s="78"/>
      <c r="Q234" s="78"/>
      <c r="R234" s="78"/>
      <c r="S234" s="79"/>
      <c r="T234" s="77"/>
      <c r="U234" s="78"/>
      <c r="V234" s="78"/>
      <c r="W234" s="78"/>
      <c r="X234" s="78"/>
    </row>
    <row r="235" spans="2:24" hidden="1" x14ac:dyDescent="0.15">
      <c r="F235" s="79"/>
      <c r="G235" s="79"/>
    </row>
    <row r="236" spans="2:24" hidden="1" x14ac:dyDescent="0.15">
      <c r="F236" s="79"/>
      <c r="G236" s="79"/>
    </row>
    <row r="237" spans="2:24" hidden="1" x14ac:dyDescent="0.15">
      <c r="F237" s="79"/>
      <c r="G237" s="79"/>
    </row>
    <row r="238" spans="2:24" hidden="1" x14ac:dyDescent="0.15">
      <c r="F238" s="79"/>
      <c r="G238" s="79"/>
    </row>
    <row r="239" spans="2:24" hidden="1" x14ac:dyDescent="0.15"/>
    <row r="240" spans="2:24" hidden="1" x14ac:dyDescent="0.15"/>
    <row r="241" hidden="1" x14ac:dyDescent="0.15"/>
    <row r="242" hidden="1" x14ac:dyDescent="0.15"/>
    <row r="243" hidden="1" x14ac:dyDescent="0.15"/>
    <row r="244" hidden="1" x14ac:dyDescent="0.15"/>
    <row r="245" hidden="1" x14ac:dyDescent="0.15"/>
    <row r="246" hidden="1" x14ac:dyDescent="0.15"/>
    <row r="247" hidden="1" x14ac:dyDescent="0.15"/>
    <row r="248" hidden="1" x14ac:dyDescent="0.15"/>
    <row r="249" hidden="1" x14ac:dyDescent="0.15"/>
    <row r="250" hidden="1" x14ac:dyDescent="0.15"/>
    <row r="251" ht="6" hidden="1" customHeight="1" x14ac:dyDescent="0.15"/>
    <row r="252" hidden="1" x14ac:dyDescent="0.15"/>
    <row r="253" hidden="1" x14ac:dyDescent="0.15"/>
    <row r="254" hidden="1" x14ac:dyDescent="0.15"/>
    <row r="255" hidden="1" x14ac:dyDescent="0.15"/>
    <row r="256" hidden="1" x14ac:dyDescent="0.15"/>
    <row r="257" hidden="1" x14ac:dyDescent="0.15"/>
    <row r="258" hidden="1" x14ac:dyDescent="0.15"/>
    <row r="259" hidden="1" x14ac:dyDescent="0.15"/>
    <row r="260" hidden="1" x14ac:dyDescent="0.15"/>
    <row r="261" hidden="1" x14ac:dyDescent="0.15"/>
    <row r="262" hidden="1" x14ac:dyDescent="0.15"/>
    <row r="263" hidden="1" x14ac:dyDescent="0.15"/>
    <row r="264" hidden="1" x14ac:dyDescent="0.15"/>
    <row r="265" hidden="1" x14ac:dyDescent="0.15"/>
    <row r="266" hidden="1" x14ac:dyDescent="0.15"/>
    <row r="267" hidden="1" x14ac:dyDescent="0.15"/>
    <row r="268" ht="1.5" hidden="1" customHeight="1" x14ac:dyDescent="0.15"/>
    <row r="269" hidden="1" x14ac:dyDescent="0.15"/>
    <row r="270" hidden="1" x14ac:dyDescent="0.15"/>
    <row r="271" hidden="1" x14ac:dyDescent="0.15"/>
    <row r="272" hidden="1" x14ac:dyDescent="0.15"/>
    <row r="273" hidden="1" x14ac:dyDescent="0.15"/>
    <row r="274" hidden="1" x14ac:dyDescent="0.15"/>
    <row r="275" hidden="1" x14ac:dyDescent="0.15"/>
    <row r="276" hidden="1" x14ac:dyDescent="0.15"/>
    <row r="277" hidden="1" x14ac:dyDescent="0.15"/>
    <row r="278" hidden="1" x14ac:dyDescent="0.15"/>
    <row r="279" hidden="1" x14ac:dyDescent="0.15"/>
    <row r="280" hidden="1" x14ac:dyDescent="0.15"/>
    <row r="281" hidden="1" x14ac:dyDescent="0.15"/>
    <row r="282" hidden="1" x14ac:dyDescent="0.15"/>
    <row r="283" hidden="1" x14ac:dyDescent="0.15"/>
    <row r="284" ht="3" hidden="1" customHeight="1" x14ac:dyDescent="0.15"/>
    <row r="285" hidden="1" x14ac:dyDescent="0.15"/>
    <row r="286" hidden="1" x14ac:dyDescent="0.15"/>
    <row r="287" hidden="1" x14ac:dyDescent="0.15"/>
    <row r="288" hidden="1" x14ac:dyDescent="0.15"/>
    <row r="289" hidden="1" x14ac:dyDescent="0.15"/>
    <row r="290" hidden="1" x14ac:dyDescent="0.15"/>
    <row r="291" hidden="1" x14ac:dyDescent="0.15"/>
    <row r="292" hidden="1" x14ac:dyDescent="0.15"/>
    <row r="293" hidden="1" x14ac:dyDescent="0.15"/>
    <row r="294" hidden="1" x14ac:dyDescent="0.15"/>
    <row r="295" hidden="1" x14ac:dyDescent="0.15"/>
    <row r="296" hidden="1" x14ac:dyDescent="0.15"/>
    <row r="297" hidden="1" x14ac:dyDescent="0.15"/>
    <row r="298" hidden="1" x14ac:dyDescent="0.15"/>
    <row r="299" hidden="1" x14ac:dyDescent="0.15"/>
    <row r="300" hidden="1" x14ac:dyDescent="0.15"/>
    <row r="301" hidden="1" x14ac:dyDescent="0.15"/>
    <row r="302" hidden="1" x14ac:dyDescent="0.15"/>
    <row r="303" ht="6.75" hidden="1" customHeight="1" x14ac:dyDescent="0.15"/>
    <row r="304" hidden="1" x14ac:dyDescent="0.15"/>
    <row r="305" hidden="1" x14ac:dyDescent="0.15"/>
    <row r="306" hidden="1" x14ac:dyDescent="0.15"/>
    <row r="307" hidden="1" x14ac:dyDescent="0.15"/>
    <row r="308" hidden="1" x14ac:dyDescent="0.15"/>
    <row r="309" hidden="1" x14ac:dyDescent="0.15"/>
    <row r="310" hidden="1" x14ac:dyDescent="0.15"/>
    <row r="311" hidden="1" x14ac:dyDescent="0.15"/>
    <row r="312" hidden="1" x14ac:dyDescent="0.15"/>
    <row r="313" hidden="1" x14ac:dyDescent="0.15"/>
    <row r="314" hidden="1" x14ac:dyDescent="0.15"/>
    <row r="315" hidden="1" x14ac:dyDescent="0.15"/>
    <row r="316" hidden="1" x14ac:dyDescent="0.15"/>
    <row r="317" hidden="1" x14ac:dyDescent="0.15"/>
    <row r="318" hidden="1" x14ac:dyDescent="0.15"/>
    <row r="319" hidden="1" x14ac:dyDescent="0.15"/>
    <row r="320" hidden="1" x14ac:dyDescent="0.15"/>
    <row r="321" hidden="1" x14ac:dyDescent="0.15"/>
    <row r="322" hidden="1" x14ac:dyDescent="0.15"/>
    <row r="323" hidden="1" x14ac:dyDescent="0.15"/>
    <row r="324" hidden="1" x14ac:dyDescent="0.15"/>
    <row r="325" hidden="1" x14ac:dyDescent="0.15"/>
    <row r="326" hidden="1" x14ac:dyDescent="0.15"/>
    <row r="327" hidden="1" x14ac:dyDescent="0.15"/>
    <row r="328" ht="3" hidden="1" customHeight="1" x14ac:dyDescent="0.15"/>
    <row r="329" hidden="1" x14ac:dyDescent="0.15"/>
    <row r="330" hidden="1" x14ac:dyDescent="0.15"/>
    <row r="331" hidden="1" x14ac:dyDescent="0.15"/>
    <row r="332" hidden="1" x14ac:dyDescent="0.15"/>
    <row r="333" hidden="1" x14ac:dyDescent="0.15"/>
    <row r="334" hidden="1" x14ac:dyDescent="0.15"/>
    <row r="335" hidden="1" x14ac:dyDescent="0.15"/>
    <row r="336" hidden="1" x14ac:dyDescent="0.15"/>
    <row r="337" hidden="1" x14ac:dyDescent="0.15"/>
    <row r="338" hidden="1" x14ac:dyDescent="0.15"/>
    <row r="339" hidden="1" x14ac:dyDescent="0.15"/>
    <row r="340" hidden="1" x14ac:dyDescent="0.15"/>
    <row r="341" hidden="1" x14ac:dyDescent="0.15"/>
    <row r="342" hidden="1" x14ac:dyDescent="0.15"/>
    <row r="343" hidden="1" x14ac:dyDescent="0.15"/>
    <row r="344" hidden="1" x14ac:dyDescent="0.15"/>
    <row r="345" hidden="1" x14ac:dyDescent="0.15"/>
    <row r="346" hidden="1" x14ac:dyDescent="0.15"/>
    <row r="347" ht="10.5" hidden="1" customHeight="1" x14ac:dyDescent="0.15"/>
    <row r="348" hidden="1" x14ac:dyDescent="0.15"/>
    <row r="349" hidden="1" x14ac:dyDescent="0.15"/>
    <row r="350" hidden="1" x14ac:dyDescent="0.15"/>
    <row r="351" hidden="1" x14ac:dyDescent="0.15"/>
    <row r="352" hidden="1" x14ac:dyDescent="0.15"/>
    <row r="353" hidden="1" x14ac:dyDescent="0.15"/>
    <row r="354" hidden="1" x14ac:dyDescent="0.15"/>
    <row r="355" hidden="1" x14ac:dyDescent="0.15"/>
    <row r="356" hidden="1" x14ac:dyDescent="0.15"/>
    <row r="357" hidden="1" x14ac:dyDescent="0.15"/>
    <row r="358" hidden="1" x14ac:dyDescent="0.15"/>
    <row r="359" hidden="1" x14ac:dyDescent="0.15"/>
    <row r="360" hidden="1" x14ac:dyDescent="0.15"/>
    <row r="361" hidden="1" x14ac:dyDescent="0.15"/>
    <row r="362" hidden="1" x14ac:dyDescent="0.15"/>
    <row r="363" hidden="1" x14ac:dyDescent="0.15"/>
    <row r="364" hidden="1" x14ac:dyDescent="0.15"/>
    <row r="365" hidden="1" x14ac:dyDescent="0.15"/>
    <row r="366" hidden="1" x14ac:dyDescent="0.15"/>
    <row r="367" hidden="1" x14ac:dyDescent="0.15"/>
    <row r="368" hidden="1" x14ac:dyDescent="0.15"/>
    <row r="369" hidden="1" x14ac:dyDescent="0.15"/>
    <row r="370" hidden="1" x14ac:dyDescent="0.15"/>
    <row r="371" hidden="1" x14ac:dyDescent="0.15"/>
    <row r="372" hidden="1" x14ac:dyDescent="0.15"/>
    <row r="373" hidden="1" x14ac:dyDescent="0.15"/>
    <row r="374" hidden="1" x14ac:dyDescent="0.15"/>
    <row r="375" hidden="1" x14ac:dyDescent="0.15"/>
    <row r="376" hidden="1" x14ac:dyDescent="0.15"/>
    <row r="377" hidden="1" x14ac:dyDescent="0.15"/>
    <row r="378" hidden="1" x14ac:dyDescent="0.15"/>
    <row r="379" hidden="1" x14ac:dyDescent="0.15"/>
    <row r="380" hidden="1" x14ac:dyDescent="0.15"/>
    <row r="381" hidden="1" x14ac:dyDescent="0.15"/>
    <row r="382" hidden="1" x14ac:dyDescent="0.15"/>
    <row r="383" hidden="1" x14ac:dyDescent="0.15"/>
    <row r="384" hidden="1" x14ac:dyDescent="0.15"/>
    <row r="385" hidden="1" x14ac:dyDescent="0.15"/>
  </sheetData>
  <mergeCells count="161">
    <mergeCell ref="T229:W229"/>
    <mergeCell ref="T230:W230"/>
    <mergeCell ref="T231:W231"/>
    <mergeCell ref="T232:W232"/>
    <mergeCell ref="T233:W233"/>
    <mergeCell ref="T224:W224"/>
    <mergeCell ref="T225:W225"/>
    <mergeCell ref="T226:W226"/>
    <mergeCell ref="T227:W227"/>
    <mergeCell ref="O228:Q228"/>
    <mergeCell ref="T228:W228"/>
    <mergeCell ref="O219:Q219"/>
    <mergeCell ref="T219:W219"/>
    <mergeCell ref="T220:W220"/>
    <mergeCell ref="T221:W221"/>
    <mergeCell ref="T222:W222"/>
    <mergeCell ref="T223:W223"/>
    <mergeCell ref="T214:W214"/>
    <mergeCell ref="O215:Q215"/>
    <mergeCell ref="T215:W215"/>
    <mergeCell ref="T216:W216"/>
    <mergeCell ref="T217:W217"/>
    <mergeCell ref="T218:W218"/>
    <mergeCell ref="T209:W209"/>
    <mergeCell ref="T210:W210"/>
    <mergeCell ref="T211:W211"/>
    <mergeCell ref="O212:Q212"/>
    <mergeCell ref="T212:W212"/>
    <mergeCell ref="T213:W213"/>
    <mergeCell ref="T204:W204"/>
    <mergeCell ref="T205:W205"/>
    <mergeCell ref="O206:Q206"/>
    <mergeCell ref="T206:W206"/>
    <mergeCell ref="T207:W207"/>
    <mergeCell ref="O208:Q208"/>
    <mergeCell ref="T208:W208"/>
    <mergeCell ref="O200:Q200"/>
    <mergeCell ref="T200:W200"/>
    <mergeCell ref="O201:Q201"/>
    <mergeCell ref="T201:W201"/>
    <mergeCell ref="T202:W202"/>
    <mergeCell ref="T203:W203"/>
    <mergeCell ref="T195:W195"/>
    <mergeCell ref="T196:W196"/>
    <mergeCell ref="T197:W197"/>
    <mergeCell ref="O198:Q198"/>
    <mergeCell ref="T198:W198"/>
    <mergeCell ref="T199:W199"/>
    <mergeCell ref="O190:Q190"/>
    <mergeCell ref="T190:W190"/>
    <mergeCell ref="T191:W191"/>
    <mergeCell ref="T192:W192"/>
    <mergeCell ref="T193:W193"/>
    <mergeCell ref="T194:W194"/>
    <mergeCell ref="T186:X186"/>
    <mergeCell ref="O187:Q187"/>
    <mergeCell ref="T187:W187"/>
    <mergeCell ref="O188:Q188"/>
    <mergeCell ref="T188:W188"/>
    <mergeCell ref="T189:W189"/>
    <mergeCell ref="T181:W181"/>
    <mergeCell ref="O182:Q182"/>
    <mergeCell ref="T182:W182"/>
    <mergeCell ref="T183:W183"/>
    <mergeCell ref="T184:W184"/>
    <mergeCell ref="T185:W185"/>
    <mergeCell ref="T175:W175"/>
    <mergeCell ref="T176:W176"/>
    <mergeCell ref="T177:W177"/>
    <mergeCell ref="T178:W178"/>
    <mergeCell ref="T179:W179"/>
    <mergeCell ref="T180:W180"/>
    <mergeCell ref="T170:W170"/>
    <mergeCell ref="O171:Q171"/>
    <mergeCell ref="T171:W171"/>
    <mergeCell ref="T172:W172"/>
    <mergeCell ref="T173:W173"/>
    <mergeCell ref="T174:W174"/>
    <mergeCell ref="T165:W165"/>
    <mergeCell ref="O166:Q166"/>
    <mergeCell ref="T166:W166"/>
    <mergeCell ref="T167:W167"/>
    <mergeCell ref="T168:W168"/>
    <mergeCell ref="T169:W169"/>
    <mergeCell ref="T160:W160"/>
    <mergeCell ref="T161:W161"/>
    <mergeCell ref="T162:W162"/>
    <mergeCell ref="O163:Q163"/>
    <mergeCell ref="T163:W163"/>
    <mergeCell ref="T164:W164"/>
    <mergeCell ref="T154:W154"/>
    <mergeCell ref="T155:W155"/>
    <mergeCell ref="T156:W156"/>
    <mergeCell ref="T157:W157"/>
    <mergeCell ref="T158:W158"/>
    <mergeCell ref="T159:W159"/>
    <mergeCell ref="T148:X148"/>
    <mergeCell ref="T149:W149"/>
    <mergeCell ref="T150:W150"/>
    <mergeCell ref="T151:W151"/>
    <mergeCell ref="T152:W152"/>
    <mergeCell ref="T153:X153"/>
    <mergeCell ref="T142:W142"/>
    <mergeCell ref="T143:W143"/>
    <mergeCell ref="T144:W144"/>
    <mergeCell ref="T145:W145"/>
    <mergeCell ref="T146:W146"/>
    <mergeCell ref="T147:W147"/>
    <mergeCell ref="T136:W136"/>
    <mergeCell ref="T137:W137"/>
    <mergeCell ref="T138:W138"/>
    <mergeCell ref="T139:W139"/>
    <mergeCell ref="T140:W140"/>
    <mergeCell ref="T141:W141"/>
    <mergeCell ref="T130:W130"/>
    <mergeCell ref="T131:W131"/>
    <mergeCell ref="T132:W132"/>
    <mergeCell ref="T133:W133"/>
    <mergeCell ref="T134:W134"/>
    <mergeCell ref="T135:W135"/>
    <mergeCell ref="T124:W124"/>
    <mergeCell ref="T125:W125"/>
    <mergeCell ref="T126:W126"/>
    <mergeCell ref="T127:W127"/>
    <mergeCell ref="T128:W128"/>
    <mergeCell ref="T129:W129"/>
    <mergeCell ref="T118:W118"/>
    <mergeCell ref="T119:W119"/>
    <mergeCell ref="T120:W120"/>
    <mergeCell ref="T121:W121"/>
    <mergeCell ref="T122:W122"/>
    <mergeCell ref="T123:W123"/>
    <mergeCell ref="T112:W112"/>
    <mergeCell ref="T113:W113"/>
    <mergeCell ref="T114:W114"/>
    <mergeCell ref="T115:W115"/>
    <mergeCell ref="T116:W116"/>
    <mergeCell ref="T117:W117"/>
    <mergeCell ref="T106:W106"/>
    <mergeCell ref="T107:W107"/>
    <mergeCell ref="T108:W108"/>
    <mergeCell ref="T109:W109"/>
    <mergeCell ref="T110:W110"/>
    <mergeCell ref="T111:W111"/>
    <mergeCell ref="T104:W104"/>
    <mergeCell ref="T105:W105"/>
    <mergeCell ref="T95:W95"/>
    <mergeCell ref="T96:W96"/>
    <mergeCell ref="T97:W97"/>
    <mergeCell ref="T98:W98"/>
    <mergeCell ref="T99:W99"/>
    <mergeCell ref="T100:W100"/>
    <mergeCell ref="T89:W89"/>
    <mergeCell ref="T90:W90"/>
    <mergeCell ref="T91:W91"/>
    <mergeCell ref="T92:W92"/>
    <mergeCell ref="T93:W93"/>
    <mergeCell ref="T94:W94"/>
    <mergeCell ref="T101:W101"/>
    <mergeCell ref="T102:W102"/>
    <mergeCell ref="T103:W103"/>
  </mergeCells>
  <phoneticPr fontId="2"/>
  <conditionalFormatting sqref="O118:O124 O101:O115">
    <cfRule type="expression" priority="2">
      <formula>MOD(ROW(),2)=0</formula>
    </cfRule>
  </conditionalFormatting>
  <conditionalFormatting sqref="O125:O130">
    <cfRule type="expression" priority="1">
      <formula>MOD(ROW(),2)=0</formula>
    </cfRule>
  </conditionalFormatting>
  <pageMargins left="0.70866141732283472" right="0.70866141732283472" top="0.74803149606299213" bottom="0.74803149606299213" header="0.31496062992125984" footer="0.31496062992125984"/>
  <pageSetup paperSize="9" scale="74" orientation="landscape" r:id="rId1"/>
  <rowBreaks count="2" manualBreakCount="2">
    <brk id="50" max="12" man="1"/>
    <brk id="103"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集計6-1</vt:lpstr>
      <vt:lpstr>調査結果6-2</vt:lpstr>
      <vt:lpstr>'集計6-1'!Print_Area</vt:lpstr>
      <vt:lpstr>'調査結果6-2'!Print_Area</vt:lpstr>
    </vt:vector>
  </TitlesOfParts>
  <Company>大阪府</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HOSTNAME</cp:lastModifiedBy>
  <cp:lastPrinted>2017-08-22T08:45:44Z</cp:lastPrinted>
  <dcterms:created xsi:type="dcterms:W3CDTF">2015-01-28T22:52:00Z</dcterms:created>
  <dcterms:modified xsi:type="dcterms:W3CDTF">2018-03-07T08:10:43Z</dcterms:modified>
</cp:coreProperties>
</file>