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62.31\seishin-g\02 自殺対策（地域保健課）\2022　R4⇒審議会ここ\10　審議会★第12回★\22　Web(議事録と資料）\第12回\参考\"/>
    </mc:Choice>
  </mc:AlternateContent>
  <bookViews>
    <workbookView xWindow="-105" yWindow="-105" windowWidth="20715" windowHeight="13275"/>
  </bookViews>
  <sheets>
    <sheet name="★まとめ" sheetId="6" r:id="rId1"/>
  </sheets>
  <definedNames>
    <definedName name="_xlnm.Print_Area" localSheetId="0">★まとめ!$A$1:$M$224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6" l="1"/>
  <c r="J32" i="6"/>
  <c r="L196" i="6" l="1"/>
  <c r="M121" i="6"/>
  <c r="M81" i="6" l="1"/>
  <c r="M76" i="6"/>
  <c r="M75" i="6"/>
  <c r="D43" i="6"/>
  <c r="I32" i="6"/>
  <c r="H32" i="6"/>
  <c r="M120" i="6" l="1"/>
  <c r="M119" i="6"/>
  <c r="M114" i="6"/>
  <c r="M113" i="6"/>
  <c r="M108" i="6"/>
  <c r="M107" i="6"/>
  <c r="M102" i="6"/>
  <c r="M101" i="6"/>
  <c r="M96" i="6"/>
  <c r="M95" i="6"/>
  <c r="M90" i="6"/>
  <c r="M89" i="6"/>
  <c r="M84" i="6"/>
  <c r="M83" i="6"/>
  <c r="M78" i="6"/>
  <c r="M77" i="6"/>
  <c r="L194" i="6"/>
  <c r="L189" i="6"/>
  <c r="L188" i="6"/>
  <c r="L183" i="6"/>
  <c r="L182" i="6"/>
  <c r="L177" i="6"/>
  <c r="L176" i="6"/>
  <c r="L171" i="6"/>
  <c r="L170" i="6"/>
  <c r="L165" i="6"/>
  <c r="L164" i="6"/>
  <c r="L159" i="6"/>
  <c r="L158" i="6"/>
  <c r="L153" i="6"/>
  <c r="L152" i="6"/>
  <c r="L147" i="6"/>
  <c r="L146" i="6"/>
  <c r="C32" i="6"/>
  <c r="B32" i="6"/>
</calcChain>
</file>

<file path=xl/sharedStrings.xml><?xml version="1.0" encoding="utf-8"?>
<sst xmlns="http://schemas.openxmlformats.org/spreadsheetml/2006/main" count="260" uniqueCount="86">
  <si>
    <t>男性</t>
    <rPh sb="0" eb="2">
      <t>ダンセイ</t>
    </rPh>
    <phoneticPr fontId="2"/>
  </si>
  <si>
    <t>女性</t>
    <rPh sb="0" eb="2">
      <t>ジョセイ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</si>
  <si>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</si>
  <si>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</si>
  <si>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0～19才</t>
    <rPh sb="4" eb="5">
      <t>サイ</t>
    </rPh>
    <phoneticPr fontId="2"/>
  </si>
  <si>
    <t>20～29才</t>
    <rPh sb="5" eb="6">
      <t>サイ</t>
    </rPh>
    <phoneticPr fontId="2"/>
  </si>
  <si>
    <t>30～39才</t>
    <rPh sb="5" eb="6">
      <t>サイ</t>
    </rPh>
    <phoneticPr fontId="2"/>
  </si>
  <si>
    <t>40～49才</t>
    <rPh sb="5" eb="6">
      <t>サイ</t>
    </rPh>
    <phoneticPr fontId="2"/>
  </si>
  <si>
    <t>50～59才</t>
    <rPh sb="5" eb="6">
      <t>サイ</t>
    </rPh>
    <phoneticPr fontId="2"/>
  </si>
  <si>
    <t>60～69才</t>
    <rPh sb="5" eb="6">
      <t>サイ</t>
    </rPh>
    <phoneticPr fontId="2"/>
  </si>
  <si>
    <t>70～79才</t>
    <rPh sb="5" eb="6">
      <t>サイ</t>
    </rPh>
    <phoneticPr fontId="2"/>
  </si>
  <si>
    <t>80才以上</t>
    <rPh sb="2" eb="3">
      <t>サイ</t>
    </rPh>
    <rPh sb="3" eb="5">
      <t>イジョウ</t>
    </rPh>
    <phoneticPr fontId="2"/>
  </si>
  <si>
    <t>大学生</t>
    <rPh sb="0" eb="3">
      <t>ダイガクセイ</t>
    </rPh>
    <phoneticPr fontId="2"/>
  </si>
  <si>
    <t>専門学校生</t>
    <rPh sb="0" eb="2">
      <t>センモン</t>
    </rPh>
    <rPh sb="2" eb="4">
      <t>ガッコウ</t>
    </rPh>
    <rPh sb="4" eb="5">
      <t>セイ</t>
    </rPh>
    <phoneticPr fontId="2"/>
  </si>
  <si>
    <t>年代</t>
    <rPh sb="0" eb="2">
      <t>ネンダイ</t>
    </rPh>
    <phoneticPr fontId="2"/>
  </si>
  <si>
    <t>性別</t>
    <rPh sb="0" eb="2">
      <t>セイベツ</t>
    </rPh>
    <phoneticPr fontId="2"/>
  </si>
  <si>
    <t>0～19才</t>
    <phoneticPr fontId="2"/>
  </si>
  <si>
    <t>20～29才</t>
    <phoneticPr fontId="2"/>
  </si>
  <si>
    <t>30～39才</t>
  </si>
  <si>
    <t>40～49才</t>
  </si>
  <si>
    <t>50～59才</t>
  </si>
  <si>
    <t>60～69才</t>
    <phoneticPr fontId="2"/>
  </si>
  <si>
    <t>70～79才</t>
    <phoneticPr fontId="2"/>
  </si>
  <si>
    <t>80才以上</t>
  </si>
  <si>
    <t>①過量服薬</t>
    <rPh sb="1" eb="3">
      <t>カリョウ</t>
    </rPh>
    <rPh sb="3" eb="5">
      <t>フクヤク</t>
    </rPh>
    <phoneticPr fontId="2"/>
  </si>
  <si>
    <t>②刃物</t>
    <rPh sb="1" eb="2">
      <t>ハ</t>
    </rPh>
    <rPh sb="2" eb="3">
      <t>モノ</t>
    </rPh>
    <phoneticPr fontId="2"/>
  </si>
  <si>
    <t>③飛び降り</t>
    <rPh sb="1" eb="2">
      <t>ト</t>
    </rPh>
    <rPh sb="3" eb="4">
      <t>オ</t>
    </rPh>
    <phoneticPr fontId="2"/>
  </si>
  <si>
    <t>④首つり</t>
    <rPh sb="1" eb="2">
      <t>クビ</t>
    </rPh>
    <phoneticPr fontId="2"/>
  </si>
  <si>
    <t>⑤有機溶剤</t>
    <rPh sb="1" eb="3">
      <t>ユウキ</t>
    </rPh>
    <rPh sb="3" eb="5">
      <t>ヨウザイ</t>
    </rPh>
    <phoneticPr fontId="2"/>
  </si>
  <si>
    <t>⑥その他（未遂行為あり）</t>
    <rPh sb="3" eb="4">
      <t>タ</t>
    </rPh>
    <rPh sb="5" eb="7">
      <t>ミスイ</t>
    </rPh>
    <rPh sb="7" eb="9">
      <t>コウイ</t>
    </rPh>
    <phoneticPr fontId="2"/>
  </si>
  <si>
    <t>⑧不明</t>
    <rPh sb="1" eb="3">
      <t>フメイ</t>
    </rPh>
    <phoneticPr fontId="2"/>
  </si>
  <si>
    <t>⑨練炭</t>
    <rPh sb="1" eb="3">
      <t>レンタン</t>
    </rPh>
    <phoneticPr fontId="7"/>
  </si>
  <si>
    <t>①家庭</t>
    <rPh sb="1" eb="3">
      <t>カテイ</t>
    </rPh>
    <phoneticPr fontId="2"/>
  </si>
  <si>
    <t>②健康</t>
    <rPh sb="1" eb="3">
      <t>ケンコウ</t>
    </rPh>
    <phoneticPr fontId="2"/>
  </si>
  <si>
    <t>③経済・生活</t>
    <rPh sb="1" eb="3">
      <t>ケイザイ</t>
    </rPh>
    <rPh sb="4" eb="6">
      <t>セイカツ</t>
    </rPh>
    <phoneticPr fontId="2"/>
  </si>
  <si>
    <t>④勤務</t>
    <rPh sb="1" eb="3">
      <t>キンム</t>
    </rPh>
    <phoneticPr fontId="2"/>
  </si>
  <si>
    <t>⑤男女</t>
    <rPh sb="1" eb="3">
      <t>ダンジョ</t>
    </rPh>
    <phoneticPr fontId="2"/>
  </si>
  <si>
    <t>⑥学校</t>
    <rPh sb="1" eb="3">
      <t>ガッコウ</t>
    </rPh>
    <phoneticPr fontId="2"/>
  </si>
  <si>
    <t>⑦その他</t>
    <rPh sb="3" eb="4">
      <t>タ</t>
    </rPh>
    <phoneticPr fontId="2"/>
  </si>
  <si>
    <t>20～29才</t>
  </si>
  <si>
    <t>高校生</t>
    <rPh sb="0" eb="3">
      <t>コウコウセイ</t>
    </rPh>
    <phoneticPr fontId="2"/>
  </si>
  <si>
    <t>◆相談者（本人）の（年齢）×（性別）</t>
    <phoneticPr fontId="7"/>
  </si>
  <si>
    <t>◆学生区分</t>
    <rPh sb="1" eb="3">
      <t>ガクセイ</t>
    </rPh>
    <rPh sb="3" eb="5">
      <t>クブン</t>
    </rPh>
    <phoneticPr fontId="7"/>
  </si>
  <si>
    <t>◆未遂手段内訳　※1人につき2つまで選択</t>
    <rPh sb="10" eb="11">
      <t>ニン</t>
    </rPh>
    <rPh sb="18" eb="20">
      <t>センタク</t>
    </rPh>
    <phoneticPr fontId="7"/>
  </si>
  <si>
    <t>R元年度</t>
    <rPh sb="1" eb="3">
      <t>ガンネン</t>
    </rPh>
    <rPh sb="3" eb="4">
      <t>ド</t>
    </rPh>
    <phoneticPr fontId="2"/>
  </si>
  <si>
    <t>R2年度</t>
    <rPh sb="2" eb="4">
      <t>ネンド</t>
    </rPh>
    <phoneticPr fontId="2"/>
  </si>
  <si>
    <t>R2年度</t>
    <rPh sb="2" eb="4">
      <t>ネンド</t>
    </rPh>
    <phoneticPr fontId="7"/>
  </si>
  <si>
    <t>年度</t>
    <rPh sb="0" eb="2">
      <t>ネンド</t>
    </rPh>
    <phoneticPr fontId="7"/>
  </si>
  <si>
    <t>R元年度</t>
    <rPh sb="1" eb="2">
      <t>ガン</t>
    </rPh>
    <rPh sb="2" eb="3">
      <t>ネン</t>
    </rPh>
    <rPh sb="3" eb="4">
      <t>ド</t>
    </rPh>
    <phoneticPr fontId="7"/>
  </si>
  <si>
    <t>R元年度</t>
    <rPh sb="1" eb="2">
      <t>ガン</t>
    </rPh>
    <rPh sb="2" eb="4">
      <t>ネンド</t>
    </rPh>
    <phoneticPr fontId="2"/>
  </si>
  <si>
    <t>⑦その他（未遂行為なし）</t>
    <rPh sb="3" eb="4">
      <t>タ</t>
    </rPh>
    <rPh sb="5" eb="7">
      <t>ミスイ</t>
    </rPh>
    <rPh sb="7" eb="9">
      <t>コウイ</t>
    </rPh>
    <phoneticPr fontId="2"/>
  </si>
  <si>
    <t>◆原因動機　※1人につき3つまで選択</t>
    <rPh sb="8" eb="9">
      <t>ニン</t>
    </rPh>
    <phoneticPr fontId="7"/>
  </si>
  <si>
    <t>合計</t>
    <rPh sb="0" eb="2">
      <t>ゴウケイ</t>
    </rPh>
    <phoneticPr fontId="7"/>
  </si>
  <si>
    <t>R3年度</t>
    <rPh sb="2" eb="3">
      <t>ネン</t>
    </rPh>
    <rPh sb="3" eb="4">
      <t>ド</t>
    </rPh>
    <phoneticPr fontId="7"/>
  </si>
  <si>
    <t>R3年度</t>
    <rPh sb="2" eb="4">
      <t>ネンド</t>
    </rPh>
    <phoneticPr fontId="2"/>
  </si>
  <si>
    <t>・大学生が令和3年度大きく増加</t>
    <rPh sb="1" eb="4">
      <t>ダイガクセイ</t>
    </rPh>
    <rPh sb="5" eb="7">
      <t>レイワ</t>
    </rPh>
    <rPh sb="8" eb="10">
      <t>ネンド</t>
    </rPh>
    <rPh sb="10" eb="11">
      <t>オオ</t>
    </rPh>
    <rPh sb="13" eb="15">
      <t>ゾウカ</t>
    </rPh>
    <phoneticPr fontId="2"/>
  </si>
  <si>
    <t>・高校生は年々増加</t>
    <rPh sb="1" eb="4">
      <t>コウコウセイ</t>
    </rPh>
    <rPh sb="5" eb="7">
      <t>ネンネン</t>
    </rPh>
    <rPh sb="7" eb="9">
      <t>ゾウカ</t>
    </rPh>
    <phoneticPr fontId="2"/>
  </si>
  <si>
    <t>R3年度</t>
    <rPh sb="2" eb="4">
      <t>ネンド</t>
    </rPh>
    <phoneticPr fontId="7"/>
  </si>
  <si>
    <t>※R3年度性別不明の人（30代）：未遂行為なし</t>
    <rPh sb="3" eb="5">
      <t>ネンド</t>
    </rPh>
    <rPh sb="5" eb="7">
      <t>セイベツ</t>
    </rPh>
    <rPh sb="7" eb="9">
      <t>フメイ</t>
    </rPh>
    <rPh sb="10" eb="11">
      <t>ヒト</t>
    </rPh>
    <rPh sb="14" eb="15">
      <t>ダイ</t>
    </rPh>
    <rPh sb="17" eb="21">
      <t>ミスイコウイ</t>
    </rPh>
    <phoneticPr fontId="7"/>
  </si>
  <si>
    <t>※R3年度30代性別不明：健康問題</t>
    <rPh sb="3" eb="5">
      <t>ネンド</t>
    </rPh>
    <rPh sb="7" eb="8">
      <t>ダイ</t>
    </rPh>
    <rPh sb="8" eb="10">
      <t>セイベツ</t>
    </rPh>
    <rPh sb="10" eb="12">
      <t>フメイ</t>
    </rPh>
    <rPh sb="13" eb="17">
      <t>ケンコウモンダイ</t>
    </rPh>
    <phoneticPr fontId="7"/>
  </si>
  <si>
    <t>R３年度</t>
    <rPh sb="2" eb="4">
      <t>ネンド</t>
    </rPh>
    <phoneticPr fontId="7"/>
  </si>
  <si>
    <t>・女性の20歳代が最も多く、R元年～R3年いずれも100人を超えている。また、男性の20代、80歳以上、女性の10代、30代で増加傾向。</t>
    <rPh sb="1" eb="3">
      <t>ジョセイ</t>
    </rPh>
    <rPh sb="6" eb="8">
      <t>サイダイ</t>
    </rPh>
    <rPh sb="9" eb="10">
      <t>モット</t>
    </rPh>
    <rPh sb="11" eb="12">
      <t>オオ</t>
    </rPh>
    <rPh sb="15" eb="17">
      <t>ガンネン</t>
    </rPh>
    <rPh sb="20" eb="21">
      <t>ネン</t>
    </rPh>
    <rPh sb="28" eb="29">
      <t>ニン</t>
    </rPh>
    <rPh sb="30" eb="31">
      <t>コ</t>
    </rPh>
    <rPh sb="39" eb="41">
      <t>ダンセイ</t>
    </rPh>
    <rPh sb="44" eb="45">
      <t>ダイ</t>
    </rPh>
    <rPh sb="48" eb="51">
      <t>サイイジョウ</t>
    </rPh>
    <rPh sb="52" eb="54">
      <t>ジョセイ</t>
    </rPh>
    <rPh sb="57" eb="58">
      <t>ダイ</t>
    </rPh>
    <rPh sb="61" eb="62">
      <t>ダイ</t>
    </rPh>
    <rPh sb="63" eb="67">
      <t>ゾウカケイコウ</t>
    </rPh>
    <phoneticPr fontId="2"/>
  </si>
  <si>
    <t>アルコール関連問題あり</t>
    <rPh sb="5" eb="9">
      <t>カンレンモンダイ</t>
    </rPh>
    <phoneticPr fontId="7"/>
  </si>
  <si>
    <t>ギャンブル関連問題あり</t>
    <rPh sb="5" eb="9">
      <t>カンレンモンダイ</t>
    </rPh>
    <phoneticPr fontId="7"/>
  </si>
  <si>
    <t>R3年度</t>
    <rPh sb="2" eb="4">
      <t>ネンド</t>
    </rPh>
    <phoneticPr fontId="7"/>
  </si>
  <si>
    <t>◆依存症関連問題</t>
    <rPh sb="1" eb="4">
      <t>イゾンショウ</t>
    </rPh>
    <rPh sb="4" eb="8">
      <t>カンレンモンダイ</t>
    </rPh>
    <phoneticPr fontId="7"/>
  </si>
  <si>
    <t>・経済・生活問題、勤務問題、男女問題で増加傾向</t>
    <rPh sb="1" eb="3">
      <t>ケイザイ</t>
    </rPh>
    <rPh sb="4" eb="8">
      <t>セイカツモンダイ</t>
    </rPh>
    <rPh sb="9" eb="13">
      <t>キンムモンダイ</t>
    </rPh>
    <rPh sb="14" eb="18">
      <t>ダンジョモンダイ</t>
    </rPh>
    <rPh sb="19" eb="21">
      <t>ゾウカ</t>
    </rPh>
    <rPh sb="21" eb="23">
      <t>ケイコウ</t>
    </rPh>
    <phoneticPr fontId="7"/>
  </si>
  <si>
    <t>・健康問題は令和2年度前年より減少したが令和3年度増加</t>
    <rPh sb="1" eb="5">
      <t>ケンコウモンダイ</t>
    </rPh>
    <rPh sb="6" eb="8">
      <t>レイワ</t>
    </rPh>
    <rPh sb="9" eb="11">
      <t>ネンド</t>
    </rPh>
    <rPh sb="11" eb="13">
      <t>ゼンネン</t>
    </rPh>
    <rPh sb="15" eb="17">
      <t>ゲンショウ</t>
    </rPh>
    <rPh sb="20" eb="22">
      <t>レイワ</t>
    </rPh>
    <rPh sb="23" eb="25">
      <t>ネンド</t>
    </rPh>
    <rPh sb="25" eb="27">
      <t>ゾウカ</t>
    </rPh>
    <phoneticPr fontId="7"/>
  </si>
  <si>
    <t>・健康問題が最も多く、次に家庭問題、男女問題の順</t>
    <rPh sb="1" eb="5">
      <t>ケンコウモンダイ</t>
    </rPh>
    <rPh sb="6" eb="7">
      <t>モット</t>
    </rPh>
    <rPh sb="8" eb="9">
      <t>オオ</t>
    </rPh>
    <rPh sb="11" eb="12">
      <t>ツギ</t>
    </rPh>
    <rPh sb="13" eb="17">
      <t>カテイモンダイ</t>
    </rPh>
    <rPh sb="18" eb="22">
      <t>ダンジョモンダイ</t>
    </rPh>
    <rPh sb="23" eb="24">
      <t>ジュン</t>
    </rPh>
    <phoneticPr fontId="7"/>
  </si>
  <si>
    <t>※⑦その他（未遂行為無し）は、自殺のほのめかしなど実行を伴わないもの</t>
    <rPh sb="4" eb="5">
      <t>タ</t>
    </rPh>
    <rPh sb="6" eb="11">
      <t>ミスイコウイナ</t>
    </rPh>
    <rPh sb="15" eb="17">
      <t>ジサツ</t>
    </rPh>
    <rPh sb="25" eb="27">
      <t>ジッコウ</t>
    </rPh>
    <rPh sb="28" eb="29">
      <t>トモナ</t>
    </rPh>
    <phoneticPr fontId="7"/>
  </si>
  <si>
    <t>令和元年度～令和３年度「自殺未遂者相談支援事業」　（大阪府保健所・中核市）</t>
    <rPh sb="0" eb="2">
      <t>レイワ</t>
    </rPh>
    <rPh sb="12" eb="17">
      <t>ジサツミスイシャ</t>
    </rPh>
    <rPh sb="17" eb="23">
      <t>ソウダンシエンジギョウ</t>
    </rPh>
    <phoneticPr fontId="2"/>
  </si>
  <si>
    <t>・令和3年度、警察から情報提供があり、各保健所で対応したのは、674件で前年より97件増加。男女とも増加し、女性の方が大きく増加している。</t>
    <rPh sb="1" eb="3">
      <t>レイワ</t>
    </rPh>
    <rPh sb="4" eb="6">
      <t>ネンド</t>
    </rPh>
    <rPh sb="7" eb="9">
      <t>ケイサツ</t>
    </rPh>
    <rPh sb="11" eb="15">
      <t>ジョウホウテイキョウ</t>
    </rPh>
    <rPh sb="19" eb="23">
      <t>カクホケンショ</t>
    </rPh>
    <rPh sb="24" eb="26">
      <t>タイオウ</t>
    </rPh>
    <rPh sb="34" eb="35">
      <t>ケン</t>
    </rPh>
    <rPh sb="36" eb="38">
      <t>ゼンネン</t>
    </rPh>
    <rPh sb="42" eb="43">
      <t>ケン</t>
    </rPh>
    <rPh sb="43" eb="45">
      <t>ゾウカ</t>
    </rPh>
    <rPh sb="46" eb="48">
      <t>ダンジョ</t>
    </rPh>
    <rPh sb="50" eb="52">
      <t>ゾウカ</t>
    </rPh>
    <rPh sb="54" eb="56">
      <t>ジョセイ</t>
    </rPh>
    <rPh sb="57" eb="58">
      <t>ホウ</t>
    </rPh>
    <rPh sb="59" eb="60">
      <t>オオ</t>
    </rPh>
    <rPh sb="62" eb="64">
      <t>ゾウカ</t>
    </rPh>
    <phoneticPr fontId="2"/>
  </si>
  <si>
    <t>令和2年度</t>
    <rPh sb="0" eb="2">
      <t>レイワ</t>
    </rPh>
    <rPh sb="3" eb="5">
      <t>ネンド</t>
    </rPh>
    <phoneticPr fontId="7"/>
  </si>
  <si>
    <t>令和３年度</t>
    <rPh sb="0" eb="2">
      <t>レイワ</t>
    </rPh>
    <rPh sb="3" eb="5">
      <t>ネンド</t>
    </rPh>
    <phoneticPr fontId="7"/>
  </si>
  <si>
    <t>＜参考＞</t>
  </si>
  <si>
    <t>令和元年度～令和3年度　府内自殺未遂把握件数</t>
    <phoneticPr fontId="7"/>
  </si>
  <si>
    <t>令和元年度</t>
    <phoneticPr fontId="7"/>
  </si>
  <si>
    <t>（１）
大阪府警対象案件</t>
    <phoneticPr fontId="7"/>
  </si>
  <si>
    <t>（２）
自損行為による
医療機関救急搬送件数　</t>
    <phoneticPr fontId="7"/>
  </si>
  <si>
    <t>3,001(速報値)</t>
    <phoneticPr fontId="7"/>
  </si>
  <si>
    <t>・いずれの年度も①過量服薬と②刃物（多くはリストカット）が多い。令和2年度は、令和元年度に比べてどちらも減少したが令和3年度再び増加</t>
    <rPh sb="5" eb="7">
      <t>ネンド</t>
    </rPh>
    <rPh sb="32" eb="34">
      <t>レイワ</t>
    </rPh>
    <rPh sb="35" eb="37">
      <t>ネンド</t>
    </rPh>
    <rPh sb="57" eb="59">
      <t>レイワ</t>
    </rPh>
    <rPh sb="60" eb="62">
      <t>ネンド</t>
    </rPh>
    <rPh sb="62" eb="63">
      <t>フタタ</t>
    </rPh>
    <rPh sb="64" eb="66">
      <t>ゾウカ</t>
    </rPh>
    <phoneticPr fontId="2"/>
  </si>
  <si>
    <t>・飛び降りが増加傾向、首つりは令和2年度増加したが令和3年度減少</t>
    <rPh sb="1" eb="2">
      <t>ト</t>
    </rPh>
    <rPh sb="3" eb="4">
      <t>オ</t>
    </rPh>
    <rPh sb="6" eb="10">
      <t>ゾウカケイコウ</t>
    </rPh>
    <rPh sb="11" eb="12">
      <t>クビ</t>
    </rPh>
    <rPh sb="15" eb="17">
      <t>レイワ</t>
    </rPh>
    <rPh sb="18" eb="20">
      <t>ネンド</t>
    </rPh>
    <rPh sb="20" eb="22">
      <t>ゾウカ</t>
    </rPh>
    <rPh sb="25" eb="27">
      <t>レイワ</t>
    </rPh>
    <rPh sb="28" eb="30">
      <t>ネンド</t>
    </rPh>
    <rPh sb="30" eb="32">
      <t>ゲンショウ</t>
    </rPh>
    <phoneticPr fontId="7"/>
  </si>
  <si>
    <t>※　(１)(２)は重複あり。なお、(２)については一部既遂あり</t>
    <rPh sb="9" eb="11">
      <t>チョウフク</t>
    </rPh>
    <rPh sb="25" eb="27">
      <t>イチブ</t>
    </rPh>
    <rPh sb="27" eb="29">
      <t>キスイ</t>
    </rPh>
    <phoneticPr fontId="7"/>
  </si>
  <si>
    <t>※　(２)大阪府救急搬送支援・情報収集・集計分析システム（ＯRION）より抽出</t>
    <rPh sb="5" eb="8">
      <t>オオサカフ</t>
    </rPh>
    <rPh sb="8" eb="10">
      <t>キュウキュウ</t>
    </rPh>
    <rPh sb="10" eb="12">
      <t>ハンソウ</t>
    </rPh>
    <rPh sb="12" eb="14">
      <t>シエン</t>
    </rPh>
    <rPh sb="15" eb="17">
      <t>ジョウホウ</t>
    </rPh>
    <rPh sb="17" eb="19">
      <t>シュウシュウ</t>
    </rPh>
    <rPh sb="20" eb="22">
      <t>シュウケイ</t>
    </rPh>
    <rPh sb="22" eb="24">
      <t>ブンセキ</t>
    </rPh>
    <rPh sb="37" eb="39">
      <t>チュウシュツ</t>
    </rPh>
    <phoneticPr fontId="7"/>
  </si>
  <si>
    <t>小中学生</t>
    <rPh sb="0" eb="1">
      <t>ショウ</t>
    </rPh>
    <rPh sb="1" eb="4">
      <t>チュウガクセイ</t>
    </rPh>
    <phoneticPr fontId="2"/>
  </si>
  <si>
    <t>※（１）の件数は多少修正の可能性あり</t>
    <rPh sb="5" eb="7">
      <t>ケンスウ</t>
    </rPh>
    <rPh sb="8" eb="10">
      <t>タショウ</t>
    </rPh>
    <rPh sb="10" eb="12">
      <t>シュウセイ</t>
    </rPh>
    <rPh sb="13" eb="16">
      <t>カノウセイ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</si>
</sst>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right" vertical="center" shrinkToFit="1"/>
    </xf>
    <xf numFmtId="0" fontId="4" fillId="0" borderId="0" xfId="0" applyFont="1">
      <alignment vertical="center"/>
    </xf>
    <xf numFmtId="0" fontId="8" fillId="0" borderId="0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3" borderId="5" xfId="0" applyFont="1" applyFill="1" applyBorder="1">
      <alignment vertical="center"/>
    </xf>
    <xf numFmtId="0" fontId="4" fillId="0" borderId="5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2" borderId="5" xfId="0" applyFont="1" applyFill="1" applyBorder="1" applyAlignment="1">
      <alignment horizontal="left" vertical="center" shrinkToFit="1"/>
    </xf>
    <xf numFmtId="0" fontId="11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3" borderId="4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47" xfId="0" applyFont="1" applyFill="1" applyBorder="1" applyAlignment="1">
      <alignment vertical="center" shrinkToFit="1"/>
    </xf>
    <xf numFmtId="0" fontId="3" fillId="4" borderId="53" xfId="0" applyFont="1" applyFill="1" applyBorder="1" applyAlignment="1">
      <alignment vertical="center" shrinkToFit="1"/>
    </xf>
    <xf numFmtId="0" fontId="3" fillId="4" borderId="56" xfId="0" applyFont="1" applyFill="1" applyBorder="1" applyAlignment="1">
      <alignment vertical="center" shrinkToFit="1"/>
    </xf>
    <xf numFmtId="0" fontId="4" fillId="3" borderId="49" xfId="0" applyFont="1" applyFill="1" applyBorder="1">
      <alignment vertical="center"/>
    </xf>
    <xf numFmtId="0" fontId="4" fillId="3" borderId="50" xfId="0" applyFont="1" applyFill="1" applyBorder="1">
      <alignment vertical="center"/>
    </xf>
    <xf numFmtId="0" fontId="3" fillId="2" borderId="13" xfId="0" applyFont="1" applyFill="1" applyBorder="1" applyAlignment="1">
      <alignment horizontal="right" vertical="center" shrinkToFit="1"/>
    </xf>
    <xf numFmtId="0" fontId="3" fillId="2" borderId="35" xfId="0" applyFont="1" applyFill="1" applyBorder="1" applyAlignment="1">
      <alignment horizontal="right" vertical="center" shrinkToFit="1"/>
    </xf>
    <xf numFmtId="0" fontId="3" fillId="2" borderId="14" xfId="0" applyFont="1" applyFill="1" applyBorder="1" applyAlignment="1">
      <alignment horizontal="right" vertical="center" shrinkToFit="1"/>
    </xf>
    <xf numFmtId="0" fontId="3" fillId="2" borderId="9" xfId="0" applyFont="1" applyFill="1" applyBorder="1" applyAlignment="1">
      <alignment horizontal="right" vertical="center" shrinkToFit="1"/>
    </xf>
    <xf numFmtId="0" fontId="4" fillId="2" borderId="35" xfId="0" applyFont="1" applyFill="1" applyBorder="1">
      <alignment vertical="center"/>
    </xf>
    <xf numFmtId="0" fontId="3" fillId="2" borderId="64" xfId="0" applyFont="1" applyFill="1" applyBorder="1" applyAlignment="1">
      <alignment horizontal="right" vertical="center" shrinkToFit="1"/>
    </xf>
    <xf numFmtId="0" fontId="4" fillId="2" borderId="9" xfId="0" applyFont="1" applyFill="1" applyBorder="1">
      <alignment vertical="center"/>
    </xf>
    <xf numFmtId="0" fontId="3" fillId="2" borderId="65" xfId="0" applyFont="1" applyFill="1" applyBorder="1" applyAlignment="1">
      <alignment horizontal="right" vertical="center" shrinkToFit="1"/>
    </xf>
    <xf numFmtId="0" fontId="3" fillId="2" borderId="66" xfId="0" applyFont="1" applyFill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right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6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 shrinkToFit="1"/>
    </xf>
    <xf numFmtId="0" fontId="3" fillId="3" borderId="19" xfId="0" applyFont="1" applyFill="1" applyBorder="1" applyAlignment="1">
      <alignment horizontal="right" vertical="center" shrinkToFit="1"/>
    </xf>
    <xf numFmtId="0" fontId="3" fillId="3" borderId="68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3" fillId="3" borderId="2" xfId="0" applyNumberFormat="1" applyFont="1" applyFill="1" applyBorder="1" applyAlignment="1">
      <alignment horizontal="right" vertical="center" shrinkToFit="1"/>
    </xf>
    <xf numFmtId="0" fontId="3" fillId="6" borderId="2" xfId="0" applyNumberFormat="1" applyFont="1" applyFill="1" applyBorder="1" applyAlignment="1">
      <alignment horizontal="right" vertical="center" shrinkToFit="1"/>
    </xf>
    <xf numFmtId="0" fontId="3" fillId="3" borderId="2" xfId="0" applyNumberFormat="1" applyFont="1" applyFill="1" applyBorder="1" applyAlignment="1">
      <alignment horizontal="right" vertical="center"/>
    </xf>
    <xf numFmtId="0" fontId="3" fillId="3" borderId="74" xfId="0" applyNumberFormat="1" applyFont="1" applyFill="1" applyBorder="1" applyAlignment="1">
      <alignment horizontal="right" vertical="center"/>
    </xf>
    <xf numFmtId="0" fontId="3" fillId="3" borderId="1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right" vertical="center"/>
    </xf>
    <xf numFmtId="0" fontId="4" fillId="3" borderId="7" xfId="0" applyNumberFormat="1" applyFont="1" applyFill="1" applyBorder="1" applyAlignment="1">
      <alignment vertical="center"/>
    </xf>
    <xf numFmtId="0" fontId="4" fillId="3" borderId="49" xfId="0" applyNumberFormat="1" applyFont="1" applyFill="1" applyBorder="1">
      <alignment vertical="center"/>
    </xf>
    <xf numFmtId="0" fontId="4" fillId="3" borderId="50" xfId="0" applyNumberFormat="1" applyFont="1" applyFill="1" applyBorder="1">
      <alignment vertical="center"/>
    </xf>
    <xf numFmtId="0" fontId="14" fillId="3" borderId="67" xfId="0" applyFont="1" applyFill="1" applyBorder="1" applyAlignment="1">
      <alignment horizontal="center" vertical="center" wrapText="1" shrinkToFit="1"/>
    </xf>
    <xf numFmtId="0" fontId="14" fillId="3" borderId="24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NumberFormat="1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0" xfId="0" applyNumberFormat="1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4" fillId="6" borderId="49" xfId="0" applyNumberFormat="1" applyFont="1" applyFill="1" applyBorder="1">
      <alignment vertical="center"/>
    </xf>
    <xf numFmtId="0" fontId="10" fillId="2" borderId="0" xfId="0" applyFont="1" applyFill="1" applyBorder="1" applyAlignment="1">
      <alignment horizontal="left" vertical="center"/>
    </xf>
    <xf numFmtId="0" fontId="3" fillId="4" borderId="48" xfId="0" applyFont="1" applyFill="1" applyBorder="1" applyAlignment="1">
      <alignment vertical="center" shrinkToFit="1"/>
    </xf>
    <xf numFmtId="0" fontId="3" fillId="4" borderId="36" xfId="0" applyFont="1" applyFill="1" applyBorder="1" applyAlignment="1">
      <alignment vertical="center" shrinkToFit="1"/>
    </xf>
    <xf numFmtId="0" fontId="3" fillId="4" borderId="3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5" fillId="4" borderId="15" xfId="0" applyFont="1" applyFill="1" applyBorder="1" applyAlignment="1">
      <alignment vertical="center" shrinkToFit="1"/>
    </xf>
    <xf numFmtId="0" fontId="5" fillId="4" borderId="43" xfId="0" applyFont="1" applyFill="1" applyBorder="1" applyAlignment="1">
      <alignment vertical="center" shrinkToFit="1"/>
    </xf>
    <xf numFmtId="0" fontId="5" fillId="4" borderId="28" xfId="0" applyFont="1" applyFill="1" applyBorder="1" applyAlignment="1">
      <alignment vertical="center" shrinkToFit="1"/>
    </xf>
    <xf numFmtId="0" fontId="5" fillId="4" borderId="47" xfId="0" applyFont="1" applyFill="1" applyBorder="1" applyAlignment="1">
      <alignment vertical="center" shrinkToFit="1"/>
    </xf>
    <xf numFmtId="0" fontId="5" fillId="4" borderId="51" xfId="0" applyFont="1" applyFill="1" applyBorder="1" applyAlignment="1">
      <alignment vertical="center" shrinkToFit="1"/>
    </xf>
    <xf numFmtId="0" fontId="5" fillId="4" borderId="48" xfId="0" applyFont="1" applyFill="1" applyBorder="1" applyAlignment="1">
      <alignment vertical="center" shrinkToFit="1"/>
    </xf>
    <xf numFmtId="0" fontId="3" fillId="4" borderId="28" xfId="0" applyFont="1" applyFill="1" applyBorder="1" applyAlignment="1">
      <alignment vertical="center" shrinkToFit="1"/>
    </xf>
    <xf numFmtId="0" fontId="3" fillId="4" borderId="15" xfId="0" applyFont="1" applyFill="1" applyBorder="1" applyAlignment="1">
      <alignment vertical="center" shrinkToFit="1"/>
    </xf>
    <xf numFmtId="0" fontId="3" fillId="4" borderId="55" xfId="0" applyFont="1" applyFill="1" applyBorder="1" applyAlignment="1">
      <alignment vertical="center" shrinkToFit="1"/>
    </xf>
    <xf numFmtId="0" fontId="4" fillId="4" borderId="28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55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30" xfId="0" applyFont="1" applyFill="1" applyBorder="1">
      <alignment vertical="center"/>
    </xf>
    <xf numFmtId="0" fontId="4" fillId="4" borderId="53" xfId="0" applyFont="1" applyFill="1" applyBorder="1">
      <alignment vertical="center"/>
    </xf>
    <xf numFmtId="0" fontId="4" fillId="4" borderId="47" xfId="0" applyFont="1" applyFill="1" applyBorder="1">
      <alignment vertical="center"/>
    </xf>
    <xf numFmtId="0" fontId="3" fillId="4" borderId="45" xfId="0" applyFont="1" applyFill="1" applyBorder="1" applyAlignment="1">
      <alignment vertical="center" shrinkToFit="1"/>
    </xf>
    <xf numFmtId="0" fontId="3" fillId="4" borderId="26" xfId="0" applyFont="1" applyFill="1" applyBorder="1" applyAlignment="1">
      <alignment vertical="center" shrinkToFit="1"/>
    </xf>
    <xf numFmtId="0" fontId="3" fillId="4" borderId="57" xfId="0" applyFont="1" applyFill="1" applyBorder="1" applyAlignment="1">
      <alignment vertical="center" shrinkToFit="1"/>
    </xf>
    <xf numFmtId="0" fontId="3" fillId="4" borderId="54" xfId="0" applyFont="1" applyFill="1" applyBorder="1" applyAlignment="1">
      <alignment vertical="center" shrinkToFit="1"/>
    </xf>
    <xf numFmtId="0" fontId="3" fillId="4" borderId="34" xfId="0" applyFont="1" applyFill="1" applyBorder="1" applyAlignment="1">
      <alignment vertical="center" shrinkToFit="1"/>
    </xf>
    <xf numFmtId="0" fontId="3" fillId="4" borderId="58" xfId="0" applyFont="1" applyFill="1" applyBorder="1" applyAlignment="1">
      <alignment vertical="center" shrinkToFit="1"/>
    </xf>
    <xf numFmtId="0" fontId="4" fillId="6" borderId="49" xfId="0" applyFont="1" applyFill="1" applyBorder="1">
      <alignment vertical="center"/>
    </xf>
    <xf numFmtId="0" fontId="5" fillId="0" borderId="13" xfId="0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right" vertical="center" shrinkToFit="1"/>
    </xf>
    <xf numFmtId="0" fontId="3" fillId="0" borderId="42" xfId="0" applyFont="1" applyFill="1" applyBorder="1" applyAlignment="1">
      <alignment horizontal="center" vertical="center"/>
    </xf>
    <xf numFmtId="0" fontId="4" fillId="4" borderId="80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3" fillId="4" borderId="12" xfId="0" applyNumberFormat="1" applyFont="1" applyFill="1" applyBorder="1" applyAlignment="1">
      <alignment vertical="center" shrinkToFit="1"/>
    </xf>
    <xf numFmtId="0" fontId="3" fillId="4" borderId="56" xfId="0" applyNumberFormat="1" applyFont="1" applyFill="1" applyBorder="1" applyAlignment="1">
      <alignment vertical="center" shrinkToFit="1"/>
    </xf>
    <xf numFmtId="0" fontId="3" fillId="4" borderId="56" xfId="0" applyNumberFormat="1" applyFont="1" applyFill="1" applyBorder="1" applyAlignment="1">
      <alignment horizontal="right" vertical="center"/>
    </xf>
    <xf numFmtId="0" fontId="3" fillId="4" borderId="41" xfId="0" applyNumberFormat="1" applyFont="1" applyFill="1" applyBorder="1" applyAlignment="1">
      <alignment horizontal="right" vertical="center"/>
    </xf>
    <xf numFmtId="0" fontId="3" fillId="4" borderId="59" xfId="0" applyNumberFormat="1" applyFont="1" applyFill="1" applyBorder="1" applyAlignment="1">
      <alignment horizontal="right" vertical="center" shrinkToFit="1"/>
    </xf>
    <xf numFmtId="0" fontId="3" fillId="4" borderId="30" xfId="0" applyNumberFormat="1" applyFont="1" applyFill="1" applyBorder="1" applyAlignment="1">
      <alignment vertical="center" shrinkToFit="1"/>
    </xf>
    <xf numFmtId="0" fontId="3" fillId="4" borderId="0" xfId="0" applyNumberFormat="1" applyFont="1" applyFill="1" applyBorder="1" applyAlignment="1">
      <alignment vertical="center" shrinkToFit="1"/>
    </xf>
    <xf numFmtId="0" fontId="3" fillId="4" borderId="71" xfId="0" applyNumberFormat="1" applyFont="1" applyFill="1" applyBorder="1" applyAlignment="1">
      <alignment horizontal="right" vertical="center"/>
    </xf>
    <xf numFmtId="0" fontId="3" fillId="4" borderId="40" xfId="0" applyNumberFormat="1" applyFont="1" applyFill="1" applyBorder="1" applyAlignment="1">
      <alignment horizontal="right" vertical="center"/>
    </xf>
    <xf numFmtId="0" fontId="3" fillId="4" borderId="60" xfId="0" applyNumberFormat="1" applyFont="1" applyFill="1" applyBorder="1" applyAlignment="1">
      <alignment horizontal="right" vertical="center" shrinkToFit="1"/>
    </xf>
    <xf numFmtId="0" fontId="3" fillId="4" borderId="15" xfId="0" applyNumberFormat="1" applyFont="1" applyFill="1" applyBorder="1" applyAlignment="1">
      <alignment vertical="center" shrinkToFit="1"/>
    </xf>
    <xf numFmtId="0" fontId="3" fillId="4" borderId="55" xfId="0" applyNumberFormat="1" applyFont="1" applyFill="1" applyBorder="1" applyAlignment="1">
      <alignment vertical="center" shrinkToFit="1"/>
    </xf>
    <xf numFmtId="0" fontId="3" fillId="4" borderId="55" xfId="0" applyNumberFormat="1" applyFont="1" applyFill="1" applyBorder="1" applyAlignment="1">
      <alignment horizontal="right" vertical="center"/>
    </xf>
    <xf numFmtId="0" fontId="3" fillId="4" borderId="15" xfId="0" applyNumberFormat="1" applyFont="1" applyFill="1" applyBorder="1" applyAlignment="1">
      <alignment horizontal="right" vertical="center"/>
    </xf>
    <xf numFmtId="0" fontId="3" fillId="4" borderId="62" xfId="0" applyNumberFormat="1" applyFont="1" applyFill="1" applyBorder="1" applyAlignment="1">
      <alignment horizontal="right" vertical="center" shrinkToFit="1"/>
    </xf>
    <xf numFmtId="0" fontId="3" fillId="4" borderId="47" xfId="0" applyNumberFormat="1" applyFont="1" applyFill="1" applyBorder="1" applyAlignment="1">
      <alignment vertical="center" shrinkToFit="1"/>
    </xf>
    <xf numFmtId="0" fontId="3" fillId="4" borderId="53" xfId="0" applyNumberFormat="1" applyFont="1" applyFill="1" applyBorder="1" applyAlignment="1">
      <alignment vertical="center" shrinkToFit="1"/>
    </xf>
    <xf numFmtId="0" fontId="3" fillId="4" borderId="72" xfId="0" applyNumberFormat="1" applyFont="1" applyFill="1" applyBorder="1" applyAlignment="1">
      <alignment horizontal="right" vertical="center"/>
    </xf>
    <xf numFmtId="0" fontId="3" fillId="4" borderId="52" xfId="0" applyNumberFormat="1" applyFont="1" applyFill="1" applyBorder="1" applyAlignment="1">
      <alignment horizontal="right" vertical="center"/>
    </xf>
    <xf numFmtId="0" fontId="3" fillId="4" borderId="75" xfId="0" applyNumberFormat="1" applyFont="1" applyFill="1" applyBorder="1" applyAlignment="1">
      <alignment horizontal="right" vertical="center" shrinkToFit="1"/>
    </xf>
    <xf numFmtId="0" fontId="4" fillId="4" borderId="15" xfId="0" applyNumberFormat="1" applyFont="1" applyFill="1" applyBorder="1">
      <alignment vertical="center"/>
    </xf>
    <xf numFmtId="0" fontId="4" fillId="4" borderId="55" xfId="0" applyNumberFormat="1" applyFont="1" applyFill="1" applyBorder="1">
      <alignment vertical="center"/>
    </xf>
    <xf numFmtId="0" fontId="4" fillId="4" borderId="61" xfId="0" applyNumberFormat="1" applyFont="1" applyFill="1" applyBorder="1">
      <alignment vertical="center"/>
    </xf>
    <xf numFmtId="0" fontId="4" fillId="4" borderId="47" xfId="0" applyNumberFormat="1" applyFont="1" applyFill="1" applyBorder="1">
      <alignment vertical="center"/>
    </xf>
    <xf numFmtId="0" fontId="4" fillId="4" borderId="53" xfId="0" applyNumberFormat="1" applyFont="1" applyFill="1" applyBorder="1">
      <alignment vertical="center"/>
    </xf>
    <xf numFmtId="0" fontId="4" fillId="4" borderId="76" xfId="0" applyNumberFormat="1" applyFont="1" applyFill="1" applyBorder="1">
      <alignment vertical="center"/>
    </xf>
    <xf numFmtId="0" fontId="3" fillId="4" borderId="12" xfId="0" applyNumberFormat="1" applyFont="1" applyFill="1" applyBorder="1" applyAlignment="1">
      <alignment horizontal="right" vertical="center" shrinkToFit="1"/>
    </xf>
    <xf numFmtId="0" fontId="3" fillId="4" borderId="73" xfId="0" applyNumberFormat="1" applyFont="1" applyFill="1" applyBorder="1" applyAlignment="1">
      <alignment horizontal="right" vertical="center"/>
    </xf>
    <xf numFmtId="0" fontId="3" fillId="4" borderId="77" xfId="0" applyNumberFormat="1" applyFont="1" applyFill="1" applyBorder="1" applyAlignment="1">
      <alignment horizontal="right" vertical="center" shrinkToFit="1"/>
    </xf>
    <xf numFmtId="0" fontId="3" fillId="4" borderId="16" xfId="0" applyNumberFormat="1" applyFont="1" applyFill="1" applyBorder="1" applyAlignment="1">
      <alignment horizontal="right" vertical="center"/>
    </xf>
    <xf numFmtId="0" fontId="3" fillId="4" borderId="63" xfId="0" applyNumberFormat="1" applyFont="1" applyFill="1" applyBorder="1" applyAlignment="1">
      <alignment horizontal="right" vertical="center" shrinkToFit="1"/>
    </xf>
    <xf numFmtId="0" fontId="4" fillId="4" borderId="13" xfId="0" applyNumberFormat="1" applyFont="1" applyFill="1" applyBorder="1">
      <alignment vertical="center"/>
    </xf>
    <xf numFmtId="0" fontId="3" fillId="4" borderId="27" xfId="0" applyFont="1" applyFill="1" applyBorder="1" applyAlignment="1">
      <alignment horizontal="right" vertical="center"/>
    </xf>
    <xf numFmtId="0" fontId="3" fillId="4" borderId="69" xfId="0" applyNumberFormat="1" applyFont="1" applyFill="1" applyBorder="1" applyAlignment="1">
      <alignment horizontal="right" vertical="center"/>
    </xf>
    <xf numFmtId="0" fontId="3" fillId="4" borderId="61" xfId="0" applyNumberFormat="1" applyFont="1" applyFill="1" applyBorder="1" applyAlignment="1">
      <alignment horizontal="right" vertical="center" shrinkToFit="1"/>
    </xf>
    <xf numFmtId="0" fontId="3" fillId="4" borderId="28" xfId="0" applyFont="1" applyFill="1" applyBorder="1" applyAlignment="1">
      <alignment horizontal="right" vertical="center"/>
    </xf>
    <xf numFmtId="0" fontId="3" fillId="4" borderId="78" xfId="0" applyNumberFormat="1" applyFont="1" applyFill="1" applyBorder="1" applyAlignment="1">
      <alignment horizontal="right" vertical="center" shrinkToFit="1"/>
    </xf>
    <xf numFmtId="0" fontId="3" fillId="4" borderId="12" xfId="0" applyNumberFormat="1" applyFont="1" applyFill="1" applyBorder="1" applyAlignment="1">
      <alignment horizontal="right" vertical="center"/>
    </xf>
    <xf numFmtId="0" fontId="3" fillId="4" borderId="79" xfId="0" applyNumberFormat="1" applyFont="1" applyFill="1" applyBorder="1" applyAlignment="1">
      <alignment horizontal="right" vertical="center" shrinkToFit="1"/>
    </xf>
    <xf numFmtId="0" fontId="5" fillId="3" borderId="68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9" fillId="5" borderId="24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9" xfId="0" applyFont="1" applyFill="1" applyBorder="1" applyAlignment="1">
      <alignment horizontal="right" vertical="center"/>
    </xf>
    <xf numFmtId="0" fontId="9" fillId="0" borderId="49" xfId="0" applyFont="1" applyFill="1" applyBorder="1">
      <alignment vertical="center"/>
    </xf>
    <xf numFmtId="0" fontId="4" fillId="0" borderId="49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3" fillId="4" borderId="82" xfId="0" applyFont="1" applyFill="1" applyBorder="1" applyAlignment="1">
      <alignment horizontal="right" vertical="center" shrinkToFit="1"/>
    </xf>
    <xf numFmtId="0" fontId="3" fillId="4" borderId="65" xfId="0" applyFont="1" applyFill="1" applyBorder="1" applyAlignment="1">
      <alignment horizontal="right" vertical="center" shrinkToFit="1"/>
    </xf>
    <xf numFmtId="0" fontId="3" fillId="0" borderId="82" xfId="0" applyFont="1" applyFill="1" applyBorder="1" applyAlignment="1">
      <alignment horizontal="right" vertical="center" shrinkToFit="1"/>
    </xf>
    <xf numFmtId="0" fontId="5" fillId="3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84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50" xfId="0" applyFont="1" applyBorder="1">
      <alignment vertical="center"/>
    </xf>
    <xf numFmtId="0" fontId="4" fillId="3" borderId="18" xfId="0" applyFont="1" applyFill="1" applyBorder="1">
      <alignment vertical="center"/>
    </xf>
    <xf numFmtId="0" fontId="3" fillId="4" borderId="70" xfId="0" applyFont="1" applyFill="1" applyBorder="1" applyAlignment="1">
      <alignment horizontal="right" vertical="center"/>
    </xf>
    <xf numFmtId="0" fontId="3" fillId="4" borderId="85" xfId="0" applyFont="1" applyFill="1" applyBorder="1" applyAlignment="1">
      <alignment horizontal="right" vertical="center" shrinkToFit="1"/>
    </xf>
    <xf numFmtId="0" fontId="4" fillId="3" borderId="23" xfId="0" applyFont="1" applyFill="1" applyBorder="1" applyAlignment="1">
      <alignment vertical="center"/>
    </xf>
    <xf numFmtId="0" fontId="4" fillId="3" borderId="8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right" vertical="center" shrinkToFit="1"/>
    </xf>
    <xf numFmtId="0" fontId="4" fillId="3" borderId="0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9" fillId="3" borderId="8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</a:t>
            </a:r>
            <a:r>
              <a:rPr lang="ja-JP"/>
              <a:t>元年度～</a:t>
            </a:r>
            <a:r>
              <a:rPr lang="en-US"/>
              <a:t>R2</a:t>
            </a:r>
            <a:r>
              <a:rPr lang="ja-JP"/>
              <a:t>年度学生区分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★まとめ!$B$38</c:f>
              <c:strCache>
                <c:ptCount val="1"/>
                <c:pt idx="0">
                  <c:v>R元年度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★まとめ!$A$39:$A$42</c:f>
              <c:strCache>
                <c:ptCount val="4"/>
                <c:pt idx="0">
                  <c:v>小中学生</c:v>
                </c:pt>
                <c:pt idx="1">
                  <c:v>高校生</c:v>
                </c:pt>
                <c:pt idx="2">
                  <c:v>大学生</c:v>
                </c:pt>
                <c:pt idx="3">
                  <c:v>専門学校生</c:v>
                </c:pt>
              </c:strCache>
            </c:strRef>
          </c:cat>
          <c:val>
            <c:numRef>
              <c:f>★まとめ!$B$39:$B$42</c:f>
              <c:numCache>
                <c:formatCode>General</c:formatCode>
                <c:ptCount val="4"/>
                <c:pt idx="0">
                  <c:v>6</c:v>
                </c:pt>
                <c:pt idx="1">
                  <c:v>22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C-44FF-9C23-35B451DBF366}"/>
            </c:ext>
          </c:extLst>
        </c:ser>
        <c:ser>
          <c:idx val="1"/>
          <c:order val="1"/>
          <c:tx>
            <c:strRef>
              <c:f>★まとめ!$C$38</c:f>
              <c:strCache>
                <c:ptCount val="1"/>
                <c:pt idx="0">
                  <c:v>R2年度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★まとめ!$A$39:$A$42</c:f>
              <c:strCache>
                <c:ptCount val="4"/>
                <c:pt idx="0">
                  <c:v>小中学生</c:v>
                </c:pt>
                <c:pt idx="1">
                  <c:v>高校生</c:v>
                </c:pt>
                <c:pt idx="2">
                  <c:v>大学生</c:v>
                </c:pt>
                <c:pt idx="3">
                  <c:v>専門学校生</c:v>
                </c:pt>
              </c:strCache>
            </c:strRef>
          </c:cat>
          <c:val>
            <c:numRef>
              <c:f>★まとめ!$C$39:$C$42</c:f>
              <c:numCache>
                <c:formatCode>General</c:formatCode>
                <c:ptCount val="4"/>
                <c:pt idx="0">
                  <c:v>20</c:v>
                </c:pt>
                <c:pt idx="1">
                  <c:v>25</c:v>
                </c:pt>
                <c:pt idx="2">
                  <c:v>15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C-44FF-9C23-35B451DBF366}"/>
            </c:ext>
          </c:extLst>
        </c:ser>
        <c:ser>
          <c:idx val="2"/>
          <c:order val="2"/>
          <c:tx>
            <c:strRef>
              <c:f>★まとめ!$D$38</c:f>
              <c:strCache>
                <c:ptCount val="1"/>
                <c:pt idx="0">
                  <c:v>R3年度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★まとめ!$A$39:$A$42</c:f>
              <c:strCache>
                <c:ptCount val="4"/>
                <c:pt idx="0">
                  <c:v>小中学生</c:v>
                </c:pt>
                <c:pt idx="1">
                  <c:v>高校生</c:v>
                </c:pt>
                <c:pt idx="2">
                  <c:v>大学生</c:v>
                </c:pt>
                <c:pt idx="3">
                  <c:v>専門学校生</c:v>
                </c:pt>
              </c:strCache>
            </c:strRef>
          </c:cat>
          <c:val>
            <c:numRef>
              <c:f>★まとめ!$D$39:$D$42</c:f>
              <c:numCache>
                <c:formatCode>General</c:formatCode>
                <c:ptCount val="4"/>
                <c:pt idx="0">
                  <c:v>12</c:v>
                </c:pt>
                <c:pt idx="1">
                  <c:v>29</c:v>
                </c:pt>
                <c:pt idx="2">
                  <c:v>28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4-48C3-9543-67DB036F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5225295"/>
        <c:axId val="608268863"/>
      </c:barChart>
      <c:catAx>
        <c:axId val="187522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268863"/>
        <c:crosses val="autoZero"/>
        <c:auto val="1"/>
        <c:lblAlgn val="ctr"/>
        <c:lblOffset val="100"/>
        <c:noMultiLvlLbl val="0"/>
      </c:catAx>
      <c:valAx>
        <c:axId val="60826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522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158749</xdr:colOff>
      <xdr:row>35</xdr:row>
      <xdr:rowOff>66675</xdr:rowOff>
    </xdr:from>
    <xdr:to>
      <xdr:col>12</xdr:col>
      <xdr:colOff>311149</xdr:colOff>
      <xdr:row>44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20178DB-34CA-4488-826C-963B78157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33131</xdr:colOff>
      <xdr:row>0</xdr:row>
      <xdr:rowOff>82826</xdr:rowOff>
    </xdr:from>
    <xdr:to>
      <xdr:col>12</xdr:col>
      <xdr:colOff>613153</xdr:colOff>
      <xdr:row>1</xdr:row>
      <xdr:rowOff>196691</xdr:rowOff>
    </xdr:to>
    <xdr:sp macro="" textlink="">
      <xdr:nvSpPr>
        <xdr:cNvPr id="9" name="テキスト ボックス 3"/>
        <xdr:cNvSpPr txBox="1"/>
      </xdr:nvSpPr>
      <xdr:spPr>
        <a:xfrm>
          <a:off x="8141805" y="82826"/>
          <a:ext cx="1317174" cy="36234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資料</a:t>
          </a:r>
          <a:r>
            <a:rPr kumimoji="0"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</a:t>
          </a:r>
          <a:r>
            <a:rPr kumimoji="1" lang="en-US" altLang="ja-JP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-5】</a:t>
          </a:r>
          <a:endParaRPr kumimoji="1" lang="ja-JP" altLang="en-US" sz="14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12</xdr:col>
      <xdr:colOff>99391</xdr:colOff>
      <xdr:row>48</xdr:row>
      <xdr:rowOff>223630</xdr:rowOff>
    </xdr:from>
    <xdr:to>
      <xdr:col>12</xdr:col>
      <xdr:colOff>554935</xdr:colOff>
      <xdr:row>49</xdr:row>
      <xdr:rowOff>207065</xdr:rowOff>
    </xdr:to>
    <xdr:sp macro="" textlink="">
      <xdr:nvSpPr>
        <xdr:cNvPr id="3" name="テキスト ボックス 2"/>
        <xdr:cNvSpPr txBox="1"/>
      </xdr:nvSpPr>
      <xdr:spPr>
        <a:xfrm>
          <a:off x="8945217" y="10916478"/>
          <a:ext cx="455544" cy="2319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265043</xdr:colOff>
      <xdr:row>123</xdr:row>
      <xdr:rowOff>33131</xdr:rowOff>
    </xdr:from>
    <xdr:to>
      <xdr:col>12</xdr:col>
      <xdr:colOff>720587</xdr:colOff>
      <xdr:row>124</xdr:row>
      <xdr:rowOff>99392</xdr:rowOff>
    </xdr:to>
    <xdr:sp macro="" textlink="">
      <xdr:nvSpPr>
        <xdr:cNvPr id="12" name="テキスト ボックス 11"/>
        <xdr:cNvSpPr txBox="1"/>
      </xdr:nvSpPr>
      <xdr:spPr>
        <a:xfrm>
          <a:off x="9110869" y="24417131"/>
          <a:ext cx="455544" cy="2319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2</a:t>
          </a:r>
        </a:p>
      </xdr:txBody>
    </xdr:sp>
    <xdr:clientData/>
  </xdr:twoCellAnchor>
  <xdr:twoCellAnchor>
    <xdr:from>
      <xdr:col>12</xdr:col>
      <xdr:colOff>273326</xdr:colOff>
      <xdr:row>194</xdr:row>
      <xdr:rowOff>165652</xdr:rowOff>
    </xdr:from>
    <xdr:to>
      <xdr:col>12</xdr:col>
      <xdr:colOff>728870</xdr:colOff>
      <xdr:row>195</xdr:row>
      <xdr:rowOff>149087</xdr:rowOff>
    </xdr:to>
    <xdr:sp macro="" textlink="">
      <xdr:nvSpPr>
        <xdr:cNvPr id="13" name="テキスト ボックス 12"/>
        <xdr:cNvSpPr txBox="1"/>
      </xdr:nvSpPr>
      <xdr:spPr>
        <a:xfrm>
          <a:off x="9119152" y="37445674"/>
          <a:ext cx="455544" cy="2319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3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145775</xdr:colOff>
      <xdr:row>221</xdr:row>
      <xdr:rowOff>62949</xdr:rowOff>
    </xdr:from>
    <xdr:to>
      <xdr:col>12</xdr:col>
      <xdr:colOff>601319</xdr:colOff>
      <xdr:row>222</xdr:row>
      <xdr:rowOff>151296</xdr:rowOff>
    </xdr:to>
    <xdr:sp macro="" textlink="">
      <xdr:nvSpPr>
        <xdr:cNvPr id="15" name="テキスト ボックス 14"/>
        <xdr:cNvSpPr txBox="1"/>
      </xdr:nvSpPr>
      <xdr:spPr>
        <a:xfrm>
          <a:off x="8984975" y="45897249"/>
          <a:ext cx="455544" cy="29154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4</a:t>
          </a:r>
        </a:p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0</xdr:col>
      <xdr:colOff>88900</xdr:colOff>
      <xdr:row>8</xdr:row>
      <xdr:rowOff>101600</xdr:rowOff>
    </xdr:from>
    <xdr:to>
      <xdr:col>12</xdr:col>
      <xdr:colOff>546906</xdr:colOff>
      <xdr:row>19</xdr:row>
      <xdr:rowOff>171915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0" y="2247900"/>
          <a:ext cx="9297206" cy="243251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56</xdr:row>
      <xdr:rowOff>12700</xdr:rowOff>
    </xdr:from>
    <xdr:to>
      <xdr:col>10</xdr:col>
      <xdr:colOff>499015</xdr:colOff>
      <xdr:row>68</xdr:row>
      <xdr:rowOff>128759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100" y="12788900"/>
          <a:ext cx="7699915" cy="270685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131</xdr:row>
      <xdr:rowOff>50800</xdr:rowOff>
    </xdr:from>
    <xdr:to>
      <xdr:col>10</xdr:col>
      <xdr:colOff>373029</xdr:colOff>
      <xdr:row>143</xdr:row>
      <xdr:rowOff>66233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0" y="26289000"/>
          <a:ext cx="7675529" cy="2225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6"/>
  <sheetViews>
    <sheetView tabSelected="1" view="pageBreakPreview" zoomScale="75" zoomScaleNormal="75" zoomScaleSheetLayoutView="75" workbookViewId="0">
      <selection activeCell="O141" sqref="O141"/>
    </sheetView>
  </sheetViews>
  <sheetFormatPr defaultRowHeight="15.75" x14ac:dyDescent="0.4"/>
  <cols>
    <col min="1" max="19" width="9.625" style="20" customWidth="1"/>
    <col min="20" max="16384" width="9" style="20"/>
  </cols>
  <sheetData>
    <row r="1" spans="1:17" ht="19.5" x14ac:dyDescent="0.4">
      <c r="Q1" s="21"/>
    </row>
    <row r="2" spans="1:17" ht="54" customHeight="1" x14ac:dyDescent="0.4">
      <c r="A2" s="239" t="s">
        <v>70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7" ht="19.5" x14ac:dyDescent="0.4">
      <c r="K3" s="22"/>
      <c r="L3" s="22"/>
      <c r="M3" s="23"/>
      <c r="N3" s="22"/>
    </row>
    <row r="4" spans="1:17" ht="16.5" x14ac:dyDescent="0.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ht="19.5" x14ac:dyDescent="0.4">
      <c r="A5" s="28" t="s">
        <v>41</v>
      </c>
      <c r="B5" s="5"/>
      <c r="C5" s="5"/>
      <c r="D5" s="5"/>
      <c r="E5" s="5"/>
      <c r="F5" s="5"/>
      <c r="G5" s="5"/>
      <c r="H5" s="24"/>
      <c r="I5" s="24"/>
      <c r="J5" s="24"/>
      <c r="K5" s="24"/>
      <c r="L5" s="24"/>
      <c r="M5" s="5"/>
      <c r="N5" s="5"/>
      <c r="O5" s="5"/>
      <c r="P5" s="1"/>
      <c r="Q5" s="1"/>
    </row>
    <row r="6" spans="1:17" ht="1.5" customHeight="1" x14ac:dyDescent="0.4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1"/>
      <c r="O6" s="1"/>
      <c r="P6" s="1"/>
      <c r="Q6" s="1"/>
    </row>
    <row r="7" spans="1:17" x14ac:dyDescent="0.4">
      <c r="A7" s="73" t="s">
        <v>71</v>
      </c>
      <c r="B7" s="1"/>
      <c r="C7" s="1"/>
      <c r="D7" s="1"/>
      <c r="E7" s="1"/>
      <c r="F7" s="1"/>
      <c r="G7" s="1"/>
      <c r="M7" s="1"/>
      <c r="N7" s="1"/>
      <c r="O7" s="1"/>
      <c r="P7" s="1"/>
      <c r="Q7" s="1"/>
    </row>
    <row r="8" spans="1:17" ht="19.5" customHeight="1" x14ac:dyDescent="0.4">
      <c r="A8" s="74" t="s">
        <v>61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"/>
      <c r="O8" s="1"/>
      <c r="P8" s="1"/>
      <c r="Q8" s="1"/>
    </row>
    <row r="9" spans="1:17" ht="19.5" customHeight="1" x14ac:dyDescent="0.4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5"/>
      <c r="O9" s="5"/>
      <c r="P9" s="1"/>
      <c r="Q9" s="1"/>
    </row>
    <row r="10" spans="1:17" ht="12.75" customHeight="1" x14ac:dyDescent="0.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5"/>
      <c r="O10" s="5"/>
      <c r="P10" s="1"/>
      <c r="Q10" s="1"/>
    </row>
    <row r="11" spans="1:17" ht="16.5" customHeight="1" x14ac:dyDescent="0.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5"/>
      <c r="O11" s="5"/>
      <c r="P11" s="1"/>
      <c r="Q11" s="1"/>
    </row>
    <row r="12" spans="1:17" ht="16.5" customHeight="1" x14ac:dyDescent="0.4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5"/>
      <c r="O12" s="5"/>
      <c r="P12" s="1"/>
      <c r="Q12" s="1"/>
    </row>
    <row r="13" spans="1:17" ht="16.5" customHeight="1" x14ac:dyDescent="0.4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"/>
      <c r="O13" s="5"/>
      <c r="P13" s="1"/>
      <c r="Q13" s="1"/>
    </row>
    <row r="14" spans="1:17" ht="16.5" customHeight="1" x14ac:dyDescent="0.4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"/>
      <c r="O14" s="5"/>
      <c r="P14" s="1"/>
      <c r="Q14" s="1"/>
    </row>
    <row r="15" spans="1:17" ht="16.5" customHeight="1" x14ac:dyDescent="0.4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"/>
      <c r="O15" s="5"/>
      <c r="P15" s="1"/>
      <c r="Q15" s="1"/>
    </row>
    <row r="16" spans="1:17" ht="16.5" customHeight="1" x14ac:dyDescent="0.4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"/>
      <c r="O16" s="5"/>
      <c r="P16" s="1"/>
      <c r="Q16" s="1"/>
    </row>
    <row r="17" spans="1:23" ht="16.5" customHeight="1" x14ac:dyDescent="0.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"/>
      <c r="O17" s="5"/>
      <c r="P17" s="1"/>
      <c r="Q17" s="1"/>
    </row>
    <row r="18" spans="1:23" ht="16.5" customHeight="1" x14ac:dyDescent="0.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5"/>
      <c r="O18" s="5"/>
      <c r="P18" s="1"/>
      <c r="Q18" s="1"/>
    </row>
    <row r="19" spans="1:23" ht="16.5" customHeight="1" x14ac:dyDescent="0.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5"/>
      <c r="O19" s="5"/>
      <c r="P19" s="1"/>
      <c r="Q19" s="1"/>
    </row>
    <row r="20" spans="1:23" ht="16.5" customHeight="1" x14ac:dyDescent="0.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5"/>
      <c r="O20" s="5"/>
      <c r="P20" s="1"/>
      <c r="Q20" s="1"/>
    </row>
    <row r="21" spans="1:23" ht="16.5" customHeight="1" thickBot="1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5"/>
    </row>
    <row r="22" spans="1:23" ht="18.75" customHeight="1" x14ac:dyDescent="0.4">
      <c r="A22" s="211"/>
      <c r="B22" s="241" t="s">
        <v>44</v>
      </c>
      <c r="C22" s="241"/>
      <c r="D22" s="241"/>
      <c r="E22" s="222" t="s">
        <v>45</v>
      </c>
      <c r="F22" s="222"/>
      <c r="G22" s="242"/>
      <c r="H22" s="222" t="s">
        <v>53</v>
      </c>
      <c r="I22" s="222"/>
      <c r="J22" s="222"/>
      <c r="K22" s="223"/>
      <c r="L22" s="24"/>
      <c r="M22" s="5"/>
      <c r="O22" s="246"/>
      <c r="P22" s="246"/>
      <c r="Q22" s="246"/>
      <c r="R22" s="246"/>
      <c r="S22" s="246"/>
      <c r="T22" s="246"/>
      <c r="U22" s="246"/>
      <c r="V22" s="246"/>
      <c r="W22" s="246"/>
    </row>
    <row r="23" spans="1:23" ht="16.5" x14ac:dyDescent="0.4">
      <c r="A23" s="212"/>
      <c r="B23" s="14" t="s">
        <v>0</v>
      </c>
      <c r="C23" s="14" t="s">
        <v>1</v>
      </c>
      <c r="D23" s="14" t="s">
        <v>3</v>
      </c>
      <c r="E23" s="14" t="s">
        <v>0</v>
      </c>
      <c r="F23" s="14" t="s">
        <v>1</v>
      </c>
      <c r="G23" s="201" t="s">
        <v>3</v>
      </c>
      <c r="H23" s="25" t="s">
        <v>0</v>
      </c>
      <c r="I23" s="25" t="s">
        <v>1</v>
      </c>
      <c r="J23" s="25" t="s">
        <v>2</v>
      </c>
      <c r="K23" s="189" t="s">
        <v>3</v>
      </c>
      <c r="L23" s="5"/>
    </row>
    <row r="24" spans="1:23" ht="16.5" x14ac:dyDescent="0.4">
      <c r="A24" s="190" t="s">
        <v>4</v>
      </c>
      <c r="B24" s="12">
        <v>18</v>
      </c>
      <c r="C24" s="13">
        <v>32</v>
      </c>
      <c r="D24" s="108">
        <v>50</v>
      </c>
      <c r="E24" s="12">
        <v>30</v>
      </c>
      <c r="F24" s="13">
        <v>55</v>
      </c>
      <c r="G24" s="202">
        <v>85</v>
      </c>
      <c r="H24" s="107">
        <v>24</v>
      </c>
      <c r="I24" s="107">
        <v>58</v>
      </c>
      <c r="J24" s="107">
        <v>0</v>
      </c>
      <c r="K24" s="206">
        <v>82</v>
      </c>
      <c r="L24" s="5"/>
    </row>
    <row r="25" spans="1:23" ht="16.5" x14ac:dyDescent="0.4">
      <c r="A25" s="190" t="s">
        <v>5</v>
      </c>
      <c r="B25" s="12">
        <v>32</v>
      </c>
      <c r="C25" s="13">
        <v>102</v>
      </c>
      <c r="D25" s="108">
        <v>134</v>
      </c>
      <c r="E25" s="12">
        <v>41</v>
      </c>
      <c r="F25" s="13">
        <v>101</v>
      </c>
      <c r="G25" s="202">
        <v>142</v>
      </c>
      <c r="H25" s="107">
        <v>58</v>
      </c>
      <c r="I25" s="107">
        <v>105</v>
      </c>
      <c r="J25" s="107">
        <v>0</v>
      </c>
      <c r="K25" s="206">
        <v>163</v>
      </c>
      <c r="L25" s="5"/>
    </row>
    <row r="26" spans="1:23" ht="16.5" x14ac:dyDescent="0.4">
      <c r="A26" s="190" t="s">
        <v>6</v>
      </c>
      <c r="B26" s="12">
        <v>33</v>
      </c>
      <c r="C26" s="12">
        <v>43</v>
      </c>
      <c r="D26" s="108">
        <v>76</v>
      </c>
      <c r="E26" s="12">
        <v>43</v>
      </c>
      <c r="F26" s="12">
        <v>60</v>
      </c>
      <c r="G26" s="203">
        <v>103</v>
      </c>
      <c r="H26" s="107">
        <v>34</v>
      </c>
      <c r="I26" s="107">
        <v>67</v>
      </c>
      <c r="J26" s="107">
        <v>1</v>
      </c>
      <c r="K26" s="206">
        <v>102</v>
      </c>
      <c r="L26" s="5"/>
    </row>
    <row r="27" spans="1:23" ht="16.5" x14ac:dyDescent="0.4">
      <c r="A27" s="190" t="s">
        <v>7</v>
      </c>
      <c r="B27" s="12">
        <v>42</v>
      </c>
      <c r="C27" s="12">
        <v>69</v>
      </c>
      <c r="D27" s="108">
        <v>111</v>
      </c>
      <c r="E27" s="12">
        <v>32</v>
      </c>
      <c r="F27" s="12">
        <v>68</v>
      </c>
      <c r="G27" s="203">
        <v>100</v>
      </c>
      <c r="H27" s="107">
        <v>50</v>
      </c>
      <c r="I27" s="107">
        <v>75</v>
      </c>
      <c r="J27" s="107">
        <v>0</v>
      </c>
      <c r="K27" s="206">
        <v>125</v>
      </c>
      <c r="L27" s="5"/>
    </row>
    <row r="28" spans="1:23" ht="16.5" x14ac:dyDescent="0.4">
      <c r="A28" s="190" t="s">
        <v>8</v>
      </c>
      <c r="B28" s="12">
        <v>32</v>
      </c>
      <c r="C28" s="12">
        <v>51</v>
      </c>
      <c r="D28" s="108">
        <v>83</v>
      </c>
      <c r="E28" s="12">
        <v>18</v>
      </c>
      <c r="F28" s="12">
        <v>47</v>
      </c>
      <c r="G28" s="203">
        <v>65</v>
      </c>
      <c r="H28" s="107">
        <v>24</v>
      </c>
      <c r="I28" s="107">
        <v>63</v>
      </c>
      <c r="J28" s="107">
        <v>0</v>
      </c>
      <c r="K28" s="206">
        <v>87</v>
      </c>
      <c r="L28" s="5"/>
    </row>
    <row r="29" spans="1:23" ht="16.5" x14ac:dyDescent="0.4">
      <c r="A29" s="190" t="s">
        <v>9</v>
      </c>
      <c r="B29" s="12">
        <v>23</v>
      </c>
      <c r="C29" s="12">
        <v>13</v>
      </c>
      <c r="D29" s="108">
        <v>36</v>
      </c>
      <c r="E29" s="12">
        <v>13</v>
      </c>
      <c r="F29" s="12">
        <v>11</v>
      </c>
      <c r="G29" s="203">
        <v>24</v>
      </c>
      <c r="H29" s="107">
        <v>20</v>
      </c>
      <c r="I29" s="107">
        <v>20</v>
      </c>
      <c r="J29" s="107">
        <v>0</v>
      </c>
      <c r="K29" s="206">
        <v>40</v>
      </c>
      <c r="L29" s="5"/>
    </row>
    <row r="30" spans="1:23" ht="16.5" x14ac:dyDescent="0.4">
      <c r="A30" s="190" t="s">
        <v>10</v>
      </c>
      <c r="B30" s="12">
        <v>12</v>
      </c>
      <c r="C30" s="12">
        <v>22</v>
      </c>
      <c r="D30" s="108">
        <v>34</v>
      </c>
      <c r="E30" s="12">
        <v>15</v>
      </c>
      <c r="F30" s="12">
        <v>19</v>
      </c>
      <c r="G30" s="203">
        <v>34</v>
      </c>
      <c r="H30" s="107">
        <v>13</v>
      </c>
      <c r="I30" s="107">
        <v>25</v>
      </c>
      <c r="J30" s="107">
        <v>0</v>
      </c>
      <c r="K30" s="206">
        <v>38</v>
      </c>
      <c r="L30" s="5"/>
      <c r="U30" s="3"/>
    </row>
    <row r="31" spans="1:23" ht="17.25" thickBot="1" x14ac:dyDescent="0.45">
      <c r="A31" s="191" t="s">
        <v>11</v>
      </c>
      <c r="B31" s="192">
        <v>10</v>
      </c>
      <c r="C31" s="192">
        <v>14</v>
      </c>
      <c r="D31" s="193">
        <v>24</v>
      </c>
      <c r="E31" s="192">
        <v>13</v>
      </c>
      <c r="F31" s="192">
        <v>11</v>
      </c>
      <c r="G31" s="204">
        <v>24</v>
      </c>
      <c r="H31" s="194">
        <v>20</v>
      </c>
      <c r="I31" s="194">
        <v>17</v>
      </c>
      <c r="J31" s="194">
        <v>0</v>
      </c>
      <c r="K31" s="207">
        <v>37</v>
      </c>
      <c r="L31" s="5"/>
      <c r="U31" s="2"/>
    </row>
    <row r="32" spans="1:23" ht="17.25" thickBot="1" x14ac:dyDescent="0.45">
      <c r="A32" s="185" t="s">
        <v>3</v>
      </c>
      <c r="B32" s="186">
        <f>SUM(B24:B31)</f>
        <v>202</v>
      </c>
      <c r="C32" s="186">
        <f>SUM(C24:C31)</f>
        <v>346</v>
      </c>
      <c r="D32" s="187">
        <v>548</v>
      </c>
      <c r="E32" s="186">
        <v>205</v>
      </c>
      <c r="F32" s="186">
        <v>372</v>
      </c>
      <c r="G32" s="205">
        <v>577</v>
      </c>
      <c r="H32" s="188">
        <f>SUM(H24:H31)</f>
        <v>243</v>
      </c>
      <c r="I32" s="188">
        <f>SUM(I24:I31)</f>
        <v>430</v>
      </c>
      <c r="J32" s="188">
        <f>SUM(J24:J31)</f>
        <v>1</v>
      </c>
      <c r="K32" s="208">
        <f>SUM(K24:K31)</f>
        <v>674</v>
      </c>
      <c r="L32" s="24"/>
      <c r="M32" s="24"/>
      <c r="N32" s="24"/>
    </row>
    <row r="33" spans="1:17" ht="16.5" x14ac:dyDescent="0.4">
      <c r="A33" s="5"/>
      <c r="B33" s="8"/>
      <c r="C33" s="8"/>
      <c r="D33" s="9"/>
      <c r="E33" s="9"/>
      <c r="F33" s="9"/>
      <c r="G33" s="7"/>
      <c r="H33" s="8"/>
      <c r="I33" s="8"/>
      <c r="J33" s="9"/>
      <c r="K33" s="9"/>
      <c r="L33" s="9"/>
      <c r="M33" s="9"/>
      <c r="N33" s="24"/>
      <c r="O33" s="24"/>
    </row>
    <row r="34" spans="1:17" ht="19.5" x14ac:dyDescent="0.4">
      <c r="A34" s="29" t="s">
        <v>42</v>
      </c>
      <c r="B34" s="5"/>
      <c r="C34" s="5"/>
      <c r="D34" s="5"/>
      <c r="E34" s="5"/>
      <c r="F34" s="5"/>
      <c r="G34" s="5"/>
      <c r="H34" s="24"/>
      <c r="I34" s="24"/>
      <c r="J34" s="24"/>
      <c r="K34" s="24"/>
      <c r="L34" s="24"/>
      <c r="M34" s="24"/>
      <c r="N34" s="24"/>
      <c r="O34" s="24"/>
    </row>
    <row r="35" spans="1:17" ht="16.5" x14ac:dyDescent="0.4">
      <c r="A35" s="3" t="s">
        <v>55</v>
      </c>
      <c r="B35" s="5"/>
      <c r="C35" s="5"/>
      <c r="D35" s="5"/>
      <c r="E35" s="5"/>
      <c r="F35" s="5"/>
      <c r="G35" s="5"/>
      <c r="H35" s="24"/>
      <c r="I35" s="24"/>
      <c r="J35" s="24"/>
      <c r="K35" s="24"/>
      <c r="L35" s="24"/>
      <c r="M35" s="24"/>
      <c r="N35" s="24"/>
      <c r="O35" s="24"/>
    </row>
    <row r="36" spans="1:17" ht="16.5" x14ac:dyDescent="0.4">
      <c r="A36" s="74" t="s">
        <v>56</v>
      </c>
      <c r="B36" s="5"/>
      <c r="C36" s="5"/>
      <c r="D36" s="5"/>
      <c r="E36" s="5"/>
      <c r="F36" s="5"/>
      <c r="G36" s="5"/>
      <c r="H36" s="24"/>
      <c r="I36" s="24"/>
      <c r="J36" s="24"/>
      <c r="K36" s="24"/>
      <c r="L36" s="24"/>
      <c r="M36" s="24"/>
      <c r="N36" s="214"/>
      <c r="O36" s="215"/>
      <c r="P36" s="215"/>
      <c r="Q36" s="215"/>
    </row>
    <row r="37" spans="1:17" ht="19.5" x14ac:dyDescent="0.4">
      <c r="A37" s="11"/>
      <c r="B37" s="5"/>
      <c r="C37" s="5"/>
      <c r="D37" s="5"/>
      <c r="E37" s="5"/>
      <c r="F37" s="5"/>
      <c r="G37" s="5"/>
      <c r="H37" s="24"/>
      <c r="I37" s="24"/>
      <c r="J37" s="24"/>
      <c r="K37" s="24"/>
      <c r="L37" s="24"/>
      <c r="M37" s="24"/>
      <c r="N37" s="216"/>
      <c r="O37" s="217"/>
      <c r="P37" s="217"/>
      <c r="Q37" s="32"/>
    </row>
    <row r="38" spans="1:17" ht="23.25" customHeight="1" x14ac:dyDescent="0.4">
      <c r="A38" s="15"/>
      <c r="B38" s="16" t="s">
        <v>44</v>
      </c>
      <c r="C38" s="16" t="s">
        <v>45</v>
      </c>
      <c r="D38" s="16" t="s">
        <v>54</v>
      </c>
      <c r="F38" s="5"/>
      <c r="G38" s="5"/>
      <c r="H38" s="24"/>
      <c r="J38" s="24"/>
      <c r="K38" s="24"/>
      <c r="L38" s="24"/>
      <c r="M38" s="24"/>
      <c r="N38" s="216"/>
      <c r="O38" s="40"/>
      <c r="P38" s="40"/>
      <c r="Q38" s="3"/>
    </row>
    <row r="39" spans="1:17" ht="16.5" x14ac:dyDescent="0.4">
      <c r="A39" s="30" t="s">
        <v>84</v>
      </c>
      <c r="B39" s="33">
        <v>6</v>
      </c>
      <c r="C39" s="33">
        <v>20</v>
      </c>
      <c r="D39" s="107">
        <v>12</v>
      </c>
      <c r="F39" s="5"/>
      <c r="G39" s="5"/>
      <c r="H39" s="24"/>
      <c r="J39" s="24"/>
      <c r="K39" s="24"/>
      <c r="L39" s="24"/>
      <c r="M39" s="24"/>
      <c r="N39" s="216"/>
      <c r="O39" s="40"/>
      <c r="P39" s="40"/>
      <c r="Q39" s="3"/>
    </row>
    <row r="40" spans="1:17" ht="16.5" x14ac:dyDescent="0.4">
      <c r="A40" s="30" t="s">
        <v>40</v>
      </c>
      <c r="B40" s="33">
        <v>22</v>
      </c>
      <c r="C40" s="33">
        <v>25</v>
      </c>
      <c r="D40" s="107">
        <v>29</v>
      </c>
      <c r="F40" s="5"/>
      <c r="G40" s="5"/>
      <c r="H40" s="24"/>
      <c r="J40" s="24"/>
      <c r="K40" s="24"/>
      <c r="L40" s="24"/>
      <c r="M40" s="24"/>
      <c r="N40" s="216"/>
      <c r="O40" s="40"/>
      <c r="P40" s="40"/>
      <c r="Q40" s="3"/>
    </row>
    <row r="41" spans="1:17" ht="16.5" x14ac:dyDescent="0.4">
      <c r="A41" s="30" t="s">
        <v>12</v>
      </c>
      <c r="B41" s="33">
        <v>14</v>
      </c>
      <c r="C41" s="33">
        <v>15</v>
      </c>
      <c r="D41" s="107">
        <v>28</v>
      </c>
      <c r="F41" s="5"/>
      <c r="G41" s="5"/>
      <c r="H41" s="24"/>
      <c r="J41" s="24"/>
      <c r="K41" s="24"/>
      <c r="L41" s="24"/>
      <c r="M41" s="24"/>
      <c r="N41" s="216"/>
      <c r="O41" s="40"/>
      <c r="P41" s="40"/>
      <c r="Q41" s="3"/>
    </row>
    <row r="42" spans="1:17" ht="16.5" x14ac:dyDescent="0.4">
      <c r="A42" s="30" t="s">
        <v>13</v>
      </c>
      <c r="B42" s="33">
        <v>6</v>
      </c>
      <c r="C42" s="33">
        <v>6</v>
      </c>
      <c r="D42" s="107">
        <v>5</v>
      </c>
      <c r="F42" s="5"/>
      <c r="G42" s="5"/>
      <c r="H42" s="24"/>
      <c r="J42" s="24"/>
      <c r="K42" s="24"/>
      <c r="L42" s="24"/>
      <c r="M42" s="24"/>
      <c r="N42" s="218"/>
      <c r="O42" s="219"/>
      <c r="P42" s="220"/>
      <c r="Q42" s="221"/>
    </row>
    <row r="43" spans="1:17" ht="16.5" x14ac:dyDescent="0.4">
      <c r="A43" s="17" t="s">
        <v>3</v>
      </c>
      <c r="B43" s="18">
        <v>48</v>
      </c>
      <c r="C43" s="19">
        <v>66</v>
      </c>
      <c r="D43" s="25">
        <f>SUM(D39:D42)</f>
        <v>74</v>
      </c>
      <c r="F43" s="5"/>
      <c r="G43" s="5"/>
      <c r="H43" s="24"/>
      <c r="J43" s="24"/>
      <c r="K43" s="24"/>
      <c r="L43" s="24"/>
      <c r="M43" s="24"/>
    </row>
    <row r="44" spans="1:17" ht="16.5" x14ac:dyDescent="0.4">
      <c r="F44" s="5"/>
      <c r="G44" s="5"/>
      <c r="H44" s="24"/>
      <c r="L44" s="24"/>
      <c r="M44" s="24"/>
    </row>
    <row r="45" spans="1:17" ht="16.5" x14ac:dyDescent="0.4">
      <c r="E45" s="5"/>
      <c r="F45" s="5"/>
      <c r="G45" s="5"/>
      <c r="H45" s="24"/>
      <c r="L45" s="24"/>
      <c r="M45" s="24"/>
    </row>
    <row r="46" spans="1:17" ht="16.5" x14ac:dyDescent="0.4">
      <c r="E46" s="5"/>
      <c r="F46" s="5"/>
      <c r="G46" s="5"/>
      <c r="H46" s="24"/>
      <c r="L46" s="24"/>
      <c r="M46" s="24"/>
    </row>
    <row r="47" spans="1:17" ht="19.5" x14ac:dyDescent="0.4">
      <c r="A47" s="196" t="s">
        <v>65</v>
      </c>
      <c r="E47" s="5"/>
      <c r="F47" s="5"/>
      <c r="G47" s="5"/>
      <c r="H47" s="24"/>
      <c r="L47" s="24"/>
      <c r="M47" s="24"/>
      <c r="N47" s="24"/>
      <c r="O47" s="24"/>
    </row>
    <row r="48" spans="1:17" ht="19.5" customHeight="1" x14ac:dyDescent="0.4">
      <c r="A48" s="232"/>
      <c r="B48" s="233"/>
      <c r="C48" s="25" t="s">
        <v>46</v>
      </c>
      <c r="D48" s="25" t="s">
        <v>64</v>
      </c>
      <c r="E48" s="5"/>
      <c r="F48" s="5"/>
      <c r="G48" s="5"/>
      <c r="H48" s="24"/>
      <c r="L48" s="24"/>
      <c r="M48" s="24"/>
    </row>
    <row r="49" spans="1:15" ht="19.5" customHeight="1" x14ac:dyDescent="0.4">
      <c r="A49" s="234" t="s">
        <v>62</v>
      </c>
      <c r="B49" s="235"/>
      <c r="C49" s="26">
        <v>27</v>
      </c>
      <c r="D49" s="26">
        <v>33</v>
      </c>
      <c r="E49" s="5"/>
      <c r="F49" s="5"/>
      <c r="G49" s="5"/>
      <c r="H49" s="24"/>
      <c r="I49" s="24"/>
      <c r="J49" s="24"/>
      <c r="K49" s="24"/>
      <c r="L49" s="24"/>
      <c r="M49" s="24"/>
      <c r="N49" s="72"/>
      <c r="O49" s="72"/>
    </row>
    <row r="50" spans="1:15" ht="19.5" customHeight="1" x14ac:dyDescent="0.4">
      <c r="A50" s="234" t="s">
        <v>63</v>
      </c>
      <c r="B50" s="235"/>
      <c r="C50" s="26">
        <v>3</v>
      </c>
      <c r="D50" s="26">
        <v>2</v>
      </c>
      <c r="E50" s="5"/>
      <c r="F50" s="5"/>
      <c r="G50" s="5"/>
      <c r="H50" s="24"/>
      <c r="I50" s="24"/>
      <c r="J50" s="24"/>
      <c r="K50" s="24"/>
      <c r="L50" s="24"/>
      <c r="M50" s="24"/>
      <c r="N50" s="72"/>
      <c r="O50" s="72"/>
    </row>
    <row r="51" spans="1:15" ht="18.75" customHeight="1" x14ac:dyDescent="0.4">
      <c r="A51" s="31" t="s">
        <v>43</v>
      </c>
      <c r="B51" s="6"/>
      <c r="C51" s="3"/>
      <c r="D51" s="3"/>
      <c r="E51" s="5"/>
      <c r="F51" s="5"/>
      <c r="G51" s="5"/>
      <c r="H51" s="24"/>
      <c r="I51" s="24"/>
      <c r="J51" s="24"/>
      <c r="K51" s="24"/>
      <c r="L51" s="24"/>
      <c r="M51" s="24"/>
      <c r="N51" s="72"/>
      <c r="O51" s="72"/>
    </row>
    <row r="52" spans="1:15" ht="8.25" customHeight="1" x14ac:dyDescent="0.4">
      <c r="A52" s="31"/>
      <c r="B52" s="6"/>
      <c r="C52" s="3"/>
      <c r="D52" s="3"/>
      <c r="E52" s="5"/>
      <c r="F52" s="5"/>
      <c r="G52" s="5"/>
      <c r="H52" s="24"/>
      <c r="I52" s="24"/>
      <c r="J52" s="24"/>
      <c r="K52" s="24"/>
      <c r="L52" s="24"/>
      <c r="M52" s="24"/>
      <c r="N52" s="72"/>
      <c r="O52" s="72"/>
    </row>
    <row r="53" spans="1:15" ht="19.5" customHeight="1" x14ac:dyDescent="0.4">
      <c r="A53" s="240" t="s">
        <v>80</v>
      </c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195"/>
      <c r="N53" s="72"/>
      <c r="O53" s="72"/>
    </row>
    <row r="54" spans="1:15" ht="19.5" customHeight="1" x14ac:dyDescent="0.4">
      <c r="A54" s="74" t="s">
        <v>81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72"/>
      <c r="O54" s="72"/>
    </row>
    <row r="55" spans="1:15" ht="18" customHeight="1" x14ac:dyDescent="0.4">
      <c r="A55" s="74" t="s">
        <v>69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72"/>
      <c r="O55" s="72"/>
    </row>
    <row r="56" spans="1:15" ht="13.15" customHeight="1" x14ac:dyDescent="0.4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72"/>
      <c r="O56" s="72"/>
    </row>
    <row r="57" spans="1:15" ht="16.5" x14ac:dyDescent="0.4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8"/>
      <c r="O57" s="4"/>
    </row>
    <row r="58" spans="1:15" ht="16.5" x14ac:dyDescent="0.4">
      <c r="A58" s="5"/>
      <c r="B58" s="10"/>
      <c r="C58" s="10"/>
      <c r="D58" s="10"/>
      <c r="E58" s="10"/>
      <c r="F58" s="8"/>
      <c r="G58" s="8"/>
      <c r="H58" s="8"/>
      <c r="I58" s="8"/>
      <c r="J58" s="8"/>
      <c r="K58" s="8"/>
      <c r="L58" s="8"/>
      <c r="M58" s="8"/>
      <c r="N58" s="8"/>
    </row>
    <row r="59" spans="1:15" ht="16.5" x14ac:dyDescent="0.4">
      <c r="A59" s="5"/>
      <c r="B59" s="10"/>
      <c r="C59" s="10"/>
      <c r="D59" s="10"/>
      <c r="E59" s="10"/>
      <c r="F59" s="8"/>
      <c r="G59" s="8"/>
      <c r="H59" s="8"/>
      <c r="I59" s="8"/>
      <c r="J59" s="8"/>
      <c r="K59" s="8"/>
      <c r="L59" s="8"/>
      <c r="M59" s="8"/>
      <c r="N59" s="8"/>
    </row>
    <row r="60" spans="1:15" ht="16.5" x14ac:dyDescent="0.4">
      <c r="A60" s="5"/>
      <c r="B60" s="10"/>
      <c r="C60" s="10"/>
      <c r="D60" s="10"/>
      <c r="E60" s="10"/>
      <c r="F60" s="8"/>
      <c r="G60" s="8"/>
      <c r="H60" s="8"/>
      <c r="I60" s="8"/>
      <c r="J60" s="8"/>
      <c r="K60" s="8"/>
      <c r="L60" s="8"/>
      <c r="M60" s="8"/>
      <c r="N60" s="8"/>
    </row>
    <row r="61" spans="1:15" ht="16.5" x14ac:dyDescent="0.4">
      <c r="A61" s="5"/>
      <c r="B61" s="10"/>
      <c r="C61" s="10"/>
      <c r="D61" s="10"/>
      <c r="E61" s="10"/>
      <c r="F61" s="8"/>
      <c r="G61" s="8"/>
      <c r="H61" s="8"/>
      <c r="I61" s="8"/>
      <c r="J61" s="8"/>
      <c r="K61" s="8"/>
      <c r="L61" s="8"/>
      <c r="M61" s="8"/>
      <c r="N61" s="8"/>
    </row>
    <row r="62" spans="1:15" ht="16.5" x14ac:dyDescent="0.4">
      <c r="A62" s="5"/>
      <c r="B62" s="10"/>
      <c r="C62" s="10"/>
      <c r="D62" s="10"/>
      <c r="E62" s="10"/>
      <c r="F62" s="8"/>
      <c r="G62" s="8"/>
      <c r="H62" s="8"/>
      <c r="I62" s="8"/>
      <c r="J62" s="8"/>
      <c r="K62" s="8"/>
      <c r="L62" s="8"/>
      <c r="M62" s="8"/>
      <c r="N62" s="8"/>
    </row>
    <row r="63" spans="1:15" ht="16.5" x14ac:dyDescent="0.4">
      <c r="A63" s="5"/>
      <c r="B63" s="10"/>
      <c r="C63" s="10"/>
      <c r="D63" s="10"/>
      <c r="E63" s="10"/>
      <c r="F63" s="8"/>
      <c r="G63" s="8"/>
      <c r="H63" s="8"/>
      <c r="I63" s="8"/>
      <c r="J63" s="8"/>
      <c r="K63" s="8"/>
      <c r="L63" s="8"/>
      <c r="M63" s="8"/>
      <c r="N63" s="8"/>
    </row>
    <row r="64" spans="1:15" ht="16.5" x14ac:dyDescent="0.4">
      <c r="A64" s="5"/>
      <c r="B64" s="10"/>
      <c r="C64" s="10"/>
      <c r="D64" s="10"/>
      <c r="E64" s="10"/>
      <c r="F64" s="8"/>
      <c r="G64" s="8"/>
      <c r="H64" s="8"/>
      <c r="I64" s="8"/>
      <c r="J64" s="8"/>
      <c r="K64" s="8"/>
      <c r="L64" s="8"/>
      <c r="M64" s="8"/>
      <c r="N64" s="109"/>
    </row>
    <row r="65" spans="1:14" ht="16.5" x14ac:dyDescent="0.4">
      <c r="A65" s="5"/>
      <c r="B65" s="10"/>
      <c r="C65" s="10"/>
      <c r="D65" s="10"/>
      <c r="E65" s="10"/>
      <c r="F65" s="8"/>
      <c r="G65" s="8"/>
      <c r="H65" s="8"/>
      <c r="I65" s="8"/>
      <c r="J65" s="8"/>
      <c r="K65" s="8"/>
      <c r="L65" s="8"/>
      <c r="M65" s="8"/>
      <c r="N65" s="109"/>
    </row>
    <row r="66" spans="1:14" ht="16.5" x14ac:dyDescent="0.4">
      <c r="A66" s="5"/>
      <c r="B66" s="10"/>
      <c r="C66" s="10"/>
      <c r="D66" s="10"/>
      <c r="E66" s="10"/>
      <c r="F66" s="8"/>
      <c r="G66" s="8"/>
      <c r="H66" s="8"/>
      <c r="I66" s="8"/>
      <c r="J66" s="8"/>
      <c r="K66" s="8"/>
      <c r="L66" s="8"/>
      <c r="M66" s="8"/>
      <c r="N66" s="8"/>
    </row>
    <row r="67" spans="1:14" ht="16.5" x14ac:dyDescent="0.4">
      <c r="A67" s="5"/>
      <c r="B67" s="10"/>
      <c r="C67" s="10"/>
      <c r="D67" s="10"/>
      <c r="E67" s="10"/>
      <c r="F67" s="8"/>
      <c r="G67" s="8"/>
      <c r="H67" s="8"/>
      <c r="I67" s="8"/>
      <c r="J67" s="8"/>
      <c r="K67" s="8"/>
      <c r="L67" s="8"/>
      <c r="M67" s="8"/>
      <c r="N67" s="8"/>
    </row>
    <row r="68" spans="1:14" ht="16.5" x14ac:dyDescent="0.4">
      <c r="A68" s="5"/>
      <c r="B68" s="10"/>
      <c r="C68" s="10"/>
      <c r="D68" s="10"/>
      <c r="E68" s="10"/>
      <c r="F68" s="8"/>
      <c r="G68" s="8"/>
      <c r="H68" s="8"/>
      <c r="I68" s="8"/>
      <c r="J68" s="8"/>
      <c r="K68" s="8"/>
      <c r="L68" s="8"/>
      <c r="M68" s="8"/>
      <c r="N68" s="8"/>
    </row>
    <row r="69" spans="1:14" ht="25.5" customHeight="1" thickBot="1" x14ac:dyDescent="0.45">
      <c r="A69" s="5"/>
      <c r="B69" s="10"/>
      <c r="C69" s="10"/>
      <c r="D69" s="10"/>
      <c r="E69" s="10"/>
      <c r="F69" s="8"/>
      <c r="G69" s="8"/>
      <c r="H69" s="8"/>
      <c r="I69" s="8"/>
      <c r="J69" s="8"/>
      <c r="K69" s="8"/>
      <c r="L69" s="8"/>
      <c r="M69" s="8"/>
    </row>
    <row r="70" spans="1:14" ht="28.5" customHeight="1" thickBot="1" x14ac:dyDescent="0.45">
      <c r="A70" s="68" t="s">
        <v>14</v>
      </c>
      <c r="B70" s="69" t="s">
        <v>47</v>
      </c>
      <c r="C70" s="70" t="s">
        <v>15</v>
      </c>
      <c r="D70" s="63" t="s">
        <v>24</v>
      </c>
      <c r="E70" s="64" t="s">
        <v>25</v>
      </c>
      <c r="F70" s="63" t="s">
        <v>26</v>
      </c>
      <c r="G70" s="64" t="s">
        <v>27</v>
      </c>
      <c r="H70" s="63" t="s">
        <v>28</v>
      </c>
      <c r="I70" s="87" t="s">
        <v>29</v>
      </c>
      <c r="J70" s="88" t="s">
        <v>50</v>
      </c>
      <c r="K70" s="69" t="s">
        <v>30</v>
      </c>
      <c r="L70" s="61" t="s">
        <v>31</v>
      </c>
      <c r="M70" s="71" t="s">
        <v>3</v>
      </c>
    </row>
    <row r="71" spans="1:14" ht="12.95" customHeight="1" x14ac:dyDescent="0.4">
      <c r="A71" s="228" t="s">
        <v>16</v>
      </c>
      <c r="B71" s="229" t="s">
        <v>48</v>
      </c>
      <c r="C71" s="93" t="s">
        <v>0</v>
      </c>
      <c r="D71" s="146">
        <v>2</v>
      </c>
      <c r="E71" s="147">
        <v>3</v>
      </c>
      <c r="F71" s="146">
        <v>0</v>
      </c>
      <c r="G71" s="147">
        <v>0</v>
      </c>
      <c r="H71" s="146">
        <v>1</v>
      </c>
      <c r="I71" s="147">
        <v>2</v>
      </c>
      <c r="J71" s="146">
        <v>10</v>
      </c>
      <c r="K71" s="148">
        <v>1</v>
      </c>
      <c r="L71" s="149"/>
      <c r="M71" s="150">
        <v>19</v>
      </c>
    </row>
    <row r="72" spans="1:14" ht="12.95" customHeight="1" x14ac:dyDescent="0.4">
      <c r="A72" s="228"/>
      <c r="B72" s="227"/>
      <c r="C72" s="94" t="s">
        <v>1</v>
      </c>
      <c r="D72" s="151">
        <v>10</v>
      </c>
      <c r="E72" s="152">
        <v>8</v>
      </c>
      <c r="F72" s="151">
        <v>4</v>
      </c>
      <c r="G72" s="152">
        <v>1</v>
      </c>
      <c r="H72" s="151">
        <v>0</v>
      </c>
      <c r="I72" s="152">
        <v>1</v>
      </c>
      <c r="J72" s="151">
        <v>10</v>
      </c>
      <c r="K72" s="153">
        <v>0</v>
      </c>
      <c r="L72" s="154"/>
      <c r="M72" s="155">
        <v>34</v>
      </c>
    </row>
    <row r="73" spans="1:14" ht="12.95" customHeight="1" x14ac:dyDescent="0.4">
      <c r="A73" s="228"/>
      <c r="B73" s="226" t="s">
        <v>46</v>
      </c>
      <c r="C73" s="95" t="s">
        <v>0</v>
      </c>
      <c r="D73" s="156">
        <v>3</v>
      </c>
      <c r="E73" s="157">
        <v>3</v>
      </c>
      <c r="F73" s="156">
        <v>7</v>
      </c>
      <c r="G73" s="157">
        <v>3</v>
      </c>
      <c r="H73" s="156">
        <v>0</v>
      </c>
      <c r="I73" s="157">
        <v>2</v>
      </c>
      <c r="J73" s="156">
        <v>12</v>
      </c>
      <c r="K73" s="158">
        <v>1</v>
      </c>
      <c r="L73" s="159">
        <v>0</v>
      </c>
      <c r="M73" s="160">
        <v>31</v>
      </c>
    </row>
    <row r="74" spans="1:14" ht="12.95" customHeight="1" x14ac:dyDescent="0.4">
      <c r="A74" s="228"/>
      <c r="B74" s="227"/>
      <c r="C74" s="96" t="s">
        <v>1</v>
      </c>
      <c r="D74" s="161">
        <v>16</v>
      </c>
      <c r="E74" s="162">
        <v>10</v>
      </c>
      <c r="F74" s="161">
        <v>6</v>
      </c>
      <c r="G74" s="162">
        <v>4</v>
      </c>
      <c r="H74" s="161">
        <v>0</v>
      </c>
      <c r="I74" s="162">
        <v>2</v>
      </c>
      <c r="J74" s="161">
        <v>16</v>
      </c>
      <c r="K74" s="163">
        <v>1</v>
      </c>
      <c r="L74" s="164">
        <v>1</v>
      </c>
      <c r="M74" s="165">
        <v>56</v>
      </c>
    </row>
    <row r="75" spans="1:14" ht="12.95" customHeight="1" x14ac:dyDescent="0.4">
      <c r="A75" s="228"/>
      <c r="B75" s="226" t="s">
        <v>57</v>
      </c>
      <c r="C75" s="97" t="s">
        <v>0</v>
      </c>
      <c r="D75" s="166">
        <v>3</v>
      </c>
      <c r="E75" s="167">
        <v>5</v>
      </c>
      <c r="F75" s="166">
        <v>4</v>
      </c>
      <c r="G75" s="167">
        <v>1</v>
      </c>
      <c r="H75" s="166">
        <v>0</v>
      </c>
      <c r="I75" s="167">
        <v>3</v>
      </c>
      <c r="J75" s="166">
        <v>8</v>
      </c>
      <c r="K75" s="167">
        <v>0</v>
      </c>
      <c r="L75" s="166">
        <v>1</v>
      </c>
      <c r="M75" s="168">
        <f>SUM(D75:L75)</f>
        <v>25</v>
      </c>
    </row>
    <row r="76" spans="1:14" ht="12.95" customHeight="1" x14ac:dyDescent="0.4">
      <c r="A76" s="230"/>
      <c r="B76" s="227"/>
      <c r="C76" s="98" t="s">
        <v>1</v>
      </c>
      <c r="D76" s="169">
        <v>18</v>
      </c>
      <c r="E76" s="170">
        <v>16</v>
      </c>
      <c r="F76" s="169">
        <v>5</v>
      </c>
      <c r="G76" s="170">
        <v>3</v>
      </c>
      <c r="H76" s="169">
        <v>0</v>
      </c>
      <c r="I76" s="170">
        <v>1</v>
      </c>
      <c r="J76" s="169">
        <v>16</v>
      </c>
      <c r="K76" s="170">
        <v>0</v>
      </c>
      <c r="L76" s="169">
        <v>1</v>
      </c>
      <c r="M76" s="171">
        <f>SUM(D76:L76)</f>
        <v>60</v>
      </c>
    </row>
    <row r="77" spans="1:14" ht="12.95" customHeight="1" x14ac:dyDescent="0.4">
      <c r="A77" s="228" t="s">
        <v>17</v>
      </c>
      <c r="B77" s="229" t="s">
        <v>48</v>
      </c>
      <c r="C77" s="93" t="s">
        <v>0</v>
      </c>
      <c r="D77" s="146">
        <v>8</v>
      </c>
      <c r="E77" s="147">
        <v>2</v>
      </c>
      <c r="F77" s="146">
        <v>5</v>
      </c>
      <c r="G77" s="147">
        <v>9</v>
      </c>
      <c r="H77" s="172">
        <v>0</v>
      </c>
      <c r="I77" s="147">
        <v>3</v>
      </c>
      <c r="J77" s="146">
        <v>4</v>
      </c>
      <c r="K77" s="148">
        <v>2</v>
      </c>
      <c r="L77" s="149"/>
      <c r="M77" s="150">
        <f t="shared" ref="M77:M96" si="0">SUM(D77:K77)</f>
        <v>33</v>
      </c>
    </row>
    <row r="78" spans="1:14" ht="12.95" customHeight="1" x14ac:dyDescent="0.4">
      <c r="A78" s="228"/>
      <c r="B78" s="227"/>
      <c r="C78" s="99" t="s">
        <v>1</v>
      </c>
      <c r="D78" s="146">
        <v>43</v>
      </c>
      <c r="E78" s="147">
        <v>30</v>
      </c>
      <c r="F78" s="146">
        <v>5</v>
      </c>
      <c r="G78" s="147">
        <v>3</v>
      </c>
      <c r="H78" s="172">
        <v>0</v>
      </c>
      <c r="I78" s="147">
        <v>9</v>
      </c>
      <c r="J78" s="146">
        <v>19</v>
      </c>
      <c r="K78" s="173">
        <v>0</v>
      </c>
      <c r="L78" s="154"/>
      <c r="M78" s="174">
        <f t="shared" si="0"/>
        <v>109</v>
      </c>
    </row>
    <row r="79" spans="1:14" ht="12.95" customHeight="1" x14ac:dyDescent="0.4">
      <c r="A79" s="228"/>
      <c r="B79" s="226" t="s">
        <v>46</v>
      </c>
      <c r="C79" s="95" t="s">
        <v>0</v>
      </c>
      <c r="D79" s="156">
        <v>6</v>
      </c>
      <c r="E79" s="157">
        <v>6</v>
      </c>
      <c r="F79" s="156">
        <v>3</v>
      </c>
      <c r="G79" s="157">
        <v>8</v>
      </c>
      <c r="H79" s="156">
        <v>0</v>
      </c>
      <c r="I79" s="157">
        <v>4</v>
      </c>
      <c r="J79" s="156">
        <v>13</v>
      </c>
      <c r="K79" s="158">
        <v>1</v>
      </c>
      <c r="L79" s="159">
        <v>1</v>
      </c>
      <c r="M79" s="160">
        <v>42</v>
      </c>
    </row>
    <row r="80" spans="1:14" ht="12.95" customHeight="1" x14ac:dyDescent="0.4">
      <c r="A80" s="228"/>
      <c r="B80" s="227"/>
      <c r="C80" s="94" t="s">
        <v>1</v>
      </c>
      <c r="D80" s="151">
        <v>38</v>
      </c>
      <c r="E80" s="152">
        <v>21</v>
      </c>
      <c r="F80" s="151">
        <v>7</v>
      </c>
      <c r="G80" s="152">
        <v>7</v>
      </c>
      <c r="H80" s="151">
        <v>1</v>
      </c>
      <c r="I80" s="152">
        <v>6</v>
      </c>
      <c r="J80" s="151">
        <v>22</v>
      </c>
      <c r="K80" s="153">
        <v>0</v>
      </c>
      <c r="L80" s="175">
        <v>2</v>
      </c>
      <c r="M80" s="176">
        <v>104</v>
      </c>
    </row>
    <row r="81" spans="1:13" ht="12.95" customHeight="1" x14ac:dyDescent="0.4">
      <c r="A81" s="228"/>
      <c r="B81" s="226" t="s">
        <v>57</v>
      </c>
      <c r="C81" s="100" t="s">
        <v>0</v>
      </c>
      <c r="D81" s="166">
        <v>13</v>
      </c>
      <c r="E81" s="167">
        <v>11</v>
      </c>
      <c r="F81" s="166">
        <v>7</v>
      </c>
      <c r="G81" s="167">
        <v>4</v>
      </c>
      <c r="H81" s="166">
        <v>1</v>
      </c>
      <c r="I81" s="167">
        <v>5</v>
      </c>
      <c r="J81" s="166">
        <v>15</v>
      </c>
      <c r="K81" s="167">
        <v>0</v>
      </c>
      <c r="L81" s="166">
        <v>3</v>
      </c>
      <c r="M81" s="177">
        <f>SUM(D81:L81)</f>
        <v>59</v>
      </c>
    </row>
    <row r="82" spans="1:13" ht="12.95" customHeight="1" x14ac:dyDescent="0.4">
      <c r="A82" s="228"/>
      <c r="B82" s="227"/>
      <c r="C82" s="101" t="s">
        <v>1</v>
      </c>
      <c r="D82" s="44">
        <v>44</v>
      </c>
      <c r="E82" s="44">
        <v>29</v>
      </c>
      <c r="F82" s="44">
        <v>12</v>
      </c>
      <c r="G82" s="44">
        <v>11</v>
      </c>
      <c r="H82" s="44">
        <v>0</v>
      </c>
      <c r="I82" s="44">
        <v>4</v>
      </c>
      <c r="J82" s="43">
        <v>17</v>
      </c>
      <c r="K82" s="178">
        <v>0</v>
      </c>
      <c r="L82" s="178">
        <v>0</v>
      </c>
      <c r="M82" s="198">
        <v>117</v>
      </c>
    </row>
    <row r="83" spans="1:13" ht="12.95" customHeight="1" x14ac:dyDescent="0.4">
      <c r="A83" s="231" t="s">
        <v>18</v>
      </c>
      <c r="B83" s="229" t="s">
        <v>48</v>
      </c>
      <c r="C83" s="95" t="s">
        <v>0</v>
      </c>
      <c r="D83" s="156">
        <v>7</v>
      </c>
      <c r="E83" s="157">
        <v>8</v>
      </c>
      <c r="F83" s="156">
        <v>7</v>
      </c>
      <c r="G83" s="157">
        <v>3</v>
      </c>
      <c r="H83" s="156">
        <v>0</v>
      </c>
      <c r="I83" s="157">
        <v>1</v>
      </c>
      <c r="J83" s="156">
        <v>8</v>
      </c>
      <c r="K83" s="158">
        <v>0</v>
      </c>
      <c r="L83" s="179"/>
      <c r="M83" s="180">
        <f t="shared" si="0"/>
        <v>34</v>
      </c>
    </row>
    <row r="84" spans="1:13" ht="12.95" customHeight="1" x14ac:dyDescent="0.4">
      <c r="A84" s="228"/>
      <c r="B84" s="227"/>
      <c r="C84" s="94" t="s">
        <v>1</v>
      </c>
      <c r="D84" s="146">
        <v>14</v>
      </c>
      <c r="E84" s="147">
        <v>11</v>
      </c>
      <c r="F84" s="146">
        <v>3</v>
      </c>
      <c r="G84" s="147">
        <v>4</v>
      </c>
      <c r="H84" s="146">
        <v>0</v>
      </c>
      <c r="I84" s="147">
        <v>2</v>
      </c>
      <c r="J84" s="146">
        <v>11</v>
      </c>
      <c r="K84" s="173">
        <v>0</v>
      </c>
      <c r="L84" s="154"/>
      <c r="M84" s="174">
        <f t="shared" si="0"/>
        <v>45</v>
      </c>
    </row>
    <row r="85" spans="1:13" ht="12.95" customHeight="1" x14ac:dyDescent="0.4">
      <c r="A85" s="228"/>
      <c r="B85" s="226" t="s">
        <v>46</v>
      </c>
      <c r="C85" s="95" t="s">
        <v>0</v>
      </c>
      <c r="D85" s="156">
        <v>6</v>
      </c>
      <c r="E85" s="157">
        <v>15</v>
      </c>
      <c r="F85" s="156">
        <v>0</v>
      </c>
      <c r="G85" s="157">
        <v>3</v>
      </c>
      <c r="H85" s="156">
        <v>0</v>
      </c>
      <c r="I85" s="157">
        <v>5</v>
      </c>
      <c r="J85" s="156">
        <v>13</v>
      </c>
      <c r="K85" s="158">
        <v>1</v>
      </c>
      <c r="L85" s="159">
        <v>1</v>
      </c>
      <c r="M85" s="160">
        <v>44</v>
      </c>
    </row>
    <row r="86" spans="1:13" ht="12.95" customHeight="1" x14ac:dyDescent="0.4">
      <c r="A86" s="228"/>
      <c r="B86" s="227"/>
      <c r="C86" s="94" t="s">
        <v>1</v>
      </c>
      <c r="D86" s="151">
        <v>28</v>
      </c>
      <c r="E86" s="152">
        <v>13</v>
      </c>
      <c r="F86" s="151">
        <v>4</v>
      </c>
      <c r="G86" s="152">
        <v>8</v>
      </c>
      <c r="H86" s="151">
        <v>0</v>
      </c>
      <c r="I86" s="152">
        <v>4</v>
      </c>
      <c r="J86" s="151">
        <v>7</v>
      </c>
      <c r="K86" s="153">
        <v>1</v>
      </c>
      <c r="L86" s="175">
        <v>1</v>
      </c>
      <c r="M86" s="176">
        <v>66</v>
      </c>
    </row>
    <row r="87" spans="1:13" ht="12.95" customHeight="1" x14ac:dyDescent="0.4">
      <c r="A87" s="228"/>
      <c r="B87" s="226" t="s">
        <v>57</v>
      </c>
      <c r="C87" s="97" t="s">
        <v>0</v>
      </c>
      <c r="D87" s="124">
        <v>5</v>
      </c>
      <c r="E87" s="124">
        <v>8</v>
      </c>
      <c r="F87" s="124">
        <v>2</v>
      </c>
      <c r="G87" s="124">
        <v>1</v>
      </c>
      <c r="H87" s="124">
        <v>0</v>
      </c>
      <c r="I87" s="124">
        <v>2</v>
      </c>
      <c r="J87" s="124">
        <v>15</v>
      </c>
      <c r="K87" s="181">
        <v>0</v>
      </c>
      <c r="L87" s="181">
        <v>3</v>
      </c>
      <c r="M87" s="199">
        <v>36</v>
      </c>
    </row>
    <row r="88" spans="1:13" ht="12.95" customHeight="1" x14ac:dyDescent="0.4">
      <c r="A88" s="230"/>
      <c r="B88" s="227"/>
      <c r="C88" s="98" t="s">
        <v>1</v>
      </c>
      <c r="D88" s="44">
        <v>24</v>
      </c>
      <c r="E88" s="44">
        <v>11</v>
      </c>
      <c r="F88" s="44">
        <v>7</v>
      </c>
      <c r="G88" s="44">
        <v>2</v>
      </c>
      <c r="H88" s="44">
        <v>0</v>
      </c>
      <c r="I88" s="44">
        <v>4</v>
      </c>
      <c r="J88" s="44">
        <v>19</v>
      </c>
      <c r="K88" s="178">
        <v>0</v>
      </c>
      <c r="L88" s="178">
        <v>3</v>
      </c>
      <c r="M88" s="198">
        <v>70</v>
      </c>
    </row>
    <row r="89" spans="1:13" ht="12.95" customHeight="1" x14ac:dyDescent="0.4">
      <c r="A89" s="228" t="s">
        <v>19</v>
      </c>
      <c r="B89" s="229" t="s">
        <v>48</v>
      </c>
      <c r="C89" s="93" t="s">
        <v>0</v>
      </c>
      <c r="D89" s="146">
        <v>8</v>
      </c>
      <c r="E89" s="147">
        <v>10</v>
      </c>
      <c r="F89" s="146">
        <v>7</v>
      </c>
      <c r="G89" s="147">
        <v>2</v>
      </c>
      <c r="H89" s="146">
        <v>0</v>
      </c>
      <c r="I89" s="147">
        <v>3</v>
      </c>
      <c r="J89" s="146">
        <v>11</v>
      </c>
      <c r="K89" s="148">
        <v>1</v>
      </c>
      <c r="L89" s="149"/>
      <c r="M89" s="150">
        <f t="shared" si="0"/>
        <v>42</v>
      </c>
    </row>
    <row r="90" spans="1:13" ht="12.95" customHeight="1" x14ac:dyDescent="0.4">
      <c r="A90" s="228"/>
      <c r="B90" s="227"/>
      <c r="C90" s="99" t="s">
        <v>1</v>
      </c>
      <c r="D90" s="146">
        <v>24</v>
      </c>
      <c r="E90" s="147">
        <v>20</v>
      </c>
      <c r="F90" s="146">
        <v>2</v>
      </c>
      <c r="G90" s="147">
        <v>3</v>
      </c>
      <c r="H90" s="146">
        <v>0</v>
      </c>
      <c r="I90" s="147">
        <v>4</v>
      </c>
      <c r="J90" s="146">
        <v>17</v>
      </c>
      <c r="K90" s="173">
        <v>0</v>
      </c>
      <c r="L90" s="154"/>
      <c r="M90" s="174">
        <f t="shared" si="0"/>
        <v>70</v>
      </c>
    </row>
    <row r="91" spans="1:13" ht="12.95" customHeight="1" x14ac:dyDescent="0.4">
      <c r="A91" s="228"/>
      <c r="B91" s="226" t="s">
        <v>46</v>
      </c>
      <c r="C91" s="95" t="s">
        <v>0</v>
      </c>
      <c r="D91" s="156">
        <v>7</v>
      </c>
      <c r="E91" s="157">
        <v>4</v>
      </c>
      <c r="F91" s="156">
        <v>3</v>
      </c>
      <c r="G91" s="157">
        <v>9</v>
      </c>
      <c r="H91" s="156">
        <v>1</v>
      </c>
      <c r="I91" s="157">
        <v>4</v>
      </c>
      <c r="J91" s="156">
        <v>6</v>
      </c>
      <c r="K91" s="158">
        <v>0</v>
      </c>
      <c r="L91" s="159">
        <v>0</v>
      </c>
      <c r="M91" s="160">
        <v>34</v>
      </c>
    </row>
    <row r="92" spans="1:13" ht="12.95" customHeight="1" x14ac:dyDescent="0.4">
      <c r="A92" s="228"/>
      <c r="B92" s="227"/>
      <c r="C92" s="94" t="s">
        <v>1</v>
      </c>
      <c r="D92" s="151">
        <v>20</v>
      </c>
      <c r="E92" s="152">
        <v>17</v>
      </c>
      <c r="F92" s="151">
        <v>3</v>
      </c>
      <c r="G92" s="152">
        <v>6</v>
      </c>
      <c r="H92" s="151">
        <v>0</v>
      </c>
      <c r="I92" s="152">
        <v>6</v>
      </c>
      <c r="J92" s="151">
        <v>16</v>
      </c>
      <c r="K92" s="153">
        <v>0</v>
      </c>
      <c r="L92" s="175">
        <v>0</v>
      </c>
      <c r="M92" s="176">
        <v>68</v>
      </c>
    </row>
    <row r="93" spans="1:13" ht="12.95" customHeight="1" x14ac:dyDescent="0.4">
      <c r="A93" s="228"/>
      <c r="B93" s="226" t="s">
        <v>57</v>
      </c>
      <c r="C93" s="97" t="s">
        <v>0</v>
      </c>
      <c r="D93" s="124">
        <v>5</v>
      </c>
      <c r="E93" s="124">
        <v>12</v>
      </c>
      <c r="F93" s="124">
        <v>2</v>
      </c>
      <c r="G93" s="124">
        <v>9</v>
      </c>
      <c r="H93" s="124">
        <v>1</v>
      </c>
      <c r="I93" s="124">
        <v>3</v>
      </c>
      <c r="J93" s="123">
        <v>18</v>
      </c>
      <c r="K93" s="181">
        <v>1</v>
      </c>
      <c r="L93" s="181">
        <v>0</v>
      </c>
      <c r="M93" s="199">
        <v>51</v>
      </c>
    </row>
    <row r="94" spans="1:13" ht="12.95" customHeight="1" x14ac:dyDescent="0.4">
      <c r="A94" s="228"/>
      <c r="B94" s="227"/>
      <c r="C94" s="101" t="s">
        <v>1</v>
      </c>
      <c r="D94" s="44">
        <v>26</v>
      </c>
      <c r="E94" s="44">
        <v>24</v>
      </c>
      <c r="F94" s="44">
        <v>5</v>
      </c>
      <c r="G94" s="44">
        <v>5</v>
      </c>
      <c r="H94" s="44">
        <v>0</v>
      </c>
      <c r="I94" s="44">
        <v>9</v>
      </c>
      <c r="J94" s="43">
        <v>10</v>
      </c>
      <c r="K94" s="178">
        <v>1</v>
      </c>
      <c r="L94" s="178">
        <v>1</v>
      </c>
      <c r="M94" s="198">
        <v>81</v>
      </c>
    </row>
    <row r="95" spans="1:13" ht="12.95" customHeight="1" x14ac:dyDescent="0.4">
      <c r="A95" s="231" t="s">
        <v>20</v>
      </c>
      <c r="B95" s="229" t="s">
        <v>48</v>
      </c>
      <c r="C95" s="95" t="s">
        <v>0</v>
      </c>
      <c r="D95" s="156">
        <v>4</v>
      </c>
      <c r="E95" s="157">
        <v>13</v>
      </c>
      <c r="F95" s="156">
        <v>1</v>
      </c>
      <c r="G95" s="157">
        <v>3</v>
      </c>
      <c r="H95" s="156">
        <v>0</v>
      </c>
      <c r="I95" s="157">
        <v>2</v>
      </c>
      <c r="J95" s="156">
        <v>9</v>
      </c>
      <c r="K95" s="158">
        <v>0</v>
      </c>
      <c r="L95" s="179"/>
      <c r="M95" s="180">
        <f t="shared" si="0"/>
        <v>32</v>
      </c>
    </row>
    <row r="96" spans="1:13" ht="12.95" customHeight="1" x14ac:dyDescent="0.4">
      <c r="A96" s="228"/>
      <c r="B96" s="227"/>
      <c r="C96" s="94" t="s">
        <v>1</v>
      </c>
      <c r="D96" s="146">
        <v>11</v>
      </c>
      <c r="E96" s="147">
        <v>15</v>
      </c>
      <c r="F96" s="146">
        <v>2</v>
      </c>
      <c r="G96" s="147">
        <v>2</v>
      </c>
      <c r="H96" s="146">
        <v>0</v>
      </c>
      <c r="I96" s="147">
        <v>5</v>
      </c>
      <c r="J96" s="146">
        <v>17</v>
      </c>
      <c r="K96" s="173">
        <v>0</v>
      </c>
      <c r="L96" s="154"/>
      <c r="M96" s="174">
        <f t="shared" si="0"/>
        <v>52</v>
      </c>
    </row>
    <row r="97" spans="1:13" ht="12.95" customHeight="1" x14ac:dyDescent="0.4">
      <c r="A97" s="228"/>
      <c r="B97" s="226" t="s">
        <v>46</v>
      </c>
      <c r="C97" s="95" t="s">
        <v>0</v>
      </c>
      <c r="D97" s="156">
        <v>3</v>
      </c>
      <c r="E97" s="157">
        <v>3</v>
      </c>
      <c r="F97" s="156">
        <v>1</v>
      </c>
      <c r="G97" s="157">
        <v>1</v>
      </c>
      <c r="H97" s="156">
        <v>0</v>
      </c>
      <c r="I97" s="157">
        <v>4</v>
      </c>
      <c r="J97" s="156">
        <v>6</v>
      </c>
      <c r="K97" s="158">
        <v>0</v>
      </c>
      <c r="L97" s="159">
        <v>0</v>
      </c>
      <c r="M97" s="160">
        <v>18</v>
      </c>
    </row>
    <row r="98" spans="1:13" ht="12.95" customHeight="1" x14ac:dyDescent="0.4">
      <c r="A98" s="228"/>
      <c r="B98" s="227"/>
      <c r="C98" s="94" t="s">
        <v>1</v>
      </c>
      <c r="D98" s="151">
        <v>15</v>
      </c>
      <c r="E98" s="152">
        <v>8</v>
      </c>
      <c r="F98" s="151">
        <v>6</v>
      </c>
      <c r="G98" s="152">
        <v>3</v>
      </c>
      <c r="H98" s="151">
        <v>0</v>
      </c>
      <c r="I98" s="152">
        <v>6</v>
      </c>
      <c r="J98" s="151">
        <v>11</v>
      </c>
      <c r="K98" s="153">
        <v>0</v>
      </c>
      <c r="L98" s="175">
        <v>0</v>
      </c>
      <c r="M98" s="176">
        <v>49</v>
      </c>
    </row>
    <row r="99" spans="1:13" ht="12.95" customHeight="1" x14ac:dyDescent="0.4">
      <c r="A99" s="228"/>
      <c r="B99" s="226" t="s">
        <v>57</v>
      </c>
      <c r="C99" s="97" t="s">
        <v>0</v>
      </c>
      <c r="D99" s="124">
        <v>5</v>
      </c>
      <c r="E99" s="124">
        <v>5</v>
      </c>
      <c r="F99" s="124">
        <v>1</v>
      </c>
      <c r="G99" s="124">
        <v>2</v>
      </c>
      <c r="H99" s="124">
        <v>0</v>
      </c>
      <c r="I99" s="124">
        <v>2</v>
      </c>
      <c r="J99" s="124">
        <v>8</v>
      </c>
      <c r="K99" s="181">
        <v>0</v>
      </c>
      <c r="L99" s="181">
        <v>1</v>
      </c>
      <c r="M99" s="199">
        <v>24</v>
      </c>
    </row>
    <row r="100" spans="1:13" ht="12.95" customHeight="1" x14ac:dyDescent="0.4">
      <c r="A100" s="230"/>
      <c r="B100" s="227"/>
      <c r="C100" s="98" t="s">
        <v>1</v>
      </c>
      <c r="D100" s="45">
        <v>19</v>
      </c>
      <c r="E100" s="45">
        <v>22</v>
      </c>
      <c r="F100" s="45">
        <v>1</v>
      </c>
      <c r="G100" s="45">
        <v>2</v>
      </c>
      <c r="H100" s="45">
        <v>0</v>
      </c>
      <c r="I100" s="45">
        <v>3</v>
      </c>
      <c r="J100" s="45">
        <v>18</v>
      </c>
      <c r="K100" s="209">
        <v>0</v>
      </c>
      <c r="L100" s="209">
        <v>0</v>
      </c>
      <c r="M100" s="210">
        <v>65</v>
      </c>
    </row>
    <row r="101" spans="1:13" ht="12.95" customHeight="1" x14ac:dyDescent="0.4">
      <c r="A101" s="228" t="s">
        <v>21</v>
      </c>
      <c r="B101" s="229" t="s">
        <v>48</v>
      </c>
      <c r="C101" s="93" t="s">
        <v>0</v>
      </c>
      <c r="D101" s="146">
        <v>3</v>
      </c>
      <c r="E101" s="147">
        <v>4</v>
      </c>
      <c r="F101" s="146">
        <v>3</v>
      </c>
      <c r="G101" s="147">
        <v>3</v>
      </c>
      <c r="H101" s="146">
        <v>0</v>
      </c>
      <c r="I101" s="147">
        <v>1</v>
      </c>
      <c r="J101" s="146">
        <v>10</v>
      </c>
      <c r="K101" s="148">
        <v>0</v>
      </c>
      <c r="L101" s="149"/>
      <c r="M101" s="150">
        <f>SUM(D101:K101)</f>
        <v>24</v>
      </c>
    </row>
    <row r="102" spans="1:13" ht="12.95" customHeight="1" x14ac:dyDescent="0.4">
      <c r="A102" s="228"/>
      <c r="B102" s="227"/>
      <c r="C102" s="99" t="s">
        <v>1</v>
      </c>
      <c r="D102" s="146">
        <v>6</v>
      </c>
      <c r="E102" s="147">
        <v>4</v>
      </c>
      <c r="F102" s="146">
        <v>1</v>
      </c>
      <c r="G102" s="147">
        <v>1</v>
      </c>
      <c r="H102" s="146">
        <v>0</v>
      </c>
      <c r="I102" s="147">
        <v>0</v>
      </c>
      <c r="J102" s="146">
        <v>1</v>
      </c>
      <c r="K102" s="173">
        <v>0</v>
      </c>
      <c r="L102" s="154"/>
      <c r="M102" s="174">
        <f>SUM(D102:K102)</f>
        <v>13</v>
      </c>
    </row>
    <row r="103" spans="1:13" ht="12.95" customHeight="1" x14ac:dyDescent="0.4">
      <c r="A103" s="228"/>
      <c r="B103" s="226" t="s">
        <v>46</v>
      </c>
      <c r="C103" s="95" t="s">
        <v>0</v>
      </c>
      <c r="D103" s="156">
        <v>2</v>
      </c>
      <c r="E103" s="157">
        <v>4</v>
      </c>
      <c r="F103" s="156">
        <v>1</v>
      </c>
      <c r="G103" s="157">
        <v>1</v>
      </c>
      <c r="H103" s="156">
        <v>0</v>
      </c>
      <c r="I103" s="157">
        <v>0</v>
      </c>
      <c r="J103" s="156">
        <v>4</v>
      </c>
      <c r="K103" s="158">
        <v>0</v>
      </c>
      <c r="L103" s="159">
        <v>1</v>
      </c>
      <c r="M103" s="160">
        <v>13</v>
      </c>
    </row>
    <row r="104" spans="1:13" ht="12.95" customHeight="1" x14ac:dyDescent="0.4">
      <c r="A104" s="228"/>
      <c r="B104" s="227"/>
      <c r="C104" s="96" t="s">
        <v>1</v>
      </c>
      <c r="D104" s="161">
        <v>1</v>
      </c>
      <c r="E104" s="162">
        <v>4</v>
      </c>
      <c r="F104" s="161">
        <v>0</v>
      </c>
      <c r="G104" s="162">
        <v>1</v>
      </c>
      <c r="H104" s="161">
        <v>0</v>
      </c>
      <c r="I104" s="162">
        <v>2</v>
      </c>
      <c r="J104" s="161">
        <v>4</v>
      </c>
      <c r="K104" s="163">
        <v>0</v>
      </c>
      <c r="L104" s="164">
        <v>0</v>
      </c>
      <c r="M104" s="165">
        <v>12</v>
      </c>
    </row>
    <row r="105" spans="1:13" ht="12.95" customHeight="1" x14ac:dyDescent="0.4">
      <c r="A105" s="228"/>
      <c r="B105" s="226" t="s">
        <v>57</v>
      </c>
      <c r="C105" s="101" t="s">
        <v>0</v>
      </c>
      <c r="D105" s="124">
        <v>1</v>
      </c>
      <c r="E105" s="124">
        <v>6</v>
      </c>
      <c r="F105" s="124">
        <v>0</v>
      </c>
      <c r="G105" s="124">
        <v>2</v>
      </c>
      <c r="H105" s="124">
        <v>0</v>
      </c>
      <c r="I105" s="124">
        <v>4</v>
      </c>
      <c r="J105" s="123">
        <v>8</v>
      </c>
      <c r="K105" s="181">
        <v>0</v>
      </c>
      <c r="L105" s="181">
        <v>0</v>
      </c>
      <c r="M105" s="199">
        <v>21</v>
      </c>
    </row>
    <row r="106" spans="1:13" ht="12.95" customHeight="1" x14ac:dyDescent="0.4">
      <c r="A106" s="228"/>
      <c r="B106" s="227"/>
      <c r="C106" s="101" t="s">
        <v>1</v>
      </c>
      <c r="D106" s="44">
        <v>4</v>
      </c>
      <c r="E106" s="44">
        <v>7</v>
      </c>
      <c r="F106" s="44">
        <v>1</v>
      </c>
      <c r="G106" s="44">
        <v>3</v>
      </c>
      <c r="H106" s="44">
        <v>0</v>
      </c>
      <c r="I106" s="44">
        <v>1</v>
      </c>
      <c r="J106" s="43">
        <v>5</v>
      </c>
      <c r="K106" s="178">
        <v>0</v>
      </c>
      <c r="L106" s="178">
        <v>0</v>
      </c>
      <c r="M106" s="198">
        <v>21</v>
      </c>
    </row>
    <row r="107" spans="1:13" ht="12.95" customHeight="1" x14ac:dyDescent="0.4">
      <c r="A107" s="231" t="s">
        <v>22</v>
      </c>
      <c r="B107" s="229" t="s">
        <v>48</v>
      </c>
      <c r="C107" s="95" t="s">
        <v>0</v>
      </c>
      <c r="D107" s="156">
        <v>2</v>
      </c>
      <c r="E107" s="157">
        <v>5</v>
      </c>
      <c r="F107" s="156">
        <v>1</v>
      </c>
      <c r="G107" s="157">
        <v>2</v>
      </c>
      <c r="H107" s="156">
        <v>0</v>
      </c>
      <c r="I107" s="157">
        <v>1</v>
      </c>
      <c r="J107" s="156">
        <v>1</v>
      </c>
      <c r="K107" s="158">
        <v>0</v>
      </c>
      <c r="L107" s="179"/>
      <c r="M107" s="180">
        <f t="shared" ref="M107:M108" si="1">SUM(D107:K107)</f>
        <v>12</v>
      </c>
    </row>
    <row r="108" spans="1:13" ht="12.95" customHeight="1" x14ac:dyDescent="0.4">
      <c r="A108" s="228"/>
      <c r="B108" s="227"/>
      <c r="C108" s="96" t="s">
        <v>1</v>
      </c>
      <c r="D108" s="161">
        <v>8</v>
      </c>
      <c r="E108" s="162">
        <v>6</v>
      </c>
      <c r="F108" s="161">
        <v>1</v>
      </c>
      <c r="G108" s="162">
        <v>0</v>
      </c>
      <c r="H108" s="161">
        <v>1</v>
      </c>
      <c r="I108" s="162">
        <v>4</v>
      </c>
      <c r="J108" s="161">
        <v>2</v>
      </c>
      <c r="K108" s="163">
        <v>0</v>
      </c>
      <c r="L108" s="154"/>
      <c r="M108" s="182">
        <f t="shared" si="1"/>
        <v>22</v>
      </c>
    </row>
    <row r="109" spans="1:13" ht="12.95" customHeight="1" x14ac:dyDescent="0.4">
      <c r="A109" s="228"/>
      <c r="B109" s="226" t="s">
        <v>46</v>
      </c>
      <c r="C109" s="93" t="s">
        <v>0</v>
      </c>
      <c r="D109" s="146">
        <v>1</v>
      </c>
      <c r="E109" s="147">
        <v>4</v>
      </c>
      <c r="F109" s="146">
        <v>2</v>
      </c>
      <c r="G109" s="147">
        <v>3</v>
      </c>
      <c r="H109" s="146">
        <v>0</v>
      </c>
      <c r="I109" s="147">
        <v>0</v>
      </c>
      <c r="J109" s="146">
        <v>5</v>
      </c>
      <c r="K109" s="148">
        <v>1</v>
      </c>
      <c r="L109" s="183">
        <v>0</v>
      </c>
      <c r="M109" s="184">
        <v>16</v>
      </c>
    </row>
    <row r="110" spans="1:13" ht="12.95" customHeight="1" x14ac:dyDescent="0.4">
      <c r="A110" s="228"/>
      <c r="B110" s="227"/>
      <c r="C110" s="94" t="s">
        <v>1</v>
      </c>
      <c r="D110" s="151">
        <v>5</v>
      </c>
      <c r="E110" s="152">
        <v>5</v>
      </c>
      <c r="F110" s="151">
        <v>2</v>
      </c>
      <c r="G110" s="152">
        <v>2</v>
      </c>
      <c r="H110" s="151">
        <v>0</v>
      </c>
      <c r="I110" s="152">
        <v>1</v>
      </c>
      <c r="J110" s="151">
        <v>4</v>
      </c>
      <c r="K110" s="153">
        <v>0</v>
      </c>
      <c r="L110" s="175">
        <v>0</v>
      </c>
      <c r="M110" s="176">
        <v>19</v>
      </c>
    </row>
    <row r="111" spans="1:13" ht="12.95" customHeight="1" x14ac:dyDescent="0.4">
      <c r="A111" s="228"/>
      <c r="B111" s="226" t="s">
        <v>57</v>
      </c>
      <c r="C111" s="97" t="s">
        <v>0</v>
      </c>
      <c r="D111" s="124">
        <v>1</v>
      </c>
      <c r="E111" s="124">
        <v>4</v>
      </c>
      <c r="F111" s="124">
        <v>0</v>
      </c>
      <c r="G111" s="124">
        <v>1</v>
      </c>
      <c r="H111" s="124">
        <v>0</v>
      </c>
      <c r="I111" s="124">
        <v>4</v>
      </c>
      <c r="J111" s="124">
        <v>3</v>
      </c>
      <c r="K111" s="181">
        <v>0</v>
      </c>
      <c r="L111" s="181">
        <v>0</v>
      </c>
      <c r="M111" s="199">
        <v>13</v>
      </c>
    </row>
    <row r="112" spans="1:13" ht="12.95" customHeight="1" x14ac:dyDescent="0.4">
      <c r="A112" s="230"/>
      <c r="B112" s="227"/>
      <c r="C112" s="98" t="s">
        <v>1</v>
      </c>
      <c r="D112" s="44">
        <v>3</v>
      </c>
      <c r="E112" s="44">
        <v>10</v>
      </c>
      <c r="F112" s="44">
        <v>1</v>
      </c>
      <c r="G112" s="44">
        <v>3</v>
      </c>
      <c r="H112" s="44">
        <v>0</v>
      </c>
      <c r="I112" s="44">
        <v>5</v>
      </c>
      <c r="J112" s="44">
        <v>4</v>
      </c>
      <c r="K112" s="178">
        <v>0</v>
      </c>
      <c r="L112" s="178">
        <v>0</v>
      </c>
      <c r="M112" s="198">
        <v>26</v>
      </c>
    </row>
    <row r="113" spans="1:15" ht="12.95" customHeight="1" x14ac:dyDescent="0.4">
      <c r="A113" s="231" t="s">
        <v>23</v>
      </c>
      <c r="B113" s="229" t="s">
        <v>48</v>
      </c>
      <c r="C113" s="95" t="s">
        <v>0</v>
      </c>
      <c r="D113" s="156">
        <v>1</v>
      </c>
      <c r="E113" s="157">
        <v>3</v>
      </c>
      <c r="F113" s="156">
        <v>0</v>
      </c>
      <c r="G113" s="157">
        <v>1</v>
      </c>
      <c r="H113" s="156">
        <v>0</v>
      </c>
      <c r="I113" s="157">
        <v>3</v>
      </c>
      <c r="J113" s="156">
        <v>2</v>
      </c>
      <c r="K113" s="158">
        <v>0</v>
      </c>
      <c r="L113" s="179"/>
      <c r="M113" s="180">
        <f>SUM(D113:K113)</f>
        <v>10</v>
      </c>
    </row>
    <row r="114" spans="1:15" ht="12.95" customHeight="1" x14ac:dyDescent="0.4">
      <c r="A114" s="228"/>
      <c r="B114" s="227"/>
      <c r="C114" s="99" t="s">
        <v>1</v>
      </c>
      <c r="D114" s="146">
        <v>9</v>
      </c>
      <c r="E114" s="147">
        <v>2</v>
      </c>
      <c r="F114" s="146">
        <v>0</v>
      </c>
      <c r="G114" s="147">
        <v>1</v>
      </c>
      <c r="H114" s="146">
        <v>0</v>
      </c>
      <c r="I114" s="147">
        <v>1</v>
      </c>
      <c r="J114" s="146">
        <v>2</v>
      </c>
      <c r="K114" s="173">
        <v>0</v>
      </c>
      <c r="L114" s="154"/>
      <c r="M114" s="174">
        <f>SUM(D114:K114)</f>
        <v>15</v>
      </c>
    </row>
    <row r="115" spans="1:15" ht="12.95" customHeight="1" x14ac:dyDescent="0.4">
      <c r="A115" s="228"/>
      <c r="B115" s="226" t="s">
        <v>46</v>
      </c>
      <c r="C115" s="95" t="s">
        <v>0</v>
      </c>
      <c r="D115" s="156">
        <v>0</v>
      </c>
      <c r="E115" s="157">
        <v>3</v>
      </c>
      <c r="F115" s="156">
        <v>1</v>
      </c>
      <c r="G115" s="157">
        <v>1</v>
      </c>
      <c r="H115" s="156">
        <v>0</v>
      </c>
      <c r="I115" s="157">
        <v>2</v>
      </c>
      <c r="J115" s="156">
        <v>6</v>
      </c>
      <c r="K115" s="158">
        <v>0</v>
      </c>
      <c r="L115" s="159">
        <v>0</v>
      </c>
      <c r="M115" s="160">
        <v>13</v>
      </c>
    </row>
    <row r="116" spans="1:15" ht="12.95" customHeight="1" x14ac:dyDescent="0.4">
      <c r="A116" s="228"/>
      <c r="B116" s="227"/>
      <c r="C116" s="94" t="s">
        <v>1</v>
      </c>
      <c r="D116" s="151">
        <v>1</v>
      </c>
      <c r="E116" s="152">
        <v>4</v>
      </c>
      <c r="F116" s="151">
        <v>1</v>
      </c>
      <c r="G116" s="152">
        <v>0</v>
      </c>
      <c r="H116" s="151">
        <v>0</v>
      </c>
      <c r="I116" s="152">
        <v>3</v>
      </c>
      <c r="J116" s="151">
        <v>2</v>
      </c>
      <c r="K116" s="153">
        <v>0</v>
      </c>
      <c r="L116" s="175">
        <v>0</v>
      </c>
      <c r="M116" s="176">
        <v>11</v>
      </c>
    </row>
    <row r="117" spans="1:15" ht="12.95" customHeight="1" x14ac:dyDescent="0.4">
      <c r="A117" s="228"/>
      <c r="B117" s="226" t="s">
        <v>57</v>
      </c>
      <c r="C117" s="97" t="s">
        <v>0</v>
      </c>
      <c r="D117" s="124">
        <v>2</v>
      </c>
      <c r="E117" s="124">
        <v>8</v>
      </c>
      <c r="F117" s="124">
        <v>2</v>
      </c>
      <c r="G117" s="124">
        <v>0</v>
      </c>
      <c r="H117" s="124">
        <v>0</v>
      </c>
      <c r="I117" s="124">
        <v>5</v>
      </c>
      <c r="J117" s="123">
        <v>3</v>
      </c>
      <c r="K117" s="181">
        <v>0</v>
      </c>
      <c r="L117" s="181">
        <v>0</v>
      </c>
      <c r="M117" s="199">
        <v>20</v>
      </c>
      <c r="N117" s="8"/>
      <c r="O117" s="4"/>
    </row>
    <row r="118" spans="1:15" ht="12.95" customHeight="1" thickBot="1" x14ac:dyDescent="0.45">
      <c r="A118" s="228"/>
      <c r="B118" s="227"/>
      <c r="C118" s="101" t="s">
        <v>1</v>
      </c>
      <c r="D118" s="38">
        <v>6</v>
      </c>
      <c r="E118" s="38">
        <v>5</v>
      </c>
      <c r="F118" s="38">
        <v>0</v>
      </c>
      <c r="G118" s="38">
        <v>1</v>
      </c>
      <c r="H118" s="38">
        <v>0</v>
      </c>
      <c r="I118" s="38">
        <v>2</v>
      </c>
      <c r="J118" s="41">
        <v>3</v>
      </c>
      <c r="K118" s="110">
        <v>0</v>
      </c>
      <c r="L118" s="110">
        <v>0</v>
      </c>
      <c r="M118" s="200">
        <v>17</v>
      </c>
      <c r="N118" s="8"/>
      <c r="O118" s="4"/>
    </row>
    <row r="119" spans="1:15" ht="12.95" customHeight="1" x14ac:dyDescent="0.4">
      <c r="A119" s="248" t="s">
        <v>49</v>
      </c>
      <c r="B119" s="249"/>
      <c r="C119" s="102" t="s">
        <v>3</v>
      </c>
      <c r="D119" s="77">
        <v>160</v>
      </c>
      <c r="E119" s="77">
        <v>144</v>
      </c>
      <c r="F119" s="78">
        <v>42</v>
      </c>
      <c r="G119" s="78">
        <v>38</v>
      </c>
      <c r="H119" s="77">
        <v>2</v>
      </c>
      <c r="I119" s="77">
        <v>42</v>
      </c>
      <c r="J119" s="77">
        <v>134</v>
      </c>
      <c r="K119" s="79">
        <v>4</v>
      </c>
      <c r="L119" s="80"/>
      <c r="M119" s="81">
        <f>SUM(D119:K119)</f>
        <v>566</v>
      </c>
      <c r="N119" s="8"/>
      <c r="O119" s="4"/>
    </row>
    <row r="120" spans="1:15" ht="12.95" customHeight="1" x14ac:dyDescent="0.4">
      <c r="A120" s="250" t="s">
        <v>45</v>
      </c>
      <c r="B120" s="251"/>
      <c r="C120" s="105" t="s">
        <v>3</v>
      </c>
      <c r="D120" s="82">
        <v>152</v>
      </c>
      <c r="E120" s="82">
        <v>124</v>
      </c>
      <c r="F120" s="82">
        <v>47</v>
      </c>
      <c r="G120" s="82">
        <v>60</v>
      </c>
      <c r="H120" s="82">
        <v>2</v>
      </c>
      <c r="I120" s="82">
        <v>51</v>
      </c>
      <c r="J120" s="82">
        <v>147</v>
      </c>
      <c r="K120" s="83">
        <v>6</v>
      </c>
      <c r="L120" s="82">
        <v>7</v>
      </c>
      <c r="M120" s="84">
        <f>SUM(D120:L120)</f>
        <v>596</v>
      </c>
      <c r="N120" s="8"/>
      <c r="O120" s="4"/>
    </row>
    <row r="121" spans="1:15" ht="12.95" customHeight="1" thickBot="1" x14ac:dyDescent="0.45">
      <c r="A121" s="252" t="s">
        <v>54</v>
      </c>
      <c r="B121" s="253"/>
      <c r="C121" s="106" t="s">
        <v>3</v>
      </c>
      <c r="D121" s="85">
        <v>179</v>
      </c>
      <c r="E121" s="111">
        <v>183</v>
      </c>
      <c r="F121" s="85">
        <v>50</v>
      </c>
      <c r="G121" s="85">
        <v>50</v>
      </c>
      <c r="H121" s="85">
        <v>2</v>
      </c>
      <c r="I121" s="85">
        <v>57</v>
      </c>
      <c r="J121" s="85">
        <v>171</v>
      </c>
      <c r="K121" s="85">
        <v>2</v>
      </c>
      <c r="L121" s="85">
        <v>13</v>
      </c>
      <c r="M121" s="86">
        <f>SUM(D121:L121)</f>
        <v>707</v>
      </c>
      <c r="N121" s="8"/>
      <c r="O121" s="4"/>
    </row>
    <row r="122" spans="1:15" ht="12.95" customHeight="1" x14ac:dyDescent="0.4">
      <c r="A122" s="112" t="s">
        <v>58</v>
      </c>
      <c r="B122" s="89"/>
      <c r="C122" s="90"/>
      <c r="D122" s="91"/>
      <c r="E122" s="91"/>
      <c r="F122" s="91"/>
      <c r="G122" s="91"/>
      <c r="H122" s="91"/>
      <c r="I122" s="91"/>
      <c r="J122" s="91"/>
      <c r="K122" s="91"/>
      <c r="L122" s="91"/>
      <c r="M122" s="104"/>
      <c r="N122" s="8"/>
      <c r="O122" s="4"/>
    </row>
    <row r="123" spans="1:15" ht="12.95" customHeight="1" x14ac:dyDescent="0.4">
      <c r="A123" s="89"/>
      <c r="B123" s="89"/>
      <c r="C123" s="90"/>
      <c r="D123" s="91"/>
      <c r="E123" s="91"/>
      <c r="F123" s="91"/>
      <c r="G123" s="91"/>
      <c r="H123" s="91"/>
      <c r="I123" s="91"/>
      <c r="J123" s="91"/>
      <c r="K123" s="91"/>
      <c r="L123" s="91"/>
      <c r="M123" s="104"/>
      <c r="N123" s="8"/>
      <c r="O123" s="4"/>
    </row>
    <row r="124" spans="1:15" ht="12.95" customHeight="1" x14ac:dyDescent="0.4">
      <c r="A124" s="89"/>
      <c r="B124" s="89"/>
      <c r="C124" s="90"/>
      <c r="D124" s="91"/>
      <c r="E124" s="91"/>
      <c r="F124" s="91"/>
      <c r="G124" s="91"/>
      <c r="H124" s="91"/>
      <c r="I124" s="91"/>
      <c r="J124" s="91"/>
      <c r="K124" s="91"/>
      <c r="L124" s="91"/>
      <c r="M124" s="104"/>
      <c r="N124" s="8"/>
      <c r="O124" s="4"/>
    </row>
    <row r="125" spans="1:15" ht="12.95" customHeight="1" x14ac:dyDescent="0.4">
      <c r="A125" s="89"/>
      <c r="B125" s="89"/>
      <c r="C125" s="90"/>
      <c r="D125" s="91"/>
      <c r="E125" s="91"/>
      <c r="F125" s="91"/>
      <c r="G125" s="91"/>
      <c r="H125" s="91"/>
      <c r="I125" s="91"/>
      <c r="J125" s="91"/>
      <c r="K125" s="91"/>
      <c r="L125" s="91"/>
      <c r="M125" s="104"/>
      <c r="N125" s="8"/>
      <c r="O125" s="4"/>
    </row>
    <row r="126" spans="1:15" ht="12.95" customHeight="1" x14ac:dyDescent="0.4">
      <c r="A126" s="89"/>
      <c r="B126" s="89"/>
      <c r="C126" s="90"/>
      <c r="D126" s="91"/>
      <c r="E126" s="91"/>
      <c r="F126" s="91"/>
      <c r="G126" s="91"/>
      <c r="H126" s="91"/>
      <c r="I126" s="91"/>
      <c r="J126" s="91"/>
      <c r="K126" s="91"/>
      <c r="L126" s="91"/>
      <c r="M126" s="104"/>
      <c r="N126" s="8"/>
      <c r="O126" s="4"/>
    </row>
    <row r="127" spans="1:15" ht="13.5" customHeight="1" x14ac:dyDescent="0.4">
      <c r="A127" s="31" t="s">
        <v>51</v>
      </c>
    </row>
    <row r="128" spans="1:15" ht="9" customHeight="1" x14ac:dyDescent="0.4">
      <c r="A128" s="31"/>
    </row>
    <row r="129" spans="1:13" ht="15.75" customHeight="1" x14ac:dyDescent="0.4">
      <c r="A129" s="197" t="s">
        <v>68</v>
      </c>
    </row>
    <row r="130" spans="1:13" ht="16.5" customHeight="1" x14ac:dyDescent="0.4">
      <c r="A130" s="197" t="s">
        <v>66</v>
      </c>
    </row>
    <row r="131" spans="1:13" ht="16.5" customHeight="1" x14ac:dyDescent="0.4">
      <c r="A131" s="20" t="s">
        <v>67</v>
      </c>
    </row>
    <row r="132" spans="1:13" ht="13.9" customHeight="1" x14ac:dyDescent="0.4"/>
    <row r="133" spans="1:13" ht="13.9" customHeight="1" x14ac:dyDescent="0.4"/>
    <row r="134" spans="1:13" ht="13.9" customHeight="1" x14ac:dyDescent="0.4"/>
    <row r="135" spans="1:13" ht="13.9" customHeight="1" x14ac:dyDescent="0.4"/>
    <row r="136" spans="1:13" ht="13.9" customHeight="1" x14ac:dyDescent="0.4"/>
    <row r="137" spans="1:13" ht="13.9" customHeight="1" x14ac:dyDescent="0.4"/>
    <row r="138" spans="1:13" ht="19.5" customHeight="1" x14ac:dyDescent="0.4">
      <c r="A138" s="243"/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</row>
    <row r="139" spans="1:13" ht="13.9" customHeight="1" x14ac:dyDescent="0.4">
      <c r="A139" s="243"/>
      <c r="B139" s="243"/>
      <c r="C139" s="243"/>
      <c r="D139" s="243"/>
      <c r="E139" s="243"/>
      <c r="F139" s="243"/>
      <c r="G139" s="243"/>
      <c r="H139" s="243"/>
      <c r="I139" s="243"/>
      <c r="J139" s="243"/>
      <c r="K139" s="243"/>
      <c r="L139" s="243"/>
      <c r="M139" s="243"/>
    </row>
    <row r="140" spans="1:13" ht="13.9" customHeight="1" x14ac:dyDescent="0.4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6"/>
    </row>
    <row r="141" spans="1:13" ht="13.9" customHeight="1" x14ac:dyDescent="0.4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6"/>
    </row>
    <row r="142" spans="1:13" ht="13.9" customHeight="1" x14ac:dyDescent="0.4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6"/>
    </row>
    <row r="143" spans="1:13" ht="13.9" customHeight="1" x14ac:dyDescent="0.4"/>
    <row r="144" spans="1:13" ht="13.9" customHeight="1" thickBot="1" x14ac:dyDescent="0.4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2" ht="13.9" customHeight="1" thickBot="1" x14ac:dyDescent="0.45">
      <c r="A145" s="60" t="s">
        <v>14</v>
      </c>
      <c r="B145" s="61" t="s">
        <v>47</v>
      </c>
      <c r="C145" s="61" t="s">
        <v>15</v>
      </c>
      <c r="D145" s="62" t="s">
        <v>32</v>
      </c>
      <c r="E145" s="63" t="s">
        <v>33</v>
      </c>
      <c r="F145" s="64" t="s">
        <v>34</v>
      </c>
      <c r="G145" s="63" t="s">
        <v>35</v>
      </c>
      <c r="H145" s="64" t="s">
        <v>36</v>
      </c>
      <c r="I145" s="63" t="s">
        <v>37</v>
      </c>
      <c r="J145" s="64" t="s">
        <v>38</v>
      </c>
      <c r="K145" s="63" t="s">
        <v>30</v>
      </c>
      <c r="L145" s="65" t="s">
        <v>3</v>
      </c>
    </row>
    <row r="146" spans="1:12" ht="13.9" customHeight="1" x14ac:dyDescent="0.4">
      <c r="A146" s="228" t="s">
        <v>16</v>
      </c>
      <c r="B146" s="229" t="s">
        <v>48</v>
      </c>
      <c r="C146" s="37" t="s">
        <v>0</v>
      </c>
      <c r="D146" s="43">
        <v>3</v>
      </c>
      <c r="E146" s="44">
        <v>3</v>
      </c>
      <c r="F146" s="47">
        <v>0</v>
      </c>
      <c r="G146" s="44">
        <v>1</v>
      </c>
      <c r="H146" s="47">
        <v>3</v>
      </c>
      <c r="I146" s="44">
        <v>3</v>
      </c>
      <c r="J146" s="47">
        <v>5</v>
      </c>
      <c r="K146" s="44">
        <v>2</v>
      </c>
      <c r="L146" s="52">
        <f>SUM(D146:K146)</f>
        <v>20</v>
      </c>
    </row>
    <row r="147" spans="1:12" ht="13.9" customHeight="1" x14ac:dyDescent="0.4">
      <c r="A147" s="228"/>
      <c r="B147" s="227"/>
      <c r="C147" s="36" t="s">
        <v>1</v>
      </c>
      <c r="D147" s="113">
        <v>11</v>
      </c>
      <c r="E147" s="45">
        <v>6</v>
      </c>
      <c r="F147" s="46">
        <v>0</v>
      </c>
      <c r="G147" s="45">
        <v>1</v>
      </c>
      <c r="H147" s="46">
        <v>5</v>
      </c>
      <c r="I147" s="45">
        <v>7</v>
      </c>
      <c r="J147" s="46">
        <v>4</v>
      </c>
      <c r="K147" s="45">
        <v>2</v>
      </c>
      <c r="L147" s="51">
        <f t="shared" ref="L147:L165" si="2">SUM(D147:K147)</f>
        <v>36</v>
      </c>
    </row>
    <row r="148" spans="1:12" ht="13.9" customHeight="1" x14ac:dyDescent="0.4">
      <c r="A148" s="228"/>
      <c r="B148" s="226" t="s">
        <v>46</v>
      </c>
      <c r="C148" s="37" t="s">
        <v>0</v>
      </c>
      <c r="D148" s="43">
        <v>10</v>
      </c>
      <c r="E148" s="44">
        <v>4</v>
      </c>
      <c r="F148" s="47">
        <v>0</v>
      </c>
      <c r="G148" s="44">
        <v>4</v>
      </c>
      <c r="H148" s="47">
        <v>2</v>
      </c>
      <c r="I148" s="44">
        <v>8</v>
      </c>
      <c r="J148" s="47">
        <v>6</v>
      </c>
      <c r="K148" s="44">
        <v>4</v>
      </c>
      <c r="L148" s="52">
        <v>38</v>
      </c>
    </row>
    <row r="149" spans="1:12" ht="13.9" customHeight="1" x14ac:dyDescent="0.4">
      <c r="A149" s="228"/>
      <c r="B149" s="227"/>
      <c r="C149" s="39" t="s">
        <v>1</v>
      </c>
      <c r="D149" s="114">
        <v>14</v>
      </c>
      <c r="E149" s="115">
        <v>16</v>
      </c>
      <c r="F149" s="116">
        <v>1</v>
      </c>
      <c r="G149" s="115">
        <v>2</v>
      </c>
      <c r="H149" s="116">
        <v>9</v>
      </c>
      <c r="I149" s="115">
        <v>12</v>
      </c>
      <c r="J149" s="116">
        <v>6</v>
      </c>
      <c r="K149" s="115">
        <v>8</v>
      </c>
      <c r="L149" s="53">
        <v>68</v>
      </c>
    </row>
    <row r="150" spans="1:12" ht="13.9" customHeight="1" x14ac:dyDescent="0.4">
      <c r="A150" s="228"/>
      <c r="B150" s="226" t="s">
        <v>57</v>
      </c>
      <c r="C150" s="35" t="s">
        <v>0</v>
      </c>
      <c r="D150" s="117">
        <v>9</v>
      </c>
      <c r="E150" s="117">
        <v>4</v>
      </c>
      <c r="F150" s="117">
        <v>0</v>
      </c>
      <c r="G150" s="117">
        <v>1</v>
      </c>
      <c r="H150" s="117">
        <v>2</v>
      </c>
      <c r="I150" s="117">
        <v>6</v>
      </c>
      <c r="J150" s="118">
        <v>3</v>
      </c>
      <c r="K150" s="119">
        <v>5</v>
      </c>
      <c r="L150" s="140">
        <v>30</v>
      </c>
    </row>
    <row r="151" spans="1:12" ht="13.9" customHeight="1" x14ac:dyDescent="0.4">
      <c r="A151" s="230"/>
      <c r="B151" s="227"/>
      <c r="C151" s="36" t="s">
        <v>1</v>
      </c>
      <c r="D151" s="120">
        <v>13</v>
      </c>
      <c r="E151" s="120">
        <v>19</v>
      </c>
      <c r="F151" s="120">
        <v>2</v>
      </c>
      <c r="G151" s="120">
        <v>3</v>
      </c>
      <c r="H151" s="120">
        <v>12</v>
      </c>
      <c r="I151" s="120">
        <v>9</v>
      </c>
      <c r="J151" s="121">
        <v>9</v>
      </c>
      <c r="K151" s="122">
        <v>2</v>
      </c>
      <c r="L151" s="141">
        <v>69</v>
      </c>
    </row>
    <row r="152" spans="1:12" ht="13.9" customHeight="1" x14ac:dyDescent="0.4">
      <c r="A152" s="228" t="s">
        <v>39</v>
      </c>
      <c r="B152" s="229" t="s">
        <v>48</v>
      </c>
      <c r="C152" s="37" t="s">
        <v>0</v>
      </c>
      <c r="D152" s="43">
        <v>8</v>
      </c>
      <c r="E152" s="44">
        <v>7</v>
      </c>
      <c r="F152" s="47">
        <v>4</v>
      </c>
      <c r="G152" s="44">
        <v>6</v>
      </c>
      <c r="H152" s="47">
        <v>3</v>
      </c>
      <c r="I152" s="44">
        <v>3</v>
      </c>
      <c r="J152" s="47">
        <v>5</v>
      </c>
      <c r="K152" s="44">
        <v>0</v>
      </c>
      <c r="L152" s="52">
        <f t="shared" si="2"/>
        <v>36</v>
      </c>
    </row>
    <row r="153" spans="1:12" ht="13.9" customHeight="1" x14ac:dyDescent="0.4">
      <c r="A153" s="228"/>
      <c r="B153" s="227"/>
      <c r="C153" s="39" t="s">
        <v>1</v>
      </c>
      <c r="D153" s="114">
        <v>20</v>
      </c>
      <c r="E153" s="115">
        <v>44</v>
      </c>
      <c r="F153" s="116">
        <v>2</v>
      </c>
      <c r="G153" s="115">
        <v>10</v>
      </c>
      <c r="H153" s="116">
        <v>22</v>
      </c>
      <c r="I153" s="115">
        <v>2</v>
      </c>
      <c r="J153" s="116">
        <v>10</v>
      </c>
      <c r="K153" s="115">
        <v>9</v>
      </c>
      <c r="L153" s="55">
        <f t="shared" si="2"/>
        <v>119</v>
      </c>
    </row>
    <row r="154" spans="1:12" ht="13.9" customHeight="1" x14ac:dyDescent="0.4">
      <c r="A154" s="228"/>
      <c r="B154" s="226" t="s">
        <v>46</v>
      </c>
      <c r="C154" s="35" t="s">
        <v>0</v>
      </c>
      <c r="D154" s="123">
        <v>10</v>
      </c>
      <c r="E154" s="124">
        <v>14</v>
      </c>
      <c r="F154" s="125">
        <v>6</v>
      </c>
      <c r="G154" s="124">
        <v>12</v>
      </c>
      <c r="H154" s="125">
        <v>4</v>
      </c>
      <c r="I154" s="124">
        <v>1</v>
      </c>
      <c r="J154" s="125">
        <v>1</v>
      </c>
      <c r="K154" s="124">
        <v>3</v>
      </c>
      <c r="L154" s="50">
        <v>51</v>
      </c>
    </row>
    <row r="155" spans="1:12" ht="13.9" customHeight="1" x14ac:dyDescent="0.4">
      <c r="A155" s="228"/>
      <c r="B155" s="227"/>
      <c r="C155" s="36" t="s">
        <v>1</v>
      </c>
      <c r="D155" s="113">
        <v>20</v>
      </c>
      <c r="E155" s="45">
        <v>40</v>
      </c>
      <c r="F155" s="46">
        <v>6</v>
      </c>
      <c r="G155" s="45">
        <v>6</v>
      </c>
      <c r="H155" s="46">
        <v>28</v>
      </c>
      <c r="I155" s="45">
        <v>1</v>
      </c>
      <c r="J155" s="46">
        <v>9</v>
      </c>
      <c r="K155" s="45">
        <v>12</v>
      </c>
      <c r="L155" s="51">
        <v>122</v>
      </c>
    </row>
    <row r="156" spans="1:12" ht="13.9" customHeight="1" x14ac:dyDescent="0.4">
      <c r="A156" s="228"/>
      <c r="B156" s="226" t="s">
        <v>57</v>
      </c>
      <c r="C156" s="35" t="s">
        <v>0</v>
      </c>
      <c r="D156" s="126">
        <v>6</v>
      </c>
      <c r="E156" s="127">
        <v>13</v>
      </c>
      <c r="F156" s="128">
        <v>13</v>
      </c>
      <c r="G156" s="127">
        <v>9</v>
      </c>
      <c r="H156" s="128">
        <v>12</v>
      </c>
      <c r="I156" s="127">
        <v>2</v>
      </c>
      <c r="J156" s="128">
        <v>8</v>
      </c>
      <c r="K156" s="127">
        <v>7</v>
      </c>
      <c r="L156" s="92">
        <v>70</v>
      </c>
    </row>
    <row r="157" spans="1:12" ht="13.9" customHeight="1" x14ac:dyDescent="0.4">
      <c r="A157" s="228"/>
      <c r="B157" s="227"/>
      <c r="C157" s="39" t="s">
        <v>1</v>
      </c>
      <c r="D157" s="129">
        <v>17</v>
      </c>
      <c r="E157" s="130">
        <v>48</v>
      </c>
      <c r="F157" s="129">
        <v>2</v>
      </c>
      <c r="G157" s="130">
        <v>7</v>
      </c>
      <c r="H157" s="129">
        <v>23</v>
      </c>
      <c r="I157" s="130">
        <v>6</v>
      </c>
      <c r="J157" s="129">
        <v>6</v>
      </c>
      <c r="K157" s="130">
        <v>15</v>
      </c>
      <c r="L157" s="56">
        <v>124</v>
      </c>
    </row>
    <row r="158" spans="1:12" ht="13.9" customHeight="1" x14ac:dyDescent="0.4">
      <c r="A158" s="231" t="s">
        <v>18</v>
      </c>
      <c r="B158" s="229" t="s">
        <v>48</v>
      </c>
      <c r="C158" s="35" t="s">
        <v>0</v>
      </c>
      <c r="D158" s="123">
        <v>6</v>
      </c>
      <c r="E158" s="124">
        <v>14</v>
      </c>
      <c r="F158" s="125">
        <v>5</v>
      </c>
      <c r="G158" s="124">
        <v>7</v>
      </c>
      <c r="H158" s="125">
        <v>2</v>
      </c>
      <c r="I158" s="124">
        <v>0</v>
      </c>
      <c r="J158" s="125">
        <v>3</v>
      </c>
      <c r="K158" s="124">
        <v>3</v>
      </c>
      <c r="L158" s="50">
        <f t="shared" si="2"/>
        <v>40</v>
      </c>
    </row>
    <row r="159" spans="1:12" ht="13.9" customHeight="1" x14ac:dyDescent="0.4">
      <c r="A159" s="228"/>
      <c r="B159" s="227"/>
      <c r="C159" s="36" t="s">
        <v>1</v>
      </c>
      <c r="D159" s="43">
        <v>18</v>
      </c>
      <c r="E159" s="44">
        <v>11</v>
      </c>
      <c r="F159" s="47">
        <v>1</v>
      </c>
      <c r="G159" s="44">
        <v>5</v>
      </c>
      <c r="H159" s="47">
        <v>7</v>
      </c>
      <c r="I159" s="44">
        <v>0</v>
      </c>
      <c r="J159" s="47">
        <v>5</v>
      </c>
      <c r="K159" s="44">
        <v>3</v>
      </c>
      <c r="L159" s="52">
        <f t="shared" si="2"/>
        <v>50</v>
      </c>
    </row>
    <row r="160" spans="1:12" ht="13.9" customHeight="1" x14ac:dyDescent="0.4">
      <c r="A160" s="228"/>
      <c r="B160" s="226" t="s">
        <v>46</v>
      </c>
      <c r="C160" s="37" t="s">
        <v>0</v>
      </c>
      <c r="D160" s="123">
        <v>7</v>
      </c>
      <c r="E160" s="124">
        <v>11</v>
      </c>
      <c r="F160" s="125">
        <v>6</v>
      </c>
      <c r="G160" s="124">
        <v>7</v>
      </c>
      <c r="H160" s="125">
        <v>6</v>
      </c>
      <c r="I160" s="124">
        <v>0</v>
      </c>
      <c r="J160" s="125">
        <v>3</v>
      </c>
      <c r="K160" s="124">
        <v>7</v>
      </c>
      <c r="L160" s="50">
        <v>47</v>
      </c>
    </row>
    <row r="161" spans="1:13" ht="13.9" customHeight="1" x14ac:dyDescent="0.4">
      <c r="A161" s="228"/>
      <c r="B161" s="227"/>
      <c r="C161" s="39" t="s">
        <v>1</v>
      </c>
      <c r="D161" s="114">
        <v>20</v>
      </c>
      <c r="E161" s="115">
        <v>28</v>
      </c>
      <c r="F161" s="116">
        <v>8</v>
      </c>
      <c r="G161" s="115">
        <v>3</v>
      </c>
      <c r="H161" s="116">
        <v>7</v>
      </c>
      <c r="I161" s="115">
        <v>1</v>
      </c>
      <c r="J161" s="116">
        <v>2</v>
      </c>
      <c r="K161" s="115">
        <v>3</v>
      </c>
      <c r="L161" s="53">
        <v>72</v>
      </c>
    </row>
    <row r="162" spans="1:13" ht="13.9" customHeight="1" x14ac:dyDescent="0.4">
      <c r="A162" s="228"/>
      <c r="B162" s="226" t="s">
        <v>57</v>
      </c>
      <c r="C162" s="35" t="s">
        <v>0</v>
      </c>
      <c r="D162" s="126">
        <v>7</v>
      </c>
      <c r="E162" s="127">
        <v>7</v>
      </c>
      <c r="F162" s="128">
        <v>4</v>
      </c>
      <c r="G162" s="127">
        <v>8</v>
      </c>
      <c r="H162" s="128">
        <v>9</v>
      </c>
      <c r="I162" s="127">
        <v>0</v>
      </c>
      <c r="J162" s="128">
        <v>2</v>
      </c>
      <c r="K162" s="127">
        <v>1</v>
      </c>
      <c r="L162" s="92">
        <v>38</v>
      </c>
      <c r="M162" s="247" t="s">
        <v>59</v>
      </c>
    </row>
    <row r="163" spans="1:13" ht="13.9" customHeight="1" x14ac:dyDescent="0.4">
      <c r="A163" s="230"/>
      <c r="B163" s="227"/>
      <c r="C163" s="36" t="s">
        <v>1</v>
      </c>
      <c r="D163" s="131">
        <v>18</v>
      </c>
      <c r="E163" s="132">
        <v>27</v>
      </c>
      <c r="F163" s="131">
        <v>4</v>
      </c>
      <c r="G163" s="132">
        <v>2</v>
      </c>
      <c r="H163" s="131">
        <v>9</v>
      </c>
      <c r="I163" s="132">
        <v>0</v>
      </c>
      <c r="J163" s="131">
        <v>10</v>
      </c>
      <c r="K163" s="132">
        <v>7</v>
      </c>
      <c r="L163" s="54">
        <v>77</v>
      </c>
      <c r="M163" s="247"/>
    </row>
    <row r="164" spans="1:13" ht="13.9" customHeight="1" x14ac:dyDescent="0.4">
      <c r="A164" s="228" t="s">
        <v>19</v>
      </c>
      <c r="B164" s="229" t="s">
        <v>48</v>
      </c>
      <c r="C164" s="37" t="s">
        <v>0</v>
      </c>
      <c r="D164" s="43">
        <v>9</v>
      </c>
      <c r="E164" s="44">
        <v>15</v>
      </c>
      <c r="F164" s="47">
        <v>8</v>
      </c>
      <c r="G164" s="44">
        <v>5</v>
      </c>
      <c r="H164" s="47">
        <v>3</v>
      </c>
      <c r="I164" s="44">
        <v>0</v>
      </c>
      <c r="J164" s="47">
        <v>3</v>
      </c>
      <c r="K164" s="44">
        <v>7</v>
      </c>
      <c r="L164" s="52">
        <f t="shared" si="2"/>
        <v>50</v>
      </c>
    </row>
    <row r="165" spans="1:13" ht="13.9" customHeight="1" x14ac:dyDescent="0.4">
      <c r="A165" s="228"/>
      <c r="B165" s="227"/>
      <c r="C165" s="36" t="s">
        <v>1</v>
      </c>
      <c r="D165" s="43">
        <v>17</v>
      </c>
      <c r="E165" s="44">
        <v>36</v>
      </c>
      <c r="F165" s="47">
        <v>2</v>
      </c>
      <c r="G165" s="44">
        <v>3</v>
      </c>
      <c r="H165" s="47">
        <v>5</v>
      </c>
      <c r="I165" s="44">
        <v>0</v>
      </c>
      <c r="J165" s="47">
        <v>9</v>
      </c>
      <c r="K165" s="44">
        <v>8</v>
      </c>
      <c r="L165" s="52">
        <f t="shared" si="2"/>
        <v>80</v>
      </c>
    </row>
    <row r="166" spans="1:13" ht="13.9" customHeight="1" x14ac:dyDescent="0.4">
      <c r="A166" s="228"/>
      <c r="B166" s="226" t="s">
        <v>46</v>
      </c>
      <c r="C166" s="37" t="s">
        <v>0</v>
      </c>
      <c r="D166" s="123">
        <v>8</v>
      </c>
      <c r="E166" s="124">
        <v>10</v>
      </c>
      <c r="F166" s="125">
        <v>7</v>
      </c>
      <c r="G166" s="124">
        <v>6</v>
      </c>
      <c r="H166" s="125">
        <v>0</v>
      </c>
      <c r="I166" s="124">
        <v>0</v>
      </c>
      <c r="J166" s="125">
        <v>4</v>
      </c>
      <c r="K166" s="124">
        <v>3</v>
      </c>
      <c r="L166" s="50">
        <v>38</v>
      </c>
    </row>
    <row r="167" spans="1:13" ht="13.9" customHeight="1" x14ac:dyDescent="0.4">
      <c r="A167" s="228"/>
      <c r="B167" s="227"/>
      <c r="C167" s="39" t="s">
        <v>1</v>
      </c>
      <c r="D167" s="114">
        <v>23</v>
      </c>
      <c r="E167" s="115">
        <v>32</v>
      </c>
      <c r="F167" s="116">
        <v>3</v>
      </c>
      <c r="G167" s="115">
        <v>1</v>
      </c>
      <c r="H167" s="116">
        <v>6</v>
      </c>
      <c r="I167" s="115">
        <v>1</v>
      </c>
      <c r="J167" s="116">
        <v>6</v>
      </c>
      <c r="K167" s="115">
        <v>7</v>
      </c>
      <c r="L167" s="53">
        <v>79</v>
      </c>
    </row>
    <row r="168" spans="1:13" ht="13.9" customHeight="1" x14ac:dyDescent="0.4">
      <c r="A168" s="228"/>
      <c r="B168" s="226" t="s">
        <v>57</v>
      </c>
      <c r="C168" s="35" t="s">
        <v>0</v>
      </c>
      <c r="D168" s="126">
        <v>13</v>
      </c>
      <c r="E168" s="127">
        <v>17</v>
      </c>
      <c r="F168" s="128">
        <v>5</v>
      </c>
      <c r="G168" s="127">
        <v>8</v>
      </c>
      <c r="H168" s="128">
        <v>0</v>
      </c>
      <c r="I168" s="127">
        <v>0</v>
      </c>
      <c r="J168" s="128">
        <v>5</v>
      </c>
      <c r="K168" s="127">
        <v>5</v>
      </c>
      <c r="L168" s="92">
        <v>53</v>
      </c>
    </row>
    <row r="169" spans="1:13" ht="13.9" customHeight="1" x14ac:dyDescent="0.4">
      <c r="A169" s="228"/>
      <c r="B169" s="227"/>
      <c r="C169" s="39" t="s">
        <v>1</v>
      </c>
      <c r="D169" s="129">
        <v>23</v>
      </c>
      <c r="E169" s="130">
        <v>42</v>
      </c>
      <c r="F169" s="129">
        <v>5</v>
      </c>
      <c r="G169" s="130">
        <v>3</v>
      </c>
      <c r="H169" s="129">
        <v>4</v>
      </c>
      <c r="I169" s="130">
        <v>0</v>
      </c>
      <c r="J169" s="129">
        <v>10</v>
      </c>
      <c r="K169" s="130">
        <v>4</v>
      </c>
      <c r="L169" s="56">
        <v>91</v>
      </c>
    </row>
    <row r="170" spans="1:13" ht="13.9" customHeight="1" x14ac:dyDescent="0.4">
      <c r="A170" s="231" t="s">
        <v>20</v>
      </c>
      <c r="B170" s="229" t="s">
        <v>48</v>
      </c>
      <c r="C170" s="35" t="s">
        <v>0</v>
      </c>
      <c r="D170" s="123">
        <v>3</v>
      </c>
      <c r="E170" s="124">
        <v>18</v>
      </c>
      <c r="F170" s="125">
        <v>8</v>
      </c>
      <c r="G170" s="124">
        <v>1</v>
      </c>
      <c r="H170" s="125">
        <v>2</v>
      </c>
      <c r="I170" s="124">
        <v>0</v>
      </c>
      <c r="J170" s="125">
        <v>4</v>
      </c>
      <c r="K170" s="124">
        <v>3</v>
      </c>
      <c r="L170" s="50">
        <f>SUM(D170:K170)</f>
        <v>39</v>
      </c>
    </row>
    <row r="171" spans="1:13" ht="13.9" customHeight="1" x14ac:dyDescent="0.4">
      <c r="A171" s="228"/>
      <c r="B171" s="227"/>
      <c r="C171" s="36" t="s">
        <v>1</v>
      </c>
      <c r="D171" s="114">
        <v>18</v>
      </c>
      <c r="E171" s="115">
        <v>27</v>
      </c>
      <c r="F171" s="116">
        <v>4</v>
      </c>
      <c r="G171" s="115">
        <v>2</v>
      </c>
      <c r="H171" s="116">
        <v>0</v>
      </c>
      <c r="I171" s="115">
        <v>1</v>
      </c>
      <c r="J171" s="116">
        <v>3</v>
      </c>
      <c r="K171" s="115">
        <v>5</v>
      </c>
      <c r="L171" s="53">
        <f>SUM(D171:K171)</f>
        <v>60</v>
      </c>
    </row>
    <row r="172" spans="1:13" ht="13.9" customHeight="1" x14ac:dyDescent="0.4">
      <c r="A172" s="228"/>
      <c r="B172" s="226" t="s">
        <v>46</v>
      </c>
      <c r="C172" s="37" t="s">
        <v>0</v>
      </c>
      <c r="D172" s="133">
        <v>3</v>
      </c>
      <c r="E172" s="134">
        <v>8</v>
      </c>
      <c r="F172" s="135">
        <v>0</v>
      </c>
      <c r="G172" s="134">
        <v>3</v>
      </c>
      <c r="H172" s="135">
        <v>1</v>
      </c>
      <c r="I172" s="134">
        <v>0</v>
      </c>
      <c r="J172" s="135">
        <v>3</v>
      </c>
      <c r="K172" s="134">
        <v>3</v>
      </c>
      <c r="L172" s="57">
        <v>21</v>
      </c>
    </row>
    <row r="173" spans="1:13" ht="13.9" customHeight="1" x14ac:dyDescent="0.4">
      <c r="A173" s="228"/>
      <c r="B173" s="227"/>
      <c r="C173" s="39" t="s">
        <v>1</v>
      </c>
      <c r="D173" s="136">
        <v>17</v>
      </c>
      <c r="E173" s="137">
        <v>20</v>
      </c>
      <c r="F173" s="138">
        <v>6</v>
      </c>
      <c r="G173" s="137">
        <v>1</v>
      </c>
      <c r="H173" s="138">
        <v>4</v>
      </c>
      <c r="I173" s="137">
        <v>0</v>
      </c>
      <c r="J173" s="138">
        <v>2</v>
      </c>
      <c r="K173" s="137">
        <v>6</v>
      </c>
      <c r="L173" s="58">
        <v>56</v>
      </c>
    </row>
    <row r="174" spans="1:13" ht="13.9" customHeight="1" x14ac:dyDescent="0.4">
      <c r="A174" s="228"/>
      <c r="B174" s="226" t="s">
        <v>57</v>
      </c>
      <c r="C174" s="35" t="s">
        <v>0</v>
      </c>
      <c r="D174" s="126">
        <v>6</v>
      </c>
      <c r="E174" s="127">
        <v>8</v>
      </c>
      <c r="F174" s="128">
        <v>4</v>
      </c>
      <c r="G174" s="127">
        <v>6</v>
      </c>
      <c r="H174" s="128">
        <v>0</v>
      </c>
      <c r="I174" s="127">
        <v>0</v>
      </c>
      <c r="J174" s="128">
        <v>0</v>
      </c>
      <c r="K174" s="127">
        <v>4</v>
      </c>
      <c r="L174" s="92">
        <v>28</v>
      </c>
    </row>
    <row r="175" spans="1:13" ht="13.9" customHeight="1" x14ac:dyDescent="0.4">
      <c r="A175" s="230"/>
      <c r="B175" s="227"/>
      <c r="C175" s="36" t="s">
        <v>1</v>
      </c>
      <c r="D175" s="131">
        <v>19</v>
      </c>
      <c r="E175" s="132">
        <v>32</v>
      </c>
      <c r="F175" s="131">
        <v>3</v>
      </c>
      <c r="G175" s="132">
        <v>4</v>
      </c>
      <c r="H175" s="131">
        <v>0</v>
      </c>
      <c r="I175" s="132">
        <v>0</v>
      </c>
      <c r="J175" s="131">
        <v>7</v>
      </c>
      <c r="K175" s="132">
        <v>4</v>
      </c>
      <c r="L175" s="54">
        <v>69</v>
      </c>
    </row>
    <row r="176" spans="1:13" ht="14.85" customHeight="1" x14ac:dyDescent="0.4">
      <c r="A176" s="228" t="s">
        <v>21</v>
      </c>
      <c r="B176" s="229" t="s">
        <v>48</v>
      </c>
      <c r="C176" s="37" t="s">
        <v>0</v>
      </c>
      <c r="D176" s="43">
        <v>3</v>
      </c>
      <c r="E176" s="44">
        <v>13</v>
      </c>
      <c r="F176" s="47">
        <v>6</v>
      </c>
      <c r="G176" s="44">
        <v>2</v>
      </c>
      <c r="H176" s="47">
        <v>0</v>
      </c>
      <c r="I176" s="44">
        <v>0</v>
      </c>
      <c r="J176" s="47">
        <v>1</v>
      </c>
      <c r="K176" s="44">
        <v>1</v>
      </c>
      <c r="L176" s="52">
        <f t="shared" ref="L176:L189" si="3">SUM(D176:K176)</f>
        <v>26</v>
      </c>
    </row>
    <row r="177" spans="1:12" ht="14.85" customHeight="1" x14ac:dyDescent="0.4">
      <c r="A177" s="228"/>
      <c r="B177" s="227"/>
      <c r="C177" s="36" t="s">
        <v>1</v>
      </c>
      <c r="D177" s="43">
        <v>4</v>
      </c>
      <c r="E177" s="44">
        <v>7</v>
      </c>
      <c r="F177" s="47">
        <v>0</v>
      </c>
      <c r="G177" s="44">
        <v>1</v>
      </c>
      <c r="H177" s="47">
        <v>1</v>
      </c>
      <c r="I177" s="44">
        <v>0</v>
      </c>
      <c r="J177" s="47">
        <v>3</v>
      </c>
      <c r="K177" s="44">
        <v>0</v>
      </c>
      <c r="L177" s="52">
        <f t="shared" si="3"/>
        <v>16</v>
      </c>
    </row>
    <row r="178" spans="1:12" ht="14.85" customHeight="1" x14ac:dyDescent="0.4">
      <c r="A178" s="228"/>
      <c r="B178" s="226" t="s">
        <v>46</v>
      </c>
      <c r="C178" s="37" t="s">
        <v>0</v>
      </c>
      <c r="D178" s="123">
        <v>2</v>
      </c>
      <c r="E178" s="124">
        <v>6</v>
      </c>
      <c r="F178" s="125">
        <v>1</v>
      </c>
      <c r="G178" s="124">
        <v>2</v>
      </c>
      <c r="H178" s="125">
        <v>0</v>
      </c>
      <c r="I178" s="124">
        <v>0</v>
      </c>
      <c r="J178" s="125">
        <v>3</v>
      </c>
      <c r="K178" s="124">
        <v>0</v>
      </c>
      <c r="L178" s="50">
        <v>14</v>
      </c>
    </row>
    <row r="179" spans="1:12" x14ac:dyDescent="0.4">
      <c r="A179" s="228"/>
      <c r="B179" s="227"/>
      <c r="C179" s="39" t="s">
        <v>1</v>
      </c>
      <c r="D179" s="114">
        <v>2</v>
      </c>
      <c r="E179" s="115">
        <v>7</v>
      </c>
      <c r="F179" s="116">
        <v>0</v>
      </c>
      <c r="G179" s="115">
        <v>0</v>
      </c>
      <c r="H179" s="116">
        <v>0</v>
      </c>
      <c r="I179" s="115">
        <v>0</v>
      </c>
      <c r="J179" s="116">
        <v>0</v>
      </c>
      <c r="K179" s="115">
        <v>2</v>
      </c>
      <c r="L179" s="53">
        <v>11</v>
      </c>
    </row>
    <row r="180" spans="1:12" x14ac:dyDescent="0.4">
      <c r="A180" s="228"/>
      <c r="B180" s="226" t="s">
        <v>57</v>
      </c>
      <c r="C180" s="35" t="s">
        <v>0</v>
      </c>
      <c r="D180" s="126">
        <v>3</v>
      </c>
      <c r="E180" s="127">
        <v>11</v>
      </c>
      <c r="F180" s="128">
        <v>4</v>
      </c>
      <c r="G180" s="127">
        <v>2</v>
      </c>
      <c r="H180" s="128">
        <v>0</v>
      </c>
      <c r="I180" s="127">
        <v>0</v>
      </c>
      <c r="J180" s="128">
        <v>2</v>
      </c>
      <c r="K180" s="127">
        <v>2</v>
      </c>
      <c r="L180" s="92">
        <v>24</v>
      </c>
    </row>
    <row r="181" spans="1:12" x14ac:dyDescent="0.4">
      <c r="A181" s="228"/>
      <c r="B181" s="227"/>
      <c r="C181" s="39" t="s">
        <v>1</v>
      </c>
      <c r="D181" s="129">
        <v>5</v>
      </c>
      <c r="E181" s="130">
        <v>10</v>
      </c>
      <c r="F181" s="129">
        <v>3</v>
      </c>
      <c r="G181" s="130">
        <v>1</v>
      </c>
      <c r="H181" s="129">
        <v>0</v>
      </c>
      <c r="I181" s="130">
        <v>0</v>
      </c>
      <c r="J181" s="129">
        <v>1</v>
      </c>
      <c r="K181" s="130">
        <v>1</v>
      </c>
      <c r="L181" s="56">
        <v>21</v>
      </c>
    </row>
    <row r="182" spans="1:12" x14ac:dyDescent="0.4">
      <c r="A182" s="231" t="s">
        <v>22</v>
      </c>
      <c r="B182" s="229" t="s">
        <v>48</v>
      </c>
      <c r="C182" s="35" t="s">
        <v>0</v>
      </c>
      <c r="D182" s="123">
        <v>1</v>
      </c>
      <c r="E182" s="124">
        <v>10</v>
      </c>
      <c r="F182" s="125">
        <v>1</v>
      </c>
      <c r="G182" s="124">
        <v>0</v>
      </c>
      <c r="H182" s="125">
        <v>0</v>
      </c>
      <c r="I182" s="124">
        <v>0</v>
      </c>
      <c r="J182" s="125">
        <v>0</v>
      </c>
      <c r="K182" s="124">
        <v>0</v>
      </c>
      <c r="L182" s="50">
        <f t="shared" si="3"/>
        <v>12</v>
      </c>
    </row>
    <row r="183" spans="1:12" x14ac:dyDescent="0.4">
      <c r="A183" s="228"/>
      <c r="B183" s="227"/>
      <c r="C183" s="36" t="s">
        <v>1</v>
      </c>
      <c r="D183" s="43">
        <v>3</v>
      </c>
      <c r="E183" s="44">
        <v>16</v>
      </c>
      <c r="F183" s="47">
        <v>1</v>
      </c>
      <c r="G183" s="44">
        <v>0</v>
      </c>
      <c r="H183" s="47">
        <v>0</v>
      </c>
      <c r="I183" s="44">
        <v>0</v>
      </c>
      <c r="J183" s="47">
        <v>4</v>
      </c>
      <c r="K183" s="44">
        <v>0</v>
      </c>
      <c r="L183" s="52">
        <f t="shared" si="3"/>
        <v>24</v>
      </c>
    </row>
    <row r="184" spans="1:12" x14ac:dyDescent="0.4">
      <c r="A184" s="228"/>
      <c r="B184" s="226" t="s">
        <v>46</v>
      </c>
      <c r="C184" s="37" t="s">
        <v>0</v>
      </c>
      <c r="D184" s="123">
        <v>7</v>
      </c>
      <c r="E184" s="124">
        <v>7</v>
      </c>
      <c r="F184" s="125">
        <v>0</v>
      </c>
      <c r="G184" s="124">
        <v>0</v>
      </c>
      <c r="H184" s="125">
        <v>0</v>
      </c>
      <c r="I184" s="124">
        <v>1</v>
      </c>
      <c r="J184" s="125">
        <v>4</v>
      </c>
      <c r="K184" s="124">
        <v>0</v>
      </c>
      <c r="L184" s="50">
        <v>19</v>
      </c>
    </row>
    <row r="185" spans="1:12" x14ac:dyDescent="0.4">
      <c r="A185" s="228"/>
      <c r="B185" s="227"/>
      <c r="C185" s="39" t="s">
        <v>1</v>
      </c>
      <c r="D185" s="114">
        <v>6</v>
      </c>
      <c r="E185" s="115">
        <v>12</v>
      </c>
      <c r="F185" s="116">
        <v>0</v>
      </c>
      <c r="G185" s="115">
        <v>0</v>
      </c>
      <c r="H185" s="116">
        <v>0</v>
      </c>
      <c r="I185" s="115">
        <v>0</v>
      </c>
      <c r="J185" s="116">
        <v>1</v>
      </c>
      <c r="K185" s="115">
        <v>0</v>
      </c>
      <c r="L185" s="53">
        <v>19</v>
      </c>
    </row>
    <row r="186" spans="1:12" x14ac:dyDescent="0.4">
      <c r="A186" s="228"/>
      <c r="B186" s="226" t="s">
        <v>57</v>
      </c>
      <c r="C186" s="35" t="s">
        <v>0</v>
      </c>
      <c r="D186" s="126">
        <v>4</v>
      </c>
      <c r="E186" s="127">
        <v>8</v>
      </c>
      <c r="F186" s="128">
        <v>2</v>
      </c>
      <c r="G186" s="127">
        <v>0</v>
      </c>
      <c r="H186" s="128">
        <v>0</v>
      </c>
      <c r="I186" s="127">
        <v>0</v>
      </c>
      <c r="J186" s="128">
        <v>1</v>
      </c>
      <c r="K186" s="127">
        <v>1</v>
      </c>
      <c r="L186" s="92">
        <v>16</v>
      </c>
    </row>
    <row r="187" spans="1:12" x14ac:dyDescent="0.4">
      <c r="A187" s="230"/>
      <c r="B187" s="227"/>
      <c r="C187" s="36" t="s">
        <v>1</v>
      </c>
      <c r="D187" s="131">
        <v>7</v>
      </c>
      <c r="E187" s="132">
        <v>13</v>
      </c>
      <c r="F187" s="131">
        <v>1</v>
      </c>
      <c r="G187" s="132">
        <v>0</v>
      </c>
      <c r="H187" s="131">
        <v>1</v>
      </c>
      <c r="I187" s="132">
        <v>0</v>
      </c>
      <c r="J187" s="131">
        <v>0</v>
      </c>
      <c r="K187" s="132">
        <v>5</v>
      </c>
      <c r="L187" s="54">
        <v>27</v>
      </c>
    </row>
    <row r="188" spans="1:12" x14ac:dyDescent="0.4">
      <c r="A188" s="231" t="s">
        <v>23</v>
      </c>
      <c r="B188" s="229" t="s">
        <v>48</v>
      </c>
      <c r="C188" s="35" t="s">
        <v>0</v>
      </c>
      <c r="D188" s="123">
        <v>2</v>
      </c>
      <c r="E188" s="124">
        <v>7</v>
      </c>
      <c r="F188" s="125">
        <v>0</v>
      </c>
      <c r="G188" s="124">
        <v>0</v>
      </c>
      <c r="H188" s="125">
        <v>0</v>
      </c>
      <c r="I188" s="124">
        <v>0</v>
      </c>
      <c r="J188" s="125">
        <v>0</v>
      </c>
      <c r="K188" s="124">
        <v>1</v>
      </c>
      <c r="L188" s="50">
        <f t="shared" si="3"/>
        <v>10</v>
      </c>
    </row>
    <row r="189" spans="1:12" x14ac:dyDescent="0.4">
      <c r="A189" s="228"/>
      <c r="B189" s="227"/>
      <c r="C189" s="36" t="s">
        <v>1</v>
      </c>
      <c r="D189" s="43">
        <v>6</v>
      </c>
      <c r="E189" s="44">
        <v>8</v>
      </c>
      <c r="F189" s="47">
        <v>1</v>
      </c>
      <c r="G189" s="44">
        <v>0</v>
      </c>
      <c r="H189" s="47">
        <v>0</v>
      </c>
      <c r="I189" s="44">
        <v>0</v>
      </c>
      <c r="J189" s="47">
        <v>2</v>
      </c>
      <c r="K189" s="44">
        <v>0</v>
      </c>
      <c r="L189" s="52">
        <f t="shared" si="3"/>
        <v>17</v>
      </c>
    </row>
    <row r="190" spans="1:12" x14ac:dyDescent="0.4">
      <c r="A190" s="228"/>
      <c r="B190" s="226" t="s">
        <v>46</v>
      </c>
      <c r="C190" s="37" t="s">
        <v>0</v>
      </c>
      <c r="D190" s="123">
        <v>6</v>
      </c>
      <c r="E190" s="124">
        <v>6</v>
      </c>
      <c r="F190" s="125">
        <v>0</v>
      </c>
      <c r="G190" s="124">
        <v>0</v>
      </c>
      <c r="H190" s="125">
        <v>0</v>
      </c>
      <c r="I190" s="124">
        <v>0</v>
      </c>
      <c r="J190" s="125">
        <v>1</v>
      </c>
      <c r="K190" s="124">
        <v>0</v>
      </c>
      <c r="L190" s="50">
        <v>13</v>
      </c>
    </row>
    <row r="191" spans="1:12" x14ac:dyDescent="0.4">
      <c r="A191" s="228"/>
      <c r="B191" s="227"/>
      <c r="C191" s="39" t="s">
        <v>1</v>
      </c>
      <c r="D191" s="114">
        <v>5</v>
      </c>
      <c r="E191" s="115">
        <v>5</v>
      </c>
      <c r="F191" s="116">
        <v>1</v>
      </c>
      <c r="G191" s="115">
        <v>0</v>
      </c>
      <c r="H191" s="116">
        <v>0</v>
      </c>
      <c r="I191" s="115">
        <v>0</v>
      </c>
      <c r="J191" s="116">
        <v>0</v>
      </c>
      <c r="K191" s="115">
        <v>1</v>
      </c>
      <c r="L191" s="53">
        <v>12</v>
      </c>
    </row>
    <row r="192" spans="1:12" x14ac:dyDescent="0.4">
      <c r="A192" s="228"/>
      <c r="B192" s="226" t="s">
        <v>57</v>
      </c>
      <c r="C192" s="35" t="s">
        <v>0</v>
      </c>
      <c r="D192" s="126">
        <v>7</v>
      </c>
      <c r="E192" s="127">
        <v>8</v>
      </c>
      <c r="F192" s="128">
        <v>3</v>
      </c>
      <c r="G192" s="127">
        <v>0</v>
      </c>
      <c r="H192" s="128">
        <v>1</v>
      </c>
      <c r="I192" s="127">
        <v>0</v>
      </c>
      <c r="J192" s="128">
        <v>1</v>
      </c>
      <c r="K192" s="127">
        <v>1</v>
      </c>
      <c r="L192" s="92">
        <v>21</v>
      </c>
    </row>
    <row r="193" spans="1:13" ht="18.75" customHeight="1" thickBot="1" x14ac:dyDescent="0.45">
      <c r="A193" s="244"/>
      <c r="B193" s="245"/>
      <c r="C193" s="142" t="s">
        <v>1</v>
      </c>
      <c r="D193" s="143">
        <v>0</v>
      </c>
      <c r="E193" s="144">
        <v>12</v>
      </c>
      <c r="F193" s="143">
        <v>0</v>
      </c>
      <c r="G193" s="144">
        <v>0</v>
      </c>
      <c r="H193" s="143">
        <v>0</v>
      </c>
      <c r="I193" s="144">
        <v>0</v>
      </c>
      <c r="J193" s="143">
        <v>2</v>
      </c>
      <c r="K193" s="144">
        <v>4</v>
      </c>
      <c r="L193" s="145">
        <v>18</v>
      </c>
    </row>
    <row r="194" spans="1:13" x14ac:dyDescent="0.4">
      <c r="A194" s="224" t="s">
        <v>49</v>
      </c>
      <c r="B194" s="225"/>
      <c r="C194" s="102" t="s">
        <v>3</v>
      </c>
      <c r="D194" s="66">
        <v>132</v>
      </c>
      <c r="E194" s="66">
        <v>242</v>
      </c>
      <c r="F194" s="66">
        <v>43</v>
      </c>
      <c r="G194" s="66">
        <v>44</v>
      </c>
      <c r="H194" s="66">
        <v>53</v>
      </c>
      <c r="I194" s="66">
        <v>16</v>
      </c>
      <c r="J194" s="66">
        <v>61</v>
      </c>
      <c r="K194" s="66">
        <v>44</v>
      </c>
      <c r="L194" s="67">
        <f>SUM(D194:K194)</f>
        <v>635</v>
      </c>
    </row>
    <row r="195" spans="1:13" ht="19.5" customHeight="1" x14ac:dyDescent="0.4">
      <c r="A195" s="236" t="s">
        <v>45</v>
      </c>
      <c r="B195" s="233"/>
      <c r="C195" s="103" t="s">
        <v>52</v>
      </c>
      <c r="D195" s="19">
        <v>160</v>
      </c>
      <c r="E195" s="19">
        <v>226</v>
      </c>
      <c r="F195" s="19">
        <v>45</v>
      </c>
      <c r="G195" s="19">
        <v>47</v>
      </c>
      <c r="H195" s="19">
        <v>67</v>
      </c>
      <c r="I195" s="19">
        <v>25</v>
      </c>
      <c r="J195" s="19">
        <v>51</v>
      </c>
      <c r="K195" s="19">
        <v>59</v>
      </c>
      <c r="L195" s="59">
        <v>680</v>
      </c>
    </row>
    <row r="196" spans="1:13" ht="16.5" thickBot="1" x14ac:dyDescent="0.45">
      <c r="A196" s="237" t="s">
        <v>60</v>
      </c>
      <c r="B196" s="238"/>
      <c r="C196" s="42" t="s">
        <v>52</v>
      </c>
      <c r="D196" s="48">
        <v>157</v>
      </c>
      <c r="E196" s="139">
        <v>280</v>
      </c>
      <c r="F196" s="48">
        <v>55</v>
      </c>
      <c r="G196" s="48">
        <v>54</v>
      </c>
      <c r="H196" s="48">
        <v>73</v>
      </c>
      <c r="I196" s="48">
        <v>23</v>
      </c>
      <c r="J196" s="48">
        <v>67</v>
      </c>
      <c r="K196" s="48">
        <v>68</v>
      </c>
      <c r="L196" s="49">
        <f>SUM(D196:K196)</f>
        <v>777</v>
      </c>
    </row>
    <row r="197" spans="1:13" x14ac:dyDescent="0.4">
      <c r="A197" s="112"/>
    </row>
    <row r="198" spans="1:13" x14ac:dyDescent="0.4">
      <c r="A198" s="112"/>
    </row>
    <row r="199" spans="1:13" x14ac:dyDescent="0.4">
      <c r="A199" s="112"/>
    </row>
    <row r="200" spans="1:13" ht="19.5" x14ac:dyDescent="0.4">
      <c r="L200" s="239" t="s">
        <v>74</v>
      </c>
      <c r="M200" s="239"/>
    </row>
    <row r="201" spans="1:13" x14ac:dyDescent="0.4">
      <c r="L201" s="213"/>
      <c r="M201" s="213"/>
    </row>
    <row r="202" spans="1:13" x14ac:dyDescent="0.4">
      <c r="L202" s="213"/>
      <c r="M202" s="213"/>
    </row>
    <row r="203" spans="1:13" x14ac:dyDescent="0.4">
      <c r="L203" s="213"/>
      <c r="M203" s="213"/>
    </row>
    <row r="204" spans="1:13" ht="28.5" customHeight="1" x14ac:dyDescent="0.4">
      <c r="A204" s="256" t="s">
        <v>75</v>
      </c>
      <c r="B204" s="256"/>
      <c r="C204" s="256"/>
      <c r="D204" s="256"/>
      <c r="E204" s="256"/>
      <c r="F204" s="256"/>
      <c r="G204" s="256"/>
      <c r="H204" s="256"/>
      <c r="I204" s="256"/>
      <c r="J204" s="256"/>
      <c r="K204" s="256"/>
      <c r="L204" s="256"/>
      <c r="M204" s="256"/>
    </row>
    <row r="206" spans="1:13" ht="64.5" customHeight="1" x14ac:dyDescent="0.4"/>
    <row r="207" spans="1:13" ht="64.5" customHeight="1" x14ac:dyDescent="0.4">
      <c r="C207" s="254"/>
      <c r="D207" s="254"/>
      <c r="E207" s="254"/>
      <c r="F207" s="257" t="s">
        <v>77</v>
      </c>
      <c r="G207" s="254"/>
      <c r="H207" s="254"/>
      <c r="I207" s="257" t="s">
        <v>78</v>
      </c>
      <c r="J207" s="254"/>
      <c r="K207" s="254"/>
    </row>
    <row r="208" spans="1:13" ht="32.25" customHeight="1" x14ac:dyDescent="0.4">
      <c r="C208" s="254" t="s">
        <v>76</v>
      </c>
      <c r="D208" s="254"/>
      <c r="E208" s="254"/>
      <c r="F208" s="255">
        <v>2845</v>
      </c>
      <c r="G208" s="255"/>
      <c r="H208" s="255"/>
      <c r="I208" s="255">
        <v>2752</v>
      </c>
      <c r="J208" s="255"/>
      <c r="K208" s="255"/>
    </row>
    <row r="209" spans="3:11" ht="32.25" customHeight="1" x14ac:dyDescent="0.4">
      <c r="C209" s="254" t="s">
        <v>72</v>
      </c>
      <c r="D209" s="254"/>
      <c r="E209" s="254"/>
      <c r="F209" s="255">
        <v>3162</v>
      </c>
      <c r="G209" s="255"/>
      <c r="H209" s="255"/>
      <c r="I209" s="255">
        <v>3438</v>
      </c>
      <c r="J209" s="255"/>
      <c r="K209" s="255"/>
    </row>
    <row r="210" spans="3:11" ht="32.25" customHeight="1" x14ac:dyDescent="0.4">
      <c r="C210" s="254" t="s">
        <v>73</v>
      </c>
      <c r="D210" s="254"/>
      <c r="E210" s="254"/>
      <c r="F210" s="255">
        <v>3042</v>
      </c>
      <c r="G210" s="255"/>
      <c r="H210" s="255"/>
      <c r="I210" s="254" t="s">
        <v>79</v>
      </c>
      <c r="J210" s="254"/>
      <c r="K210" s="254"/>
    </row>
    <row r="211" spans="3:11" ht="19.5" x14ac:dyDescent="0.4">
      <c r="C211" s="27"/>
      <c r="D211" s="27"/>
      <c r="E211" s="27"/>
      <c r="F211" s="27"/>
      <c r="G211" s="27"/>
      <c r="H211" s="27"/>
      <c r="I211" s="27"/>
      <c r="J211" s="27"/>
      <c r="K211" s="27"/>
    </row>
    <row r="212" spans="3:11" ht="19.5" x14ac:dyDescent="0.4">
      <c r="C212" s="27"/>
      <c r="D212" s="27"/>
      <c r="E212" s="27"/>
      <c r="F212" s="27"/>
      <c r="G212" s="27"/>
      <c r="H212" s="27"/>
      <c r="I212" s="27"/>
      <c r="J212" s="27"/>
      <c r="K212" s="27"/>
    </row>
    <row r="214" spans="3:11" ht="19.5" x14ac:dyDescent="0.4">
      <c r="C214" s="27" t="s">
        <v>82</v>
      </c>
    </row>
    <row r="215" spans="3:11" ht="19.5" x14ac:dyDescent="0.4">
      <c r="C215" s="27" t="s">
        <v>83</v>
      </c>
    </row>
    <row r="216" spans="3:11" ht="19.5" x14ac:dyDescent="0.4">
      <c r="C216" s="27" t="s">
        <v>85</v>
      </c>
    </row>
  </sheetData>
  <mergeCells count="98">
    <mergeCell ref="I210:K210"/>
    <mergeCell ref="A53:L53"/>
    <mergeCell ref="C210:E210"/>
    <mergeCell ref="F210:H210"/>
    <mergeCell ref="C209:E209"/>
    <mergeCell ref="F209:H209"/>
    <mergeCell ref="L200:M200"/>
    <mergeCell ref="A204:M204"/>
    <mergeCell ref="C207:E207"/>
    <mergeCell ref="F207:H207"/>
    <mergeCell ref="I207:K207"/>
    <mergeCell ref="C208:E208"/>
    <mergeCell ref="F208:H208"/>
    <mergeCell ref="I208:K208"/>
    <mergeCell ref="I209:K209"/>
    <mergeCell ref="B146:B147"/>
    <mergeCell ref="O22:Q22"/>
    <mergeCell ref="R22:T22"/>
    <mergeCell ref="U22:W22"/>
    <mergeCell ref="M162:M163"/>
    <mergeCell ref="A119:B119"/>
    <mergeCell ref="A120:B120"/>
    <mergeCell ref="A121:B121"/>
    <mergeCell ref="B105:B106"/>
    <mergeCell ref="B107:B108"/>
    <mergeCell ref="B109:B110"/>
    <mergeCell ref="B111:B112"/>
    <mergeCell ref="B113:B114"/>
    <mergeCell ref="B115:B116"/>
    <mergeCell ref="A113:A118"/>
    <mergeCell ref="B103:B104"/>
    <mergeCell ref="A146:A151"/>
    <mergeCell ref="A95:A100"/>
    <mergeCell ref="A101:A106"/>
    <mergeCell ref="A107:A112"/>
    <mergeCell ref="B101:B102"/>
    <mergeCell ref="B95:B96"/>
    <mergeCell ref="B97:B98"/>
    <mergeCell ref="B99:B100"/>
    <mergeCell ref="A188:A193"/>
    <mergeCell ref="B188:B189"/>
    <mergeCell ref="B190:B191"/>
    <mergeCell ref="B192:B193"/>
    <mergeCell ref="B148:B149"/>
    <mergeCell ref="B150:B151"/>
    <mergeCell ref="A170:A175"/>
    <mergeCell ref="B170:B171"/>
    <mergeCell ref="B172:B173"/>
    <mergeCell ref="B174:B175"/>
    <mergeCell ref="B186:B187"/>
    <mergeCell ref="A176:A181"/>
    <mergeCell ref="B176:B177"/>
    <mergeCell ref="A195:B195"/>
    <mergeCell ref="A196:B196"/>
    <mergeCell ref="A2:M2"/>
    <mergeCell ref="A6:M6"/>
    <mergeCell ref="B22:D22"/>
    <mergeCell ref="E22:G22"/>
    <mergeCell ref="A152:A157"/>
    <mergeCell ref="B152:B153"/>
    <mergeCell ref="B154:B155"/>
    <mergeCell ref="B156:B157"/>
    <mergeCell ref="A138:M139"/>
    <mergeCell ref="B178:B179"/>
    <mergeCell ref="B180:B181"/>
    <mergeCell ref="A158:A163"/>
    <mergeCell ref="B158:B159"/>
    <mergeCell ref="B160:B161"/>
    <mergeCell ref="A48:B48"/>
    <mergeCell ref="A49:B49"/>
    <mergeCell ref="A50:B50"/>
    <mergeCell ref="B91:B92"/>
    <mergeCell ref="B93:B94"/>
    <mergeCell ref="B85:B86"/>
    <mergeCell ref="B87:B88"/>
    <mergeCell ref="B89:B90"/>
    <mergeCell ref="B71:B72"/>
    <mergeCell ref="B73:B74"/>
    <mergeCell ref="B75:B76"/>
    <mergeCell ref="B77:B78"/>
    <mergeCell ref="B79:B80"/>
    <mergeCell ref="A89:A94"/>
    <mergeCell ref="H22:K22"/>
    <mergeCell ref="A194:B194"/>
    <mergeCell ref="B162:B163"/>
    <mergeCell ref="A164:A169"/>
    <mergeCell ref="B164:B165"/>
    <mergeCell ref="B166:B167"/>
    <mergeCell ref="B168:B169"/>
    <mergeCell ref="A71:A76"/>
    <mergeCell ref="A77:A82"/>
    <mergeCell ref="A83:A88"/>
    <mergeCell ref="A182:A187"/>
    <mergeCell ref="B182:B183"/>
    <mergeCell ref="B184:B185"/>
    <mergeCell ref="B117:B118"/>
    <mergeCell ref="B81:B82"/>
    <mergeCell ref="B83:B84"/>
  </mergeCells>
  <phoneticPr fontId="7"/>
  <pageMargins left="0.31496062992125984" right="0.31496062992125984" top="0.74803149606299213" bottom="0.74803149606299213" header="0.31496062992125984" footer="0.31496062992125984"/>
  <pageSetup paperSize="9" scale="71" fitToHeight="0" orientation="portrait" r:id="rId1"/>
  <rowBreaks count="1" manualBreakCount="1">
    <brk id="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★まとめ</vt:lpstr>
      <vt:lpstr>★まとめ!Print_Area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cp:lastPrinted>2022-09-12T07:23:56Z</cp:lastPrinted>
  <dcterms:created xsi:type="dcterms:W3CDTF">2021-07-08T12:29:48Z</dcterms:created>
  <dcterms:modified xsi:type="dcterms:W3CDTF">2022-10-05T01:44:32Z</dcterms:modified>
</cp:coreProperties>
</file>