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480" windowWidth="10260" windowHeight="7560"/>
  </bookViews>
  <sheets>
    <sheet name="市町村別" sheetId="1" r:id="rId1"/>
  </sheets>
  <calcPr calcId="162913"/>
</workbook>
</file>

<file path=xl/calcChain.xml><?xml version="1.0" encoding="utf-8"?>
<calcChain xmlns="http://schemas.openxmlformats.org/spreadsheetml/2006/main">
  <c r="E38" i="1" l="1"/>
  <c r="J31" i="1" l="1"/>
  <c r="O34" i="1" l="1"/>
  <c r="O35" i="1"/>
  <c r="O28" i="1"/>
  <c r="O37" i="1" s="1"/>
  <c r="O14" i="1"/>
  <c r="O36" i="1" s="1"/>
  <c r="O38" i="1" l="1"/>
</calcChain>
</file>

<file path=xl/sharedStrings.xml><?xml version="1.0" encoding="utf-8"?>
<sst xmlns="http://schemas.openxmlformats.org/spreadsheetml/2006/main" count="88" uniqueCount="83">
  <si>
    <r>
      <t>市関係</t>
    </r>
    <r>
      <rPr>
        <sz val="8"/>
        <rFont val="ＭＳ ゴシック"/>
        <family val="3"/>
        <charset val="128"/>
      </rPr>
      <t>（大阪市、堺市を除く）</t>
    </r>
    <rPh sb="0" eb="1">
      <t>シ</t>
    </rPh>
    <rPh sb="1" eb="3">
      <t>カンケイ</t>
    </rPh>
    <rPh sb="4" eb="7">
      <t>オオサカシ</t>
    </rPh>
    <rPh sb="8" eb="10">
      <t>サカイシ</t>
    </rPh>
    <rPh sb="11" eb="12">
      <t>ノゾ</t>
    </rPh>
    <phoneticPr fontId="3"/>
  </si>
  <si>
    <t>大　阪　市　関　係</t>
    <rPh sb="0" eb="1">
      <t>ダイ</t>
    </rPh>
    <rPh sb="2" eb="3">
      <t>サカ</t>
    </rPh>
    <rPh sb="4" eb="5">
      <t>シ</t>
    </rPh>
    <rPh sb="6" eb="7">
      <t>セキ</t>
    </rPh>
    <rPh sb="8" eb="9">
      <t>カカリ</t>
    </rPh>
    <phoneticPr fontId="3"/>
  </si>
  <si>
    <t>堺　　市　　関　　係</t>
    <rPh sb="0" eb="1">
      <t>サカイ</t>
    </rPh>
    <rPh sb="3" eb="4">
      <t>シ</t>
    </rPh>
    <rPh sb="6" eb="7">
      <t>セキ</t>
    </rPh>
    <rPh sb="9" eb="10">
      <t>カカリ</t>
    </rPh>
    <phoneticPr fontId="3"/>
  </si>
  <si>
    <t>岸和田市</t>
  </si>
  <si>
    <t>都島区</t>
  </si>
  <si>
    <t>堺区</t>
  </si>
  <si>
    <t>豊中市</t>
  </si>
  <si>
    <t>福島区</t>
  </si>
  <si>
    <t>中区</t>
  </si>
  <si>
    <t>池田市</t>
  </si>
  <si>
    <t>此花区</t>
  </si>
  <si>
    <t>東区</t>
  </si>
  <si>
    <t>吹田市</t>
  </si>
  <si>
    <t>西区</t>
  </si>
  <si>
    <t>泉大津市</t>
  </si>
  <si>
    <t>港区</t>
  </si>
  <si>
    <t>南区</t>
  </si>
  <si>
    <t>高槻市</t>
  </si>
  <si>
    <t>大正区</t>
  </si>
  <si>
    <t>北区</t>
  </si>
  <si>
    <t>貝塚市</t>
  </si>
  <si>
    <t>天王寺区</t>
  </si>
  <si>
    <t>美原区</t>
  </si>
  <si>
    <t>守口市</t>
  </si>
  <si>
    <t>浪速区</t>
  </si>
  <si>
    <t>合　　　　計</t>
    <rPh sb="0" eb="1">
      <t>ゴウ</t>
    </rPh>
    <rPh sb="5" eb="6">
      <t>ケイ</t>
    </rPh>
    <phoneticPr fontId="3"/>
  </si>
  <si>
    <t>枚方市</t>
  </si>
  <si>
    <t>西淀川区</t>
  </si>
  <si>
    <t>茨木市</t>
  </si>
  <si>
    <t>東淀川区</t>
  </si>
  <si>
    <t>八尾市</t>
  </si>
  <si>
    <t>東成区</t>
  </si>
  <si>
    <t>町　　村　　関　　係</t>
    <rPh sb="0" eb="1">
      <t>マチ</t>
    </rPh>
    <rPh sb="3" eb="4">
      <t>ムラ</t>
    </rPh>
    <rPh sb="6" eb="7">
      <t>セキ</t>
    </rPh>
    <rPh sb="9" eb="10">
      <t>カカリ</t>
    </rPh>
    <phoneticPr fontId="3"/>
  </si>
  <si>
    <t>泉佐野市</t>
  </si>
  <si>
    <t>生野区</t>
  </si>
  <si>
    <t>富田林市</t>
  </si>
  <si>
    <t>旭区</t>
  </si>
  <si>
    <t>寝屋川市</t>
  </si>
  <si>
    <t>城東区</t>
  </si>
  <si>
    <t>河内長野市</t>
  </si>
  <si>
    <t>阿倍野区</t>
  </si>
  <si>
    <t>松原市</t>
  </si>
  <si>
    <t>住吉区</t>
  </si>
  <si>
    <t>大東市</t>
  </si>
  <si>
    <t>東住吉区</t>
  </si>
  <si>
    <t>和泉市</t>
  </si>
  <si>
    <t>西成区</t>
  </si>
  <si>
    <t>箕面市</t>
  </si>
  <si>
    <t>淀川区</t>
  </si>
  <si>
    <t>柏原市</t>
  </si>
  <si>
    <t>鶴見区</t>
  </si>
  <si>
    <t>羽曳野市</t>
  </si>
  <si>
    <t>住之江区</t>
  </si>
  <si>
    <t>門真市</t>
  </si>
  <si>
    <t>平野区</t>
  </si>
  <si>
    <t>合　　　　計</t>
    <phoneticPr fontId="3"/>
  </si>
  <si>
    <t>摂津市</t>
  </si>
  <si>
    <t>高石市</t>
  </si>
  <si>
    <t>中央区</t>
  </si>
  <si>
    <t>藤井寺市</t>
  </si>
  <si>
    <t>東大阪市</t>
  </si>
  <si>
    <t>泉南市</t>
  </si>
  <si>
    <t>四條畷市</t>
  </si>
  <si>
    <t>市計</t>
    <rPh sb="0" eb="1">
      <t>シ</t>
    </rPh>
    <rPh sb="1" eb="2">
      <t>ケイ</t>
    </rPh>
    <phoneticPr fontId="3"/>
  </si>
  <si>
    <t>交野市</t>
  </si>
  <si>
    <t>大阪市計</t>
    <rPh sb="0" eb="3">
      <t>オオサカシ</t>
    </rPh>
    <rPh sb="3" eb="4">
      <t>ケイ</t>
    </rPh>
    <phoneticPr fontId="3"/>
  </si>
  <si>
    <t>大阪狭山市</t>
  </si>
  <si>
    <t>堺市計</t>
    <rPh sb="0" eb="1">
      <t>サカイ</t>
    </rPh>
    <rPh sb="1" eb="2">
      <t>シ</t>
    </rPh>
    <rPh sb="2" eb="3">
      <t>ケイ</t>
    </rPh>
    <phoneticPr fontId="3"/>
  </si>
  <si>
    <t>阪南市</t>
  </si>
  <si>
    <t>町村計</t>
    <rPh sb="0" eb="2">
      <t>チョウソン</t>
    </rPh>
    <rPh sb="2" eb="3">
      <t>ケイ</t>
    </rPh>
    <phoneticPr fontId="3"/>
  </si>
  <si>
    <t>大阪府の市区町村別在留外国人数</t>
    <rPh sb="0" eb="3">
      <t>オオサカフ</t>
    </rPh>
    <rPh sb="4" eb="6">
      <t>シク</t>
    </rPh>
    <rPh sb="6" eb="8">
      <t>チョウソン</t>
    </rPh>
    <rPh sb="8" eb="9">
      <t>ベツ</t>
    </rPh>
    <rPh sb="9" eb="11">
      <t>ザイリュウ</t>
    </rPh>
    <rPh sb="11" eb="13">
      <t>ガイコク</t>
    </rPh>
    <rPh sb="13" eb="14">
      <t>ジン</t>
    </rPh>
    <rPh sb="14" eb="15">
      <t>スウ</t>
    </rPh>
    <phoneticPr fontId="3"/>
  </si>
  <si>
    <t>（法務省「在留外国人統計」をもとに国際課が作成）</t>
    <rPh sb="5" eb="6">
      <t>ザイ</t>
    </rPh>
    <rPh sb="6" eb="7">
      <t>リュウ</t>
    </rPh>
    <rPh sb="7" eb="9">
      <t>ガイコク</t>
    </rPh>
    <rPh sb="9" eb="10">
      <t>ジン</t>
    </rPh>
    <rPh sb="10" eb="12">
      <t>トウケイ</t>
    </rPh>
    <phoneticPr fontId="3"/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</si>
  <si>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</si>
  <si>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</si>
  <si>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</si>
  <si>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</si>
  <si>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</si>
  <si>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</si>
  <si>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</si>
  <si>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</si>
  <si>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</si>
  <si>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</si>
  <si>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　　　　　　    令和3年（2021）年12月31日現在</t>
    <rPh sb="10" eb="12">
      <t>レイワ</t>
    </rPh>
    <rPh sb="13" eb="14">
      <t>ネン</t>
    </rPh>
    <rPh sb="14" eb="15">
      <t>ヘイネン</t>
    </rPh>
    <rPh sb="20" eb="21">
      <t>ネン</t>
    </rPh>
    <rPh sb="23" eb="24">
      <t>ガツ</t>
    </rPh>
    <rPh sb="26" eb="27">
      <t>ニチ</t>
    </rPh>
    <rPh sb="27" eb="2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</si>
</sst>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4" fillId="0" borderId="2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 applyAlignment="1">
      <alignment horizontal="distributed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41" fontId="9" fillId="0" borderId="22" xfId="1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showGridLines="0" tabSelected="1" view="pageBreakPreview" zoomScaleNormal="100" zoomScaleSheetLayoutView="100" workbookViewId="0">
      <selection activeCell="J4" sqref="J4:O4"/>
    </sheetView>
  </sheetViews>
  <sheetFormatPr defaultRowHeight="13.5" x14ac:dyDescent="0.15"/>
  <cols>
    <col min="1" max="1" width="3.25" customWidth="1"/>
    <col min="2" max="2" width="0.875" customWidth="1"/>
    <col min="3" max="3" width="13.125" customWidth="1"/>
    <col min="4" max="4" width="0.875" customWidth="1"/>
    <col min="5" max="5" width="9.125" bestFit="1" customWidth="1"/>
    <col min="6" max="6" width="3.75" customWidth="1"/>
    <col min="7" max="7" width="0.875" customWidth="1"/>
    <col min="8" max="8" width="13.125" customWidth="1"/>
    <col min="9" max="9" width="1" customWidth="1"/>
    <col min="10" max="10" width="9.5" bestFit="1" customWidth="1"/>
    <col min="11" max="11" width="3.625" customWidth="1"/>
    <col min="12" max="12" width="0.875" customWidth="1"/>
    <col min="13" max="13" width="13.125" customWidth="1"/>
    <col min="14" max="14" width="0.875" customWidth="1"/>
    <col min="15" max="15" width="9.5" bestFit="1" customWidth="1"/>
  </cols>
  <sheetData>
    <row r="2" spans="1:15" ht="19.5" customHeight="1" x14ac:dyDescent="0.15">
      <c r="A2" s="41" t="s">
        <v>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ht="14.25" x14ac:dyDescent="0.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15">
      <c r="A4" s="1"/>
      <c r="B4" s="1"/>
      <c r="C4" s="39"/>
      <c r="D4" s="3"/>
      <c r="E4" s="1"/>
      <c r="F4" s="1"/>
      <c r="G4" s="1"/>
      <c r="H4" s="1"/>
      <c r="I4" s="1"/>
      <c r="J4" s="44" t="s">
        <v>82</v>
      </c>
      <c r="K4" s="44"/>
      <c r="L4" s="44"/>
      <c r="M4" s="44"/>
      <c r="N4" s="44"/>
      <c r="O4" s="44"/>
    </row>
    <row r="5" spans="1:15" ht="14.25" thickBot="1" x14ac:dyDescent="0.2">
      <c r="A5" s="1"/>
      <c r="B5" s="1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7.25" customHeight="1" thickBot="1" x14ac:dyDescent="0.2">
      <c r="A6" s="1"/>
      <c r="B6" s="45" t="s">
        <v>0</v>
      </c>
      <c r="C6" s="46"/>
      <c r="D6" s="46"/>
      <c r="E6" s="47"/>
      <c r="F6" s="1"/>
      <c r="G6" s="45" t="s">
        <v>1</v>
      </c>
      <c r="H6" s="46"/>
      <c r="I6" s="46"/>
      <c r="J6" s="47"/>
      <c r="K6" s="4"/>
      <c r="L6" s="45" t="s">
        <v>2</v>
      </c>
      <c r="M6" s="46"/>
      <c r="N6" s="46"/>
      <c r="O6" s="47"/>
    </row>
    <row r="7" spans="1:15" ht="17.25" customHeight="1" x14ac:dyDescent="0.15">
      <c r="A7" s="1"/>
      <c r="B7" s="5"/>
      <c r="C7" s="6" t="s">
        <v>3</v>
      </c>
      <c r="D7" s="6"/>
      <c r="E7" s="38">
        <v>2789</v>
      </c>
      <c r="F7" s="8"/>
      <c r="G7" s="9"/>
      <c r="H7" s="10" t="s">
        <v>4</v>
      </c>
      <c r="I7" s="10"/>
      <c r="J7" s="11">
        <v>3282</v>
      </c>
      <c r="K7" s="4"/>
      <c r="L7" s="9"/>
      <c r="M7" s="10" t="s">
        <v>5</v>
      </c>
      <c r="N7" s="10"/>
      <c r="O7" s="11">
        <v>4908</v>
      </c>
    </row>
    <row r="8" spans="1:15" ht="17.25" customHeight="1" x14ac:dyDescent="0.15">
      <c r="A8" s="1"/>
      <c r="B8" s="12"/>
      <c r="C8" s="13" t="s">
        <v>6</v>
      </c>
      <c r="D8" s="13"/>
      <c r="E8" s="38">
        <v>6120</v>
      </c>
      <c r="F8" s="8"/>
      <c r="G8" s="15"/>
      <c r="H8" s="16" t="s">
        <v>7</v>
      </c>
      <c r="I8" s="16"/>
      <c r="J8" s="17">
        <v>1669</v>
      </c>
      <c r="K8" s="4"/>
      <c r="L8" s="15"/>
      <c r="M8" s="16" t="s">
        <v>8</v>
      </c>
      <c r="N8" s="16"/>
      <c r="O8" s="17">
        <v>1534</v>
      </c>
    </row>
    <row r="9" spans="1:15" ht="17.25" customHeight="1" x14ac:dyDescent="0.15">
      <c r="A9" s="1"/>
      <c r="B9" s="12"/>
      <c r="C9" s="13" t="s">
        <v>9</v>
      </c>
      <c r="D9" s="13"/>
      <c r="E9" s="14">
        <v>1859</v>
      </c>
      <c r="F9" s="8"/>
      <c r="G9" s="15"/>
      <c r="H9" s="16" t="s">
        <v>10</v>
      </c>
      <c r="I9" s="16"/>
      <c r="J9" s="17">
        <v>2012</v>
      </c>
      <c r="K9" s="4"/>
      <c r="L9" s="15"/>
      <c r="M9" s="16" t="s">
        <v>11</v>
      </c>
      <c r="N9" s="16"/>
      <c r="O9" s="17">
        <v>896</v>
      </c>
    </row>
    <row r="10" spans="1:15" ht="17.25" customHeight="1" x14ac:dyDescent="0.15">
      <c r="A10" s="1"/>
      <c r="B10" s="12"/>
      <c r="C10" s="13" t="s">
        <v>12</v>
      </c>
      <c r="D10" s="13"/>
      <c r="E10" s="14">
        <v>5598</v>
      </c>
      <c r="F10" s="8"/>
      <c r="G10" s="15"/>
      <c r="H10" s="16" t="s">
        <v>13</v>
      </c>
      <c r="I10" s="16"/>
      <c r="J10" s="17">
        <v>4490</v>
      </c>
      <c r="K10" s="4"/>
      <c r="L10" s="15"/>
      <c r="M10" s="16" t="s">
        <v>13</v>
      </c>
      <c r="N10" s="16"/>
      <c r="O10" s="17">
        <v>1950</v>
      </c>
    </row>
    <row r="11" spans="1:15" ht="17.25" customHeight="1" x14ac:dyDescent="0.15">
      <c r="A11" s="1"/>
      <c r="B11" s="12"/>
      <c r="C11" s="13" t="s">
        <v>14</v>
      </c>
      <c r="D11" s="13"/>
      <c r="E11" s="14">
        <v>1430</v>
      </c>
      <c r="F11" s="8"/>
      <c r="G11" s="15"/>
      <c r="H11" s="16" t="s">
        <v>15</v>
      </c>
      <c r="I11" s="16"/>
      <c r="J11" s="17">
        <v>3164</v>
      </c>
      <c r="K11" s="4"/>
      <c r="L11" s="15"/>
      <c r="M11" s="16" t="s">
        <v>16</v>
      </c>
      <c r="N11" s="16"/>
      <c r="O11" s="17">
        <v>2951</v>
      </c>
    </row>
    <row r="12" spans="1:15" ht="17.25" customHeight="1" x14ac:dyDescent="0.15">
      <c r="A12" s="1"/>
      <c r="B12" s="12"/>
      <c r="C12" s="13" t="s">
        <v>17</v>
      </c>
      <c r="D12" s="13"/>
      <c r="E12" s="14">
        <v>3478</v>
      </c>
      <c r="F12" s="8"/>
      <c r="G12" s="15"/>
      <c r="H12" s="16" t="s">
        <v>18</v>
      </c>
      <c r="I12" s="16"/>
      <c r="J12" s="17">
        <v>1709</v>
      </c>
      <c r="K12" s="4"/>
      <c r="L12" s="15"/>
      <c r="M12" s="16" t="s">
        <v>19</v>
      </c>
      <c r="N12" s="16"/>
      <c r="O12" s="17">
        <v>2070</v>
      </c>
    </row>
    <row r="13" spans="1:15" ht="17.25" customHeight="1" thickBot="1" x14ac:dyDescent="0.2">
      <c r="A13" s="1"/>
      <c r="B13" s="12"/>
      <c r="C13" s="13" t="s">
        <v>20</v>
      </c>
      <c r="D13" s="13"/>
      <c r="E13" s="14">
        <v>1066</v>
      </c>
      <c r="F13" s="8"/>
      <c r="G13" s="15"/>
      <c r="H13" s="16" t="s">
        <v>21</v>
      </c>
      <c r="I13" s="16"/>
      <c r="J13" s="17">
        <v>4651</v>
      </c>
      <c r="K13" s="4"/>
      <c r="L13" s="15"/>
      <c r="M13" s="16" t="s">
        <v>22</v>
      </c>
      <c r="N13" s="16"/>
      <c r="O13" s="17">
        <v>864</v>
      </c>
    </row>
    <row r="14" spans="1:15" ht="17.25" customHeight="1" thickBot="1" x14ac:dyDescent="0.2">
      <c r="A14" s="1"/>
      <c r="B14" s="12"/>
      <c r="C14" s="13" t="s">
        <v>23</v>
      </c>
      <c r="D14" s="13"/>
      <c r="E14" s="14">
        <v>2623</v>
      </c>
      <c r="F14" s="8"/>
      <c r="G14" s="15"/>
      <c r="H14" s="16" t="s">
        <v>24</v>
      </c>
      <c r="I14" s="16"/>
      <c r="J14" s="17">
        <v>8843</v>
      </c>
      <c r="K14" s="4"/>
      <c r="L14" s="48" t="s">
        <v>25</v>
      </c>
      <c r="M14" s="49"/>
      <c r="N14" s="50"/>
      <c r="O14" s="18">
        <f>SUM(O7:O13)</f>
        <v>15173</v>
      </c>
    </row>
    <row r="15" spans="1:15" ht="17.25" customHeight="1" x14ac:dyDescent="0.15">
      <c r="A15" s="1"/>
      <c r="B15" s="12"/>
      <c r="C15" s="13" t="s">
        <v>26</v>
      </c>
      <c r="D15" s="13"/>
      <c r="E15" s="14">
        <v>4515</v>
      </c>
      <c r="F15" s="8"/>
      <c r="G15" s="15"/>
      <c r="H15" s="16" t="s">
        <v>27</v>
      </c>
      <c r="I15" s="16"/>
      <c r="J15" s="17">
        <v>4508</v>
      </c>
      <c r="K15" s="4"/>
      <c r="L15" s="4"/>
      <c r="M15" s="4"/>
      <c r="N15" s="4"/>
      <c r="O15" s="4"/>
    </row>
    <row r="16" spans="1:15" ht="17.25" customHeight="1" thickBot="1" x14ac:dyDescent="0.2">
      <c r="A16" s="1"/>
      <c r="B16" s="12"/>
      <c r="C16" s="13" t="s">
        <v>28</v>
      </c>
      <c r="D16" s="13"/>
      <c r="E16" s="14">
        <v>3530</v>
      </c>
      <c r="F16" s="8"/>
      <c r="G16" s="15"/>
      <c r="H16" s="16" t="s">
        <v>29</v>
      </c>
      <c r="I16" s="16"/>
      <c r="J16" s="17">
        <v>6856</v>
      </c>
      <c r="K16" s="4"/>
      <c r="L16" s="51"/>
      <c r="M16" s="51"/>
      <c r="N16" s="51"/>
      <c r="O16" s="51"/>
    </row>
    <row r="17" spans="1:15" ht="17.25" customHeight="1" thickBot="1" x14ac:dyDescent="0.2">
      <c r="A17" s="1"/>
      <c r="B17" s="12"/>
      <c r="C17" s="13" t="s">
        <v>30</v>
      </c>
      <c r="D17" s="13"/>
      <c r="E17" s="14">
        <v>7833</v>
      </c>
      <c r="F17" s="8"/>
      <c r="G17" s="15"/>
      <c r="H17" s="16" t="s">
        <v>31</v>
      </c>
      <c r="I17" s="16"/>
      <c r="J17" s="17">
        <v>6893</v>
      </c>
      <c r="K17" s="4"/>
      <c r="L17" s="45" t="s">
        <v>32</v>
      </c>
      <c r="M17" s="46"/>
      <c r="N17" s="46"/>
      <c r="O17" s="47"/>
    </row>
    <row r="18" spans="1:15" ht="17.25" customHeight="1" x14ac:dyDescent="0.15">
      <c r="A18" s="1"/>
      <c r="B18" s="12"/>
      <c r="C18" s="13" t="s">
        <v>33</v>
      </c>
      <c r="D18" s="13"/>
      <c r="E18" s="14">
        <v>1889</v>
      </c>
      <c r="F18" s="8"/>
      <c r="G18" s="15"/>
      <c r="H18" s="16" t="s">
        <v>34</v>
      </c>
      <c r="I18" s="16"/>
      <c r="J18" s="17">
        <v>26797</v>
      </c>
      <c r="K18" s="4"/>
      <c r="L18" s="9"/>
      <c r="M18" s="10" t="s">
        <v>72</v>
      </c>
      <c r="N18" s="10">
        <v>173</v>
      </c>
      <c r="O18" s="11">
        <v>240</v>
      </c>
    </row>
    <row r="19" spans="1:15" ht="17.25" customHeight="1" x14ac:dyDescent="0.15">
      <c r="A19" s="1"/>
      <c r="B19" s="12"/>
      <c r="C19" s="13" t="s">
        <v>35</v>
      </c>
      <c r="D19" s="13"/>
      <c r="E19" s="14">
        <v>1576</v>
      </c>
      <c r="F19" s="8"/>
      <c r="G19" s="15"/>
      <c r="H19" s="16" t="s">
        <v>36</v>
      </c>
      <c r="I19" s="16"/>
      <c r="J19" s="17">
        <v>2175</v>
      </c>
      <c r="K19" s="4"/>
      <c r="L19" s="15"/>
      <c r="M19" s="16" t="s">
        <v>73</v>
      </c>
      <c r="N19" s="16">
        <v>92</v>
      </c>
      <c r="O19" s="17">
        <v>120</v>
      </c>
    </row>
    <row r="20" spans="1:15" ht="17.25" customHeight="1" x14ac:dyDescent="0.15">
      <c r="A20" s="1"/>
      <c r="B20" s="12"/>
      <c r="C20" s="13" t="s">
        <v>37</v>
      </c>
      <c r="D20" s="13"/>
      <c r="E20" s="14">
        <v>3163</v>
      </c>
      <c r="F20" s="8"/>
      <c r="G20" s="15"/>
      <c r="H20" s="16" t="s">
        <v>38</v>
      </c>
      <c r="I20" s="16"/>
      <c r="J20" s="17">
        <v>5101</v>
      </c>
      <c r="K20" s="4"/>
      <c r="L20" s="15"/>
      <c r="M20" s="16" t="s">
        <v>74</v>
      </c>
      <c r="N20" s="16">
        <v>74</v>
      </c>
      <c r="O20" s="17">
        <v>110</v>
      </c>
    </row>
    <row r="21" spans="1:15" ht="17.25" customHeight="1" x14ac:dyDescent="0.15">
      <c r="A21" s="1"/>
      <c r="B21" s="12"/>
      <c r="C21" s="19" t="s">
        <v>39</v>
      </c>
      <c r="D21" s="13"/>
      <c r="E21" s="14">
        <v>752</v>
      </c>
      <c r="F21" s="8"/>
      <c r="G21" s="15"/>
      <c r="H21" s="16" t="s">
        <v>40</v>
      </c>
      <c r="I21" s="16"/>
      <c r="J21" s="17">
        <v>3238</v>
      </c>
      <c r="K21" s="4"/>
      <c r="L21" s="15"/>
      <c r="M21" s="16" t="s">
        <v>75</v>
      </c>
      <c r="N21" s="16">
        <v>481</v>
      </c>
      <c r="O21" s="17">
        <v>514</v>
      </c>
    </row>
    <row r="22" spans="1:15" ht="17.25" customHeight="1" x14ac:dyDescent="0.15">
      <c r="A22" s="1"/>
      <c r="B22" s="12"/>
      <c r="C22" s="13" t="s">
        <v>41</v>
      </c>
      <c r="D22" s="13"/>
      <c r="E22" s="14">
        <v>1848</v>
      </c>
      <c r="F22" s="8"/>
      <c r="G22" s="15"/>
      <c r="H22" s="16" t="s">
        <v>42</v>
      </c>
      <c r="I22" s="16"/>
      <c r="J22" s="17">
        <v>4536</v>
      </c>
      <c r="K22" s="4"/>
      <c r="L22" s="15"/>
      <c r="M22" s="16" t="s">
        <v>76</v>
      </c>
      <c r="N22" s="16">
        <v>237</v>
      </c>
      <c r="O22" s="17">
        <v>308</v>
      </c>
    </row>
    <row r="23" spans="1:15" ht="17.25" customHeight="1" x14ac:dyDescent="0.15">
      <c r="A23" s="1"/>
      <c r="B23" s="12"/>
      <c r="C23" s="13" t="s">
        <v>43</v>
      </c>
      <c r="D23" s="13"/>
      <c r="E23" s="14">
        <v>2754</v>
      </c>
      <c r="F23" s="8"/>
      <c r="G23" s="15"/>
      <c r="H23" s="16" t="s">
        <v>44</v>
      </c>
      <c r="I23" s="16"/>
      <c r="J23" s="17">
        <v>3841</v>
      </c>
      <c r="K23" s="4"/>
      <c r="L23" s="15"/>
      <c r="M23" s="16" t="s">
        <v>77</v>
      </c>
      <c r="N23" s="16">
        <v>117</v>
      </c>
      <c r="O23" s="17">
        <v>109</v>
      </c>
    </row>
    <row r="24" spans="1:15" ht="17.25" customHeight="1" x14ac:dyDescent="0.15">
      <c r="A24" s="1"/>
      <c r="B24" s="12"/>
      <c r="C24" s="13" t="s">
        <v>45</v>
      </c>
      <c r="D24" s="13"/>
      <c r="E24" s="14">
        <v>2662</v>
      </c>
      <c r="F24" s="8"/>
      <c r="G24" s="15"/>
      <c r="H24" s="16" t="s">
        <v>46</v>
      </c>
      <c r="I24" s="16"/>
      <c r="J24" s="17">
        <v>10382</v>
      </c>
      <c r="K24" s="4"/>
      <c r="L24" s="15"/>
      <c r="M24" s="16" t="s">
        <v>78</v>
      </c>
      <c r="N24" s="16">
        <v>246</v>
      </c>
      <c r="O24" s="17">
        <v>147</v>
      </c>
    </row>
    <row r="25" spans="1:15" ht="17.25" customHeight="1" x14ac:dyDescent="0.15">
      <c r="A25" s="1"/>
      <c r="B25" s="12"/>
      <c r="C25" s="13" t="s">
        <v>47</v>
      </c>
      <c r="D25" s="13"/>
      <c r="E25" s="14">
        <v>2850</v>
      </c>
      <c r="F25" s="8"/>
      <c r="G25" s="15"/>
      <c r="H25" s="16" t="s">
        <v>48</v>
      </c>
      <c r="I25" s="16"/>
      <c r="J25" s="17">
        <v>7339</v>
      </c>
      <c r="K25" s="4"/>
      <c r="L25" s="15"/>
      <c r="M25" s="16" t="s">
        <v>79</v>
      </c>
      <c r="N25" s="16">
        <v>90</v>
      </c>
      <c r="O25" s="17">
        <v>118</v>
      </c>
    </row>
    <row r="26" spans="1:15" ht="17.25" customHeight="1" x14ac:dyDescent="0.15">
      <c r="A26" s="1"/>
      <c r="B26" s="12"/>
      <c r="C26" s="13" t="s">
        <v>49</v>
      </c>
      <c r="D26" s="13"/>
      <c r="E26" s="14">
        <v>1474</v>
      </c>
      <c r="F26" s="8"/>
      <c r="G26" s="15"/>
      <c r="H26" s="16" t="s">
        <v>50</v>
      </c>
      <c r="I26" s="16"/>
      <c r="J26" s="17">
        <v>2091</v>
      </c>
      <c r="K26" s="4"/>
      <c r="L26" s="15"/>
      <c r="M26" s="16" t="s">
        <v>80</v>
      </c>
      <c r="N26" s="16">
        <v>95</v>
      </c>
      <c r="O26" s="17">
        <v>145</v>
      </c>
    </row>
    <row r="27" spans="1:15" ht="17.25" customHeight="1" thickBot="1" x14ac:dyDescent="0.2">
      <c r="A27" s="1"/>
      <c r="B27" s="12"/>
      <c r="C27" s="13" t="s">
        <v>51</v>
      </c>
      <c r="D27" s="13"/>
      <c r="E27" s="14">
        <v>1174</v>
      </c>
      <c r="F27" s="8"/>
      <c r="G27" s="15"/>
      <c r="H27" s="16" t="s">
        <v>52</v>
      </c>
      <c r="I27" s="16"/>
      <c r="J27" s="17">
        <v>4307</v>
      </c>
      <c r="K27" s="4"/>
      <c r="L27" s="15"/>
      <c r="M27" s="20" t="s">
        <v>81</v>
      </c>
      <c r="N27" s="16">
        <v>23</v>
      </c>
      <c r="O27" s="17">
        <v>23</v>
      </c>
    </row>
    <row r="28" spans="1:15" ht="17.25" customHeight="1" thickBot="1" x14ac:dyDescent="0.2">
      <c r="A28" s="1"/>
      <c r="B28" s="12"/>
      <c r="C28" s="13" t="s">
        <v>53</v>
      </c>
      <c r="D28" s="13"/>
      <c r="E28" s="14">
        <v>3326</v>
      </c>
      <c r="F28" s="8"/>
      <c r="G28" s="15"/>
      <c r="H28" s="16" t="s">
        <v>54</v>
      </c>
      <c r="I28" s="16"/>
      <c r="J28" s="17">
        <v>8179</v>
      </c>
      <c r="K28" s="4"/>
      <c r="L28" s="21"/>
      <c r="M28" s="22" t="s">
        <v>55</v>
      </c>
      <c r="N28" s="23"/>
      <c r="O28" s="18">
        <f>SUM(O18:O27)</f>
        <v>1834</v>
      </c>
    </row>
    <row r="29" spans="1:15" ht="17.25" customHeight="1" x14ac:dyDescent="0.15">
      <c r="A29" s="1"/>
      <c r="B29" s="12"/>
      <c r="C29" s="13" t="s">
        <v>56</v>
      </c>
      <c r="D29" s="13"/>
      <c r="E29" s="14">
        <v>1597</v>
      </c>
      <c r="F29" s="8"/>
      <c r="G29" s="15"/>
      <c r="H29" s="16" t="s">
        <v>19</v>
      </c>
      <c r="I29" s="16"/>
      <c r="J29" s="17">
        <v>5662</v>
      </c>
      <c r="K29" s="4"/>
      <c r="L29" s="4"/>
      <c r="M29" s="24"/>
      <c r="N29" s="24"/>
      <c r="O29" s="24"/>
    </row>
    <row r="30" spans="1:15" ht="17.25" customHeight="1" thickBot="1" x14ac:dyDescent="0.2">
      <c r="A30" s="1"/>
      <c r="B30" s="12"/>
      <c r="C30" s="13" t="s">
        <v>57</v>
      </c>
      <c r="D30" s="13"/>
      <c r="E30" s="14">
        <v>563</v>
      </c>
      <c r="F30" s="8"/>
      <c r="G30" s="25"/>
      <c r="H30" s="26" t="s">
        <v>58</v>
      </c>
      <c r="I30" s="26"/>
      <c r="J30" s="27">
        <v>8758</v>
      </c>
      <c r="K30" s="4"/>
      <c r="L30" s="4"/>
      <c r="M30" s="28"/>
      <c r="N30" s="28"/>
      <c r="O30" s="28"/>
    </row>
    <row r="31" spans="1:15" ht="17.25" customHeight="1" thickBot="1" x14ac:dyDescent="0.2">
      <c r="A31" s="1"/>
      <c r="B31" s="12"/>
      <c r="C31" s="13" t="s">
        <v>59</v>
      </c>
      <c r="D31" s="13"/>
      <c r="E31" s="14">
        <v>734</v>
      </c>
      <c r="F31" s="8"/>
      <c r="G31" s="52" t="s">
        <v>25</v>
      </c>
      <c r="H31" s="53"/>
      <c r="I31" s="54"/>
      <c r="J31" s="29">
        <f>SUM(J7:J30)</f>
        <v>140483</v>
      </c>
      <c r="K31" s="1"/>
      <c r="L31" s="1"/>
      <c r="M31" s="30"/>
      <c r="N31" s="30"/>
      <c r="O31" s="30"/>
    </row>
    <row r="32" spans="1:15" ht="17.25" customHeight="1" x14ac:dyDescent="0.15">
      <c r="A32" s="1"/>
      <c r="B32" s="12"/>
      <c r="C32" s="13" t="s">
        <v>60</v>
      </c>
      <c r="D32" s="13"/>
      <c r="E32" s="14">
        <v>18640</v>
      </c>
      <c r="F32" s="8"/>
      <c r="G32" s="30"/>
      <c r="H32" s="1"/>
      <c r="I32" s="1"/>
      <c r="J32" s="1"/>
      <c r="K32" s="1"/>
      <c r="L32" s="1"/>
      <c r="M32" s="30"/>
      <c r="N32" s="30"/>
      <c r="O32" s="30"/>
    </row>
    <row r="33" spans="1:15" ht="17.25" customHeight="1" thickBot="1" x14ac:dyDescent="0.2">
      <c r="A33" s="1"/>
      <c r="B33" s="12"/>
      <c r="C33" s="13" t="s">
        <v>61</v>
      </c>
      <c r="D33" s="13"/>
      <c r="E33" s="14">
        <v>721</v>
      </c>
      <c r="F33" s="8"/>
      <c r="G33" s="1"/>
      <c r="H33" s="1"/>
      <c r="I33" s="1"/>
      <c r="J33" s="1"/>
      <c r="K33" s="1"/>
      <c r="L33" s="1"/>
      <c r="M33" s="30"/>
      <c r="N33" s="30"/>
      <c r="O33" s="30"/>
    </row>
    <row r="34" spans="1:15" ht="17.25" customHeight="1" x14ac:dyDescent="0.15">
      <c r="A34" s="1"/>
      <c r="B34" s="12"/>
      <c r="C34" s="13" t="s">
        <v>62</v>
      </c>
      <c r="D34" s="13"/>
      <c r="E34" s="14">
        <v>588</v>
      </c>
      <c r="F34" s="8"/>
      <c r="G34" s="1"/>
      <c r="H34" s="1"/>
      <c r="I34" s="1"/>
      <c r="J34" s="1"/>
      <c r="K34" s="1"/>
      <c r="L34" s="5"/>
      <c r="M34" s="6" t="s">
        <v>63</v>
      </c>
      <c r="N34" s="6"/>
      <c r="O34" s="7">
        <f>E38</f>
        <v>88667</v>
      </c>
    </row>
    <row r="35" spans="1:15" ht="17.25" customHeight="1" x14ac:dyDescent="0.15">
      <c r="A35" s="1"/>
      <c r="B35" s="12"/>
      <c r="C35" s="13" t="s">
        <v>64</v>
      </c>
      <c r="D35" s="13"/>
      <c r="E35" s="14">
        <v>608</v>
      </c>
      <c r="F35" s="8"/>
      <c r="G35" s="1"/>
      <c r="H35" s="1"/>
      <c r="I35" s="1"/>
      <c r="J35" s="1"/>
      <c r="K35" s="1"/>
      <c r="L35" s="12"/>
      <c r="M35" s="13" t="s">
        <v>65</v>
      </c>
      <c r="N35" s="13"/>
      <c r="O35" s="14">
        <f>J31</f>
        <v>140483</v>
      </c>
    </row>
    <row r="36" spans="1:15" ht="17.25" customHeight="1" x14ac:dyDescent="0.15">
      <c r="A36" s="1"/>
      <c r="B36" s="12"/>
      <c r="C36" s="19" t="s">
        <v>66</v>
      </c>
      <c r="D36" s="13"/>
      <c r="E36" s="14">
        <v>481</v>
      </c>
      <c r="F36" s="8"/>
      <c r="G36" s="1"/>
      <c r="H36" s="1"/>
      <c r="I36" s="1"/>
      <c r="J36" s="1"/>
      <c r="K36" s="1"/>
      <c r="L36" s="12"/>
      <c r="M36" s="13" t="s">
        <v>67</v>
      </c>
      <c r="N36" s="13"/>
      <c r="O36" s="14">
        <f>O14</f>
        <v>15173</v>
      </c>
    </row>
    <row r="37" spans="1:15" ht="17.25" customHeight="1" thickBot="1" x14ac:dyDescent="0.2">
      <c r="A37" s="1"/>
      <c r="B37" s="31"/>
      <c r="C37" s="32" t="s">
        <v>68</v>
      </c>
      <c r="D37" s="33"/>
      <c r="E37" s="34">
        <v>426</v>
      </c>
      <c r="F37" s="8"/>
      <c r="G37" s="1"/>
      <c r="H37" s="1"/>
      <c r="I37" s="1"/>
      <c r="J37" s="1"/>
      <c r="K37" s="1"/>
      <c r="L37" s="12"/>
      <c r="M37" s="13" t="s">
        <v>69</v>
      </c>
      <c r="N37" s="13"/>
      <c r="O37" s="14">
        <f>O28</f>
        <v>1834</v>
      </c>
    </row>
    <row r="38" spans="1:15" ht="17.25" customHeight="1" thickBot="1" x14ac:dyDescent="0.2">
      <c r="A38" s="1"/>
      <c r="B38" s="52" t="s">
        <v>25</v>
      </c>
      <c r="C38" s="55"/>
      <c r="D38" s="56"/>
      <c r="E38" s="29">
        <f>SUM(E7:E37)</f>
        <v>88667</v>
      </c>
      <c r="F38" s="8"/>
      <c r="G38" s="30"/>
      <c r="H38" s="1"/>
      <c r="I38" s="1"/>
      <c r="J38" s="1"/>
      <c r="K38" s="1"/>
      <c r="L38" s="52" t="s">
        <v>25</v>
      </c>
      <c r="M38" s="53"/>
      <c r="N38" s="54"/>
      <c r="O38" s="29">
        <f>SUM(O34:O37)</f>
        <v>246157</v>
      </c>
    </row>
    <row r="39" spans="1:15" x14ac:dyDescent="0.15">
      <c r="A39" s="1"/>
      <c r="B39" s="1"/>
      <c r="C39" s="35"/>
      <c r="D39" s="36"/>
      <c r="E39" s="1"/>
      <c r="F39" s="1"/>
      <c r="G39" s="1"/>
      <c r="H39" s="1"/>
      <c r="I39" s="1"/>
      <c r="J39" s="1"/>
      <c r="K39" s="1"/>
      <c r="L39" s="1"/>
      <c r="M39" s="1"/>
      <c r="N39" s="1"/>
      <c r="O39" s="30"/>
    </row>
    <row r="40" spans="1:1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15">
      <c r="A41" s="37"/>
      <c r="B41" s="37"/>
      <c r="C41" s="40" t="s">
        <v>71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</sheetData>
  <mergeCells count="12">
    <mergeCell ref="C41:O41"/>
    <mergeCell ref="A2:O2"/>
    <mergeCell ref="J4:O4"/>
    <mergeCell ref="B6:E6"/>
    <mergeCell ref="G6:J6"/>
    <mergeCell ref="L6:O6"/>
    <mergeCell ref="L14:N14"/>
    <mergeCell ref="L16:O16"/>
    <mergeCell ref="L17:O17"/>
    <mergeCell ref="G31:I31"/>
    <mergeCell ref="B38:D38"/>
    <mergeCell ref="L38:N3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2018-09-20T10:21:14Z</dcterms:created>
  <dcterms:modified xsi:type="dcterms:W3CDTF">2022-08-09T01:53:49Z</dcterms:modified>
</cp:coreProperties>
</file>