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9DAA16FA-F6C4-4C62-BEAA-D11B1556F9D6}" xr6:coauthVersionLast="47" xr6:coauthVersionMax="47" xr10:uidLastSave="{00000000-0000-0000-0000-000000000000}"/>
  <bookViews>
    <workbookView xWindow="-108" yWindow="-108" windowWidth="23256" windowHeight="14160" tabRatio="743"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'様式4・小(１～6年生)'!$A$1:$AD$141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40" i="7" l="1"/>
  <c r="Y140" i="7"/>
  <c r="X140" i="7"/>
  <c r="W140" i="7"/>
  <c r="P140" i="7"/>
  <c r="O140" i="7"/>
  <c r="N140" i="7"/>
  <c r="M140" i="7"/>
  <c r="F140" i="7"/>
  <c r="E140" i="7"/>
  <c r="D140" i="7"/>
  <c r="Z138" i="7"/>
  <c r="Y138" i="7"/>
  <c r="X138" i="7"/>
  <c r="W138" i="7"/>
  <c r="P138" i="7"/>
  <c r="O138" i="7"/>
  <c r="N138" i="7"/>
  <c r="M138" i="7"/>
  <c r="F138" i="7"/>
  <c r="E138" i="7"/>
  <c r="D138" i="7"/>
  <c r="Z136" i="7"/>
  <c r="Y136" i="7"/>
  <c r="X136" i="7"/>
  <c r="W136" i="7"/>
  <c r="P136" i="7"/>
  <c r="O136" i="7"/>
  <c r="N136" i="7"/>
  <c r="M136" i="7"/>
  <c r="F136" i="7"/>
  <c r="E136" i="7"/>
  <c r="D136" i="7"/>
  <c r="Z134" i="7"/>
  <c r="Y134" i="7"/>
  <c r="X134" i="7"/>
  <c r="W134" i="7"/>
  <c r="P134" i="7"/>
  <c r="O134" i="7"/>
  <c r="N134" i="7"/>
  <c r="M134" i="7"/>
  <c r="F134" i="7"/>
  <c r="E134" i="7"/>
  <c r="D134" i="7"/>
  <c r="Z132" i="7"/>
  <c r="Y132" i="7"/>
  <c r="X132" i="7"/>
  <c r="W132" i="7"/>
  <c r="P132" i="7"/>
  <c r="O132" i="7"/>
  <c r="N132" i="7"/>
  <c r="M132" i="7"/>
  <c r="F132" i="7"/>
  <c r="E132" i="7"/>
  <c r="D132" i="7"/>
  <c r="Z130" i="7"/>
  <c r="Y130" i="7"/>
  <c r="X130" i="7"/>
  <c r="W130" i="7"/>
  <c r="P130" i="7"/>
  <c r="O130" i="7"/>
  <c r="N130" i="7"/>
  <c r="M130" i="7"/>
  <c r="F130" i="7"/>
  <c r="E130" i="7"/>
  <c r="D130" i="7"/>
  <c r="Z128" i="7"/>
  <c r="Y128" i="7"/>
  <c r="X128" i="7"/>
  <c r="W128" i="7"/>
  <c r="P128" i="7"/>
  <c r="O128" i="7"/>
  <c r="N128" i="7"/>
  <c r="M128" i="7"/>
  <c r="F128" i="7"/>
  <c r="E128" i="7"/>
  <c r="D128" i="7"/>
  <c r="Z126" i="7"/>
  <c r="Y126" i="7"/>
  <c r="X126" i="7"/>
  <c r="W126" i="7"/>
  <c r="P126" i="7"/>
  <c r="O126" i="7"/>
  <c r="N126" i="7"/>
  <c r="M126" i="7"/>
  <c r="F126" i="7"/>
  <c r="E126" i="7"/>
  <c r="D126" i="7"/>
  <c r="Z124" i="7"/>
  <c r="Y124" i="7"/>
  <c r="X124" i="7"/>
  <c r="W124" i="7"/>
  <c r="P124" i="7"/>
  <c r="N124" i="7"/>
  <c r="F124" i="7"/>
  <c r="E124" i="7"/>
  <c r="D124" i="7"/>
  <c r="Z122" i="7"/>
  <c r="X122" i="7"/>
  <c r="P122" i="7"/>
  <c r="O122" i="7"/>
  <c r="N122" i="7"/>
  <c r="F122" i="7"/>
  <c r="E122" i="7"/>
  <c r="D122" i="7"/>
  <c r="Z120" i="7"/>
  <c r="Y120" i="7"/>
  <c r="X120" i="7"/>
  <c r="P120" i="7"/>
  <c r="O120" i="7"/>
  <c r="N120" i="7"/>
  <c r="F120" i="7"/>
  <c r="E120" i="7"/>
  <c r="D120" i="7"/>
  <c r="Z118" i="7"/>
  <c r="Y118" i="7"/>
  <c r="X118" i="7"/>
  <c r="P118" i="7"/>
  <c r="O118" i="7"/>
  <c r="N118" i="7"/>
  <c r="F118" i="7"/>
  <c r="E118" i="7"/>
  <c r="D118" i="7"/>
  <c r="Z116" i="7"/>
  <c r="Y116" i="7"/>
  <c r="X116" i="7"/>
  <c r="P116" i="7"/>
  <c r="O116" i="7"/>
  <c r="N116" i="7"/>
  <c r="F116" i="7"/>
  <c r="E116" i="7"/>
  <c r="D116" i="7"/>
  <c r="Z114" i="7"/>
  <c r="Y114" i="7"/>
  <c r="X114" i="7"/>
  <c r="P114" i="7"/>
  <c r="O114" i="7"/>
  <c r="N114" i="7"/>
  <c r="F114" i="7"/>
  <c r="E114" i="7"/>
  <c r="D114" i="7"/>
  <c r="Z112" i="7"/>
  <c r="Y112" i="7"/>
  <c r="X112" i="7"/>
  <c r="P112" i="7"/>
  <c r="N112" i="7"/>
  <c r="F112" i="7"/>
  <c r="E112" i="7"/>
  <c r="D112" i="7"/>
  <c r="Z110" i="7"/>
  <c r="X110" i="7"/>
  <c r="P110" i="7"/>
  <c r="O110" i="7"/>
  <c r="N110" i="7"/>
  <c r="F110" i="7"/>
  <c r="E110" i="7"/>
  <c r="D110" i="7"/>
  <c r="Z108" i="7"/>
  <c r="Y108" i="7"/>
  <c r="X108" i="7"/>
  <c r="P108" i="7"/>
  <c r="O108" i="7"/>
  <c r="F108" i="7"/>
  <c r="E108" i="7"/>
  <c r="D108" i="7"/>
  <c r="Z106" i="7"/>
  <c r="Y106" i="7"/>
  <c r="X106" i="7"/>
  <c r="P106" i="7"/>
  <c r="N106" i="7"/>
  <c r="F106" i="7"/>
  <c r="E106" i="7"/>
  <c r="D106" i="7"/>
  <c r="Z104" i="7"/>
  <c r="X104" i="7"/>
  <c r="P104" i="7"/>
  <c r="O104" i="7"/>
  <c r="N104" i="7"/>
  <c r="F104" i="7"/>
  <c r="E104" i="7"/>
  <c r="D104" i="7"/>
  <c r="Z102" i="7"/>
  <c r="Y102" i="7"/>
  <c r="X102" i="7"/>
  <c r="P102" i="7"/>
  <c r="N102" i="7"/>
  <c r="F102" i="7"/>
  <c r="E102" i="7"/>
  <c r="D102" i="7"/>
  <c r="Z100" i="7"/>
  <c r="X100" i="7"/>
  <c r="P100" i="7"/>
  <c r="O100" i="7"/>
  <c r="N100" i="7"/>
  <c r="F100" i="7"/>
  <c r="E100" i="7"/>
  <c r="D100" i="7"/>
  <c r="Z98" i="7"/>
  <c r="Y98" i="7"/>
  <c r="X98" i="7"/>
  <c r="P98" i="7"/>
  <c r="N98" i="7"/>
  <c r="F98" i="7"/>
  <c r="E98" i="7"/>
  <c r="D98" i="7"/>
  <c r="Z96" i="7"/>
  <c r="X96" i="7"/>
  <c r="P96" i="7"/>
  <c r="O96" i="7"/>
  <c r="N96" i="7"/>
  <c r="F96" i="7"/>
  <c r="E96" i="7"/>
  <c r="D96" i="7"/>
  <c r="Z94" i="7"/>
  <c r="Y94" i="7"/>
  <c r="X94" i="7"/>
  <c r="P94" i="7"/>
  <c r="O94" i="7"/>
  <c r="N94" i="7"/>
  <c r="F94" i="7"/>
  <c r="E94" i="7"/>
  <c r="D94" i="7"/>
  <c r="Z92" i="7"/>
  <c r="Y92" i="7"/>
  <c r="X92" i="7"/>
  <c r="P92" i="7"/>
  <c r="O92" i="7"/>
  <c r="N92" i="7"/>
  <c r="F92" i="7"/>
  <c r="E92" i="7"/>
  <c r="D92" i="7"/>
  <c r="Z90" i="7"/>
  <c r="Y90" i="7"/>
  <c r="X90" i="7"/>
  <c r="P90" i="7"/>
  <c r="O90" i="7"/>
  <c r="N90" i="7"/>
  <c r="F90" i="7"/>
  <c r="E90" i="7"/>
  <c r="D90" i="7"/>
  <c r="Z88" i="7"/>
  <c r="Y88" i="7"/>
  <c r="X88" i="7"/>
  <c r="P88" i="7"/>
  <c r="O88" i="7"/>
  <c r="N88" i="7"/>
  <c r="F88" i="7"/>
  <c r="E88" i="7"/>
  <c r="D88" i="7"/>
  <c r="Z86" i="7"/>
  <c r="Y86" i="7"/>
  <c r="X86" i="7"/>
  <c r="P86" i="7"/>
  <c r="O86" i="7"/>
  <c r="N86" i="7"/>
  <c r="F86" i="7"/>
  <c r="E86" i="7"/>
  <c r="D86" i="7"/>
  <c r="Z84" i="7"/>
  <c r="X84" i="7"/>
  <c r="P84" i="7"/>
  <c r="N84" i="7"/>
  <c r="F84" i="7"/>
  <c r="E84" i="7"/>
  <c r="D84" i="7"/>
  <c r="Z82" i="7"/>
  <c r="Y82" i="7"/>
  <c r="X82" i="7"/>
  <c r="P82" i="7"/>
  <c r="O82" i="7"/>
  <c r="N82" i="7"/>
  <c r="F82" i="7"/>
  <c r="E82" i="7"/>
  <c r="D82" i="7"/>
  <c r="P33" i="7" l="1"/>
  <c r="O33" i="7"/>
  <c r="N33"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200" i="7" l="1"/>
  <c r="X200" i="7"/>
  <c r="P200" i="7"/>
  <c r="N200" i="7"/>
  <c r="F200" i="7"/>
  <c r="D200" i="7"/>
  <c r="Z198" i="7"/>
  <c r="X198" i="7"/>
  <c r="P198" i="7"/>
  <c r="N198" i="7"/>
  <c r="F198" i="7"/>
  <c r="D198" i="7"/>
  <c r="Z196" i="7"/>
  <c r="X196" i="7"/>
  <c r="P196" i="7"/>
  <c r="N196" i="7"/>
  <c r="F196" i="7"/>
  <c r="D196" i="7"/>
  <c r="Z194" i="7"/>
  <c r="X194" i="7"/>
  <c r="P194" i="7"/>
  <c r="N194" i="7"/>
  <c r="F194" i="7"/>
  <c r="D194" i="7"/>
  <c r="Z192" i="7"/>
  <c r="X192" i="7"/>
  <c r="P192" i="7"/>
  <c r="N192" i="7"/>
  <c r="F192" i="7"/>
  <c r="D192" i="7"/>
  <c r="Z190" i="7"/>
  <c r="X190" i="7"/>
  <c r="P190" i="7"/>
  <c r="N190" i="7"/>
  <c r="F190" i="7"/>
  <c r="D190" i="7"/>
  <c r="Z188" i="7"/>
  <c r="X188" i="7"/>
  <c r="P188" i="7"/>
  <c r="N188" i="7"/>
  <c r="F188" i="7"/>
  <c r="D188" i="7"/>
  <c r="Z186" i="7"/>
  <c r="X186" i="7"/>
  <c r="P186" i="7"/>
  <c r="N186" i="7"/>
  <c r="F186" i="7"/>
  <c r="D186" i="7"/>
  <c r="Z184" i="7"/>
  <c r="X184" i="7"/>
  <c r="P184" i="7"/>
  <c r="N184" i="7"/>
  <c r="F184" i="7"/>
  <c r="D184" i="7"/>
  <c r="Z182" i="7"/>
  <c r="X182" i="7"/>
  <c r="P182" i="7"/>
  <c r="N182" i="7"/>
  <c r="F182" i="7"/>
  <c r="D182" i="7"/>
  <c r="Z180" i="7"/>
  <c r="X180" i="7"/>
  <c r="P180" i="7"/>
  <c r="N180" i="7"/>
  <c r="F180" i="7"/>
  <c r="D180" i="7"/>
  <c r="Z178" i="7"/>
  <c r="X178" i="7"/>
  <c r="P178" i="7"/>
  <c r="N178" i="7"/>
  <c r="F178" i="7"/>
  <c r="D178" i="7"/>
  <c r="Z176" i="7"/>
  <c r="X176" i="7"/>
  <c r="P176" i="7"/>
  <c r="N176" i="7"/>
  <c r="F176" i="7"/>
  <c r="D176" i="7"/>
  <c r="Z174" i="7"/>
  <c r="X174" i="7"/>
  <c r="P174" i="7"/>
  <c r="N174" i="7"/>
  <c r="F174" i="7"/>
  <c r="D174" i="7"/>
  <c r="Z172" i="7"/>
  <c r="X172" i="7"/>
  <c r="P172" i="7"/>
  <c r="N172" i="7"/>
  <c r="F172" i="7"/>
  <c r="D172" i="7"/>
  <c r="Z170" i="7"/>
  <c r="X170" i="7"/>
  <c r="P170" i="7"/>
  <c r="N170" i="7"/>
  <c r="F170" i="7"/>
  <c r="D170" i="7"/>
  <c r="Z168" i="7"/>
  <c r="X168" i="7"/>
  <c r="P168" i="7"/>
  <c r="N168" i="7"/>
  <c r="F168" i="7"/>
  <c r="D168" i="7"/>
  <c r="Z166" i="7"/>
  <c r="X166" i="7"/>
  <c r="P166" i="7"/>
  <c r="N166" i="7"/>
  <c r="F166" i="7"/>
  <c r="D166" i="7"/>
  <c r="Z164" i="7"/>
  <c r="X164" i="7"/>
  <c r="P164" i="7"/>
  <c r="N164" i="7"/>
  <c r="F164" i="7"/>
  <c r="D164" i="7"/>
  <c r="Z162" i="7"/>
  <c r="X162" i="7"/>
  <c r="P162" i="7"/>
  <c r="N162" i="7"/>
  <c r="F162" i="7"/>
  <c r="D162" i="7"/>
  <c r="Z160" i="7"/>
  <c r="X160" i="7"/>
  <c r="P160" i="7"/>
  <c r="N160" i="7"/>
  <c r="F160" i="7"/>
  <c r="D160" i="7"/>
  <c r="Z158" i="7"/>
  <c r="X158" i="7"/>
  <c r="P158" i="7"/>
  <c r="N158" i="7"/>
  <c r="F158" i="7"/>
  <c r="D158" i="7"/>
  <c r="Z156" i="7"/>
  <c r="X156" i="7"/>
  <c r="P156" i="7"/>
  <c r="N156" i="7"/>
  <c r="F156" i="7"/>
  <c r="D156" i="7"/>
  <c r="Z154" i="7"/>
  <c r="X154" i="7"/>
  <c r="P154" i="7"/>
  <c r="N154" i="7"/>
  <c r="F154" i="7"/>
  <c r="D154" i="7"/>
  <c r="Z152" i="7"/>
  <c r="X152" i="7"/>
  <c r="P152" i="7"/>
  <c r="N152" i="7"/>
  <c r="F152" i="7"/>
  <c r="D152" i="7"/>
  <c r="Z150" i="7"/>
  <c r="X150" i="7"/>
  <c r="P150" i="7"/>
  <c r="N150" i="7"/>
  <c r="F150" i="7"/>
  <c r="D150" i="7"/>
  <c r="Z148" i="7"/>
  <c r="X148" i="7"/>
  <c r="P148" i="7"/>
  <c r="N148" i="7"/>
  <c r="F148" i="7"/>
  <c r="D148" i="7"/>
  <c r="Z146" i="7"/>
  <c r="X146" i="7"/>
  <c r="P146" i="7"/>
  <c r="N146" i="7"/>
  <c r="F146" i="7"/>
  <c r="D146" i="7"/>
  <c r="Z144" i="7"/>
  <c r="X144" i="7"/>
  <c r="P144" i="7"/>
  <c r="N144" i="7"/>
  <c r="F144" i="7"/>
  <c r="D144" i="7"/>
  <c r="Z142" i="7"/>
  <c r="X142" i="7"/>
  <c r="P142" i="7"/>
  <c r="N142" i="7"/>
  <c r="F142" i="7"/>
  <c r="D142" i="7"/>
  <c r="Z77" i="7"/>
  <c r="X77" i="7"/>
  <c r="P77" i="7"/>
  <c r="N77" i="7"/>
  <c r="F77" i="7"/>
  <c r="D77" i="7"/>
  <c r="Z75" i="7"/>
  <c r="X75" i="7"/>
  <c r="P75" i="7"/>
  <c r="N75" i="7"/>
  <c r="F75" i="7"/>
  <c r="D75" i="7"/>
  <c r="Z73" i="7"/>
  <c r="X73" i="7"/>
  <c r="P73" i="7"/>
  <c r="N73" i="7"/>
  <c r="F73" i="7"/>
  <c r="D73" i="7"/>
  <c r="Z71" i="7"/>
  <c r="X71" i="7"/>
  <c r="P71" i="7"/>
  <c r="N71" i="7"/>
  <c r="F71" i="7"/>
  <c r="D71" i="7"/>
  <c r="Z69" i="7"/>
  <c r="X69" i="7"/>
  <c r="P69" i="7"/>
  <c r="N69" i="7"/>
  <c r="F69" i="7"/>
  <c r="D69" i="7"/>
  <c r="Z67" i="7"/>
  <c r="X67" i="7"/>
  <c r="P67" i="7"/>
  <c r="N67" i="7"/>
  <c r="F67" i="7"/>
  <c r="D67" i="7"/>
  <c r="Z65" i="7"/>
  <c r="X65" i="7"/>
  <c r="P65" i="7"/>
  <c r="N65" i="7"/>
  <c r="F65" i="7"/>
  <c r="D65" i="7"/>
  <c r="Z63" i="7"/>
  <c r="X63" i="7"/>
  <c r="P63" i="7"/>
  <c r="N63" i="7"/>
  <c r="F63" i="7"/>
  <c r="D63" i="7"/>
  <c r="Z61" i="7"/>
  <c r="X61" i="7"/>
  <c r="P61" i="7"/>
  <c r="N61" i="7"/>
  <c r="F61" i="7"/>
  <c r="D61" i="7"/>
  <c r="Z59" i="7"/>
  <c r="X59" i="7"/>
  <c r="P59" i="7"/>
  <c r="N59" i="7"/>
  <c r="F59" i="7"/>
  <c r="D59" i="7"/>
  <c r="Z57" i="7"/>
  <c r="X57" i="7"/>
  <c r="P57" i="7"/>
  <c r="N57" i="7"/>
  <c r="F57" i="7"/>
  <c r="D57" i="7"/>
  <c r="Z55" i="7"/>
  <c r="X55" i="7"/>
  <c r="P55" i="7"/>
  <c r="N55" i="7"/>
  <c r="F55" i="7"/>
  <c r="D55" i="7"/>
  <c r="Z53" i="7"/>
  <c r="X53" i="7"/>
  <c r="P53" i="7"/>
  <c r="N53" i="7"/>
  <c r="F53" i="7"/>
  <c r="D53" i="7"/>
  <c r="Z51" i="7"/>
  <c r="X51" i="7"/>
  <c r="P51" i="7"/>
  <c r="N51" i="7"/>
  <c r="F51" i="7"/>
  <c r="D51" i="7"/>
  <c r="Z49" i="7"/>
  <c r="X49" i="7"/>
  <c r="P49" i="7"/>
  <c r="N49" i="7"/>
  <c r="F49" i="7"/>
  <c r="D49" i="7"/>
  <c r="Z47" i="7"/>
  <c r="X47" i="7"/>
  <c r="P47" i="7"/>
  <c r="N47" i="7"/>
  <c r="F47" i="7"/>
  <c r="D47" i="7"/>
  <c r="Z45" i="7"/>
  <c r="X45" i="7"/>
  <c r="P45" i="7"/>
  <c r="N45" i="7"/>
  <c r="F45" i="7"/>
  <c r="D45" i="7"/>
  <c r="Z43" i="7"/>
  <c r="X43" i="7"/>
  <c r="P43" i="7"/>
  <c r="N43" i="7"/>
  <c r="F43" i="7"/>
  <c r="D43" i="7"/>
  <c r="Z41" i="7"/>
  <c r="X41" i="7"/>
  <c r="P41" i="7"/>
  <c r="N41" i="7"/>
  <c r="F41" i="7"/>
  <c r="D41" i="7"/>
  <c r="Z39" i="7"/>
  <c r="X39" i="7"/>
  <c r="P39" i="7"/>
  <c r="N39" i="7"/>
  <c r="F39" i="7"/>
  <c r="D39" i="7"/>
  <c r="Z37" i="7"/>
  <c r="X37" i="7"/>
  <c r="P37" i="7"/>
  <c r="N37" i="7"/>
  <c r="F37" i="7"/>
  <c r="D37" i="7"/>
  <c r="Z35" i="7"/>
  <c r="X35" i="7"/>
  <c r="P35" i="7"/>
  <c r="N35" i="7"/>
  <c r="F35" i="7"/>
  <c r="D35" i="7"/>
  <c r="Z33" i="7"/>
  <c r="X33" i="7"/>
  <c r="F33" i="7"/>
  <c r="D33" i="7"/>
  <c r="Z31" i="7"/>
  <c r="X31" i="7"/>
  <c r="P31" i="7"/>
  <c r="N31" i="7"/>
  <c r="F31" i="7"/>
  <c r="D31" i="7"/>
  <c r="Z29" i="7"/>
  <c r="X29" i="7"/>
  <c r="P29" i="7"/>
  <c r="N29" i="7"/>
  <c r="F29" i="7"/>
  <c r="D29" i="7"/>
  <c r="Z27" i="7"/>
  <c r="X27" i="7"/>
  <c r="P27" i="7"/>
  <c r="N27" i="7"/>
  <c r="F27" i="7"/>
  <c r="D27" i="7"/>
  <c r="Z25" i="7"/>
  <c r="X25" i="7"/>
  <c r="P25" i="7"/>
  <c r="N25" i="7"/>
  <c r="F25" i="7"/>
  <c r="D25" i="7"/>
  <c r="Z23" i="7"/>
  <c r="X23" i="7"/>
  <c r="P23" i="7"/>
  <c r="N23" i="7"/>
  <c r="F23" i="7"/>
  <c r="D23" i="7"/>
  <c r="Z21" i="7"/>
  <c r="X21" i="7"/>
  <c r="P21" i="7"/>
  <c r="N21" i="7"/>
  <c r="F21" i="7"/>
  <c r="D21" i="7"/>
  <c r="Z19" i="7"/>
  <c r="X19" i="7"/>
  <c r="P19" i="7"/>
  <c r="N19" i="7"/>
  <c r="D19" i="7"/>
  <c r="F19" i="7"/>
  <c r="D475" i="5" l="1"/>
  <c r="Y200" i="7" l="1"/>
  <c r="O200" i="7"/>
  <c r="E200" i="7"/>
  <c r="Y198" i="7"/>
  <c r="O198" i="7"/>
  <c r="E198" i="7"/>
  <c r="Y196" i="7"/>
  <c r="O196" i="7"/>
  <c r="E196" i="7"/>
  <c r="Y194" i="7"/>
  <c r="O194" i="7"/>
  <c r="E194" i="7"/>
  <c r="Y192" i="7"/>
  <c r="O192" i="7"/>
  <c r="E192" i="7"/>
  <c r="Y190" i="7"/>
  <c r="O190" i="7"/>
  <c r="E190" i="7"/>
  <c r="Y188" i="7"/>
  <c r="O188" i="7"/>
  <c r="E188" i="7"/>
  <c r="Y186" i="7"/>
  <c r="O186" i="7"/>
  <c r="E186" i="7"/>
  <c r="Y184" i="7"/>
  <c r="O184" i="7"/>
  <c r="E184" i="7"/>
  <c r="Y182" i="7"/>
  <c r="O182" i="7"/>
  <c r="E182" i="7"/>
  <c r="Y180" i="7"/>
  <c r="O180" i="7"/>
  <c r="E180" i="7"/>
  <c r="Y178" i="7"/>
  <c r="O178" i="7"/>
  <c r="E178" i="7"/>
  <c r="Y176" i="7"/>
  <c r="O176" i="7"/>
  <c r="E176" i="7"/>
  <c r="Y174" i="7"/>
  <c r="O174" i="7"/>
  <c r="E174" i="7"/>
  <c r="Y172" i="7"/>
  <c r="O172" i="7"/>
  <c r="E172" i="7"/>
  <c r="Y170" i="7"/>
  <c r="O170" i="7"/>
  <c r="E170" i="7"/>
  <c r="Y168" i="7"/>
  <c r="O168" i="7"/>
  <c r="E168" i="7"/>
  <c r="Y166" i="7"/>
  <c r="O166" i="7"/>
  <c r="E166" i="7"/>
  <c r="Y164" i="7"/>
  <c r="O164" i="7"/>
  <c r="E164" i="7"/>
  <c r="Y162" i="7"/>
  <c r="O162" i="7"/>
  <c r="E162" i="7"/>
  <c r="Y160" i="7"/>
  <c r="O160" i="7"/>
  <c r="E160" i="7"/>
  <c r="Y158" i="7"/>
  <c r="O158" i="7"/>
  <c r="E158" i="7"/>
  <c r="Y156" i="7"/>
  <c r="O156" i="7"/>
  <c r="E156" i="7"/>
  <c r="Y154" i="7"/>
  <c r="O154" i="7"/>
  <c r="E154" i="7"/>
  <c r="Y152" i="7"/>
  <c r="O152" i="7"/>
  <c r="E152" i="7"/>
  <c r="Y150" i="7"/>
  <c r="O150" i="7"/>
  <c r="E150" i="7"/>
  <c r="Y148" i="7"/>
  <c r="O148" i="7"/>
  <c r="E148" i="7"/>
  <c r="Y146" i="7"/>
  <c r="O146" i="7"/>
  <c r="E146" i="7"/>
  <c r="Y144" i="7"/>
  <c r="O144" i="7"/>
  <c r="E144" i="7"/>
  <c r="Y142" i="7"/>
  <c r="O142" i="7"/>
  <c r="E142" i="7"/>
  <c r="Y77" i="7"/>
  <c r="O77" i="7"/>
  <c r="E77" i="7"/>
  <c r="Y75" i="7"/>
  <c r="O75" i="7"/>
  <c r="E75" i="7"/>
  <c r="Y73" i="7"/>
  <c r="O73" i="7"/>
  <c r="E73" i="7"/>
  <c r="Y71" i="7"/>
  <c r="O71" i="7"/>
  <c r="E71" i="7"/>
  <c r="Y69" i="7"/>
  <c r="O69" i="7"/>
  <c r="E69" i="7"/>
  <c r="Y67" i="7"/>
  <c r="O67" i="7"/>
  <c r="E67" i="7"/>
  <c r="Y65" i="7"/>
  <c r="O65" i="7"/>
  <c r="E65" i="7"/>
  <c r="Y63" i="7"/>
  <c r="O63" i="7"/>
  <c r="E63" i="7"/>
  <c r="Y61" i="7"/>
  <c r="O61" i="7"/>
  <c r="E61" i="7"/>
  <c r="Y59" i="7"/>
  <c r="O59" i="7"/>
  <c r="E59" i="7"/>
  <c r="Y57" i="7"/>
  <c r="O57" i="7"/>
  <c r="E57" i="7"/>
  <c r="Y55" i="7"/>
  <c r="O55" i="7"/>
  <c r="E55" i="7"/>
  <c r="Y53" i="7"/>
  <c r="O53" i="7"/>
  <c r="E53" i="7"/>
  <c r="Y51" i="7"/>
  <c r="O51" i="7"/>
  <c r="E51" i="7"/>
  <c r="Y49" i="7"/>
  <c r="O49" i="7"/>
  <c r="E49" i="7"/>
  <c r="Y47" i="7"/>
  <c r="O47" i="7"/>
  <c r="E47" i="7"/>
  <c r="Y45" i="7"/>
  <c r="O45" i="7"/>
  <c r="E45" i="7"/>
  <c r="Y43" i="7"/>
  <c r="O43" i="7"/>
  <c r="E43" i="7"/>
  <c r="Y41" i="7"/>
  <c r="O41" i="7"/>
  <c r="E41" i="7"/>
  <c r="Y39" i="7"/>
  <c r="O39" i="7"/>
  <c r="E39" i="7"/>
  <c r="Y37" i="7"/>
  <c r="O37" i="7"/>
  <c r="E37" i="7"/>
  <c r="Y35" i="7"/>
  <c r="O35" i="7"/>
  <c r="E35" i="7"/>
  <c r="Y33" i="7"/>
  <c r="E33" i="7"/>
  <c r="Y31" i="7"/>
  <c r="O31" i="7"/>
  <c r="E31" i="7"/>
  <c r="Y29" i="7"/>
  <c r="O29" i="7"/>
  <c r="E29" i="7"/>
  <c r="Y27" i="7"/>
  <c r="O27" i="7"/>
  <c r="E27" i="7"/>
  <c r="Y25" i="7"/>
  <c r="O25" i="7"/>
  <c r="E25" i="7"/>
  <c r="Y23" i="7"/>
  <c r="O23" i="7"/>
  <c r="E23" i="7"/>
  <c r="Y21" i="7"/>
  <c r="O21" i="7"/>
  <c r="E21" i="7"/>
  <c r="Y19" i="7"/>
  <c r="O19" i="7"/>
  <c r="E19" i="7"/>
</calcChain>
</file>

<file path=xl/sharedStrings.xml><?xml version="1.0" encoding="utf-8"?>
<sst xmlns="http://schemas.openxmlformats.org/spreadsheetml/2006/main" count="22759" uniqueCount="11723">
  <si>
    <t>書　名</t>
  </si>
  <si>
    <t>書　　　　　　名</t>
    <phoneticPr fontId="8"/>
  </si>
  <si>
    <t>著作年</t>
    <phoneticPr fontId="10"/>
  </si>
  <si>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</si>
  <si>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</si>
  <si>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</si>
  <si>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</si>
  <si>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</si>
  <si>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</si>
  <si>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</si>
  <si>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</si>
  <si>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</si>
  <si>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</si>
  <si>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</si>
  <si>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</si>
  <si>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</si>
  <si>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</si>
  <si>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</si>
  <si>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</si>
  <si>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</si>
  <si>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</si>
  <si>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</si>
  <si>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</si>
  <si>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</si>
  <si>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</si>
  <si>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</si>
  <si>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</si>
  <si>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</si>
  <si>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</si>
  <si>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</si>
  <si>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</si>
  <si>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</si>
  <si>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</si>
  <si>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</si>
  <si>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</si>
  <si>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</si>
  <si>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</si>
  <si>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</si>
  <si>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</si>
  <si>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</si>
  <si>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</si>
  <si>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</si>
  <si>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</si>
  <si>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</si>
  <si>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</si>
  <si>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</si>
  <si>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</si>
  <si>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</si>
  <si>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</si>
  <si>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</si>
  <si>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</si>
  <si>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</si>
  <si>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</si>
  <si>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</si>
  <si>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</si>
  <si>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</si>
  <si>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</si>
  <si>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</si>
  <si>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</si>
  <si>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</si>
  <si>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</si>
  <si>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</si>
  <si>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</si>
  <si>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</si>
  <si>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</si>
  <si>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</si>
  <si>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</si>
  <si>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</si>
  <si>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</si>
  <si>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</si>
  <si>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</si>
  <si>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</si>
  <si>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</si>
  <si>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</si>
  <si>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</si>
  <si>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</si>
  <si>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</si>
  <si>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</si>
  <si>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</si>
  <si>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</si>
  <si>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</si>
  <si>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</si>
  <si>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</si>
  <si>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</si>
  <si>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</si>
  <si>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</si>
  <si>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</si>
  <si>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</si>
  <si>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</si>
  <si>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</si>
  <si>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</si>
  <si>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</si>
  <si>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</si>
  <si>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</si>
  <si>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</si>
  <si>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</si>
  <si>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</si>
  <si>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</si>
  <si>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</si>
  <si>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</si>
  <si>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</si>
  <si>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</si>
  <si>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</si>
  <si>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</si>
  <si>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</si>
  <si>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</si>
  <si>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</si>
  <si>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</si>
  <si>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</si>
  <si>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</si>
  <si>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</si>
  <si>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</si>
  <si>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</si>
  <si>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</si>
  <si>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</si>
  <si>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</si>
  <si>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</si>
  <si>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</si>
  <si>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</si>
  <si>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</si>
  <si>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</si>
  <si>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</si>
  <si>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</si>
  <si>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</si>
  <si>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</si>
  <si>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</si>
  <si>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</si>
  <si>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</si>
  <si>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</si>
  <si>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</si>
  <si>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</si>
  <si>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</si>
  <si>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</si>
  <si>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</si>
  <si>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</si>
  <si>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</si>
  <si>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</si>
  <si>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</si>
  <si>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</si>
  <si>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</si>
  <si>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</si>
  <si>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</si>
  <si>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</si>
  <si>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</si>
  <si>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</si>
  <si>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</si>
  <si>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</si>
  <si>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</si>
  <si>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</si>
  <si>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</si>
  <si>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</si>
  <si>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</si>
  <si>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</si>
  <si>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</si>
  <si>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</si>
  <si>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</si>
  <si>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</si>
  <si>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</si>
  <si>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</si>
  <si>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</si>
  <si>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</si>
  <si>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</si>
  <si>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</si>
  <si>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</si>
  <si>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</si>
  <si>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</si>
  <si>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</si>
  <si>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</si>
  <si>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</si>
  <si>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</si>
  <si>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</si>
  <si>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</si>
  <si>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</si>
  <si>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</si>
  <si>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</si>
  <si>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</si>
  <si>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</si>
  <si>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</si>
  <si>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</si>
  <si>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</si>
  <si>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</si>
  <si>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</si>
  <si>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</si>
  <si>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</si>
  <si>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</si>
  <si>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</si>
  <si>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</si>
  <si>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</si>
  <si>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</si>
  <si>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</si>
  <si>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</si>
  <si>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</si>
  <si>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</si>
  <si>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</si>
  <si>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</si>
  <si>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</si>
  <si>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</si>
  <si>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</si>
  <si>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</si>
  <si>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</si>
  <si>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</si>
  <si>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</si>
  <si>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</si>
  <si>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</si>
  <si>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</si>
  <si>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</si>
  <si>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</si>
  <si>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</si>
  <si>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</si>
  <si>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</si>
  <si>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</si>
  <si>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</si>
  <si>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</si>
  <si>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</si>
  <si>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</si>
  <si>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</si>
  <si>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</si>
  <si>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</si>
  <si>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</si>
  <si>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</si>
  <si>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</si>
  <si>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</si>
  <si>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</si>
  <si>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</si>
  <si>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</si>
  <si>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</si>
  <si>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</si>
  <si>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</si>
  <si>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</si>
  <si>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</si>
  <si>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</si>
  <si>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</si>
  <si>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</si>
  <si>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</si>
  <si>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</si>
  <si>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</si>
  <si>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</si>
  <si>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</si>
  <si>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</si>
  <si>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</si>
  <si>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</si>
  <si>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</si>
  <si>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</si>
  <si>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</si>
  <si>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</si>
  <si>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</si>
  <si>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</si>
  <si>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</si>
  <si>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</si>
  <si>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</si>
  <si>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</si>
  <si>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</si>
  <si>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</si>
  <si>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</si>
  <si>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</si>
  <si>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</si>
  <si>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</si>
  <si>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</si>
  <si>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</si>
  <si>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</si>
  <si>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</si>
  <si>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</si>
  <si>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</si>
  <si>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</si>
  <si>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</si>
  <si>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</si>
  <si>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</si>
  <si>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</si>
  <si>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</si>
  <si>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</si>
  <si>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</si>
  <si>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</si>
  <si>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</si>
  <si>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</si>
  <si>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</si>
  <si>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</si>
  <si>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</si>
  <si>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</si>
  <si>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</si>
  <si>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</si>
  <si>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</si>
  <si>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</si>
  <si>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</si>
  <si>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</si>
  <si>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</si>
  <si>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</si>
  <si>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</si>
  <si>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</si>
  <si>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</si>
  <si>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</si>
  <si>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</si>
  <si>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</si>
  <si>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</si>
  <si>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</si>
  <si>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</si>
  <si>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</si>
  <si>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</si>
  <si>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</si>
  <si>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</si>
  <si>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</si>
  <si>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</si>
  <si>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</si>
  <si>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</si>
  <si>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</si>
  <si>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</si>
  <si>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</si>
  <si>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</si>
  <si>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</si>
  <si>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</si>
  <si>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</si>
  <si>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</si>
  <si>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</si>
  <si>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</si>
  <si>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</si>
  <si>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</si>
  <si>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</si>
  <si>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</si>
  <si>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</si>
  <si>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</si>
  <si>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</si>
  <si>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</si>
  <si>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</si>
  <si>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</si>
  <si>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</si>
  <si>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</si>
  <si>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</si>
  <si>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</si>
  <si>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</si>
  <si>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</si>
  <si>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</si>
  <si>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</si>
  <si>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</si>
  <si>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</si>
  <si>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</si>
  <si>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</si>
  <si>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</si>
  <si>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</si>
  <si>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</si>
  <si>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</si>
  <si>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</si>
  <si>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</si>
  <si>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</si>
  <si>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</si>
  <si>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</si>
  <si>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</si>
  <si>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</si>
  <si>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</si>
  <si>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</si>
  <si>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</si>
  <si>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</si>
  <si>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</si>
  <si>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</si>
  <si>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</si>
  <si>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</si>
  <si>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</si>
  <si>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</si>
  <si>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</si>
  <si>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</si>
  <si>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</si>
  <si>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</si>
  <si>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</si>
  <si>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</si>
  <si>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</si>
  <si>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</si>
  <si>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</si>
  <si>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</si>
  <si>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</si>
  <si>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</si>
  <si>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</si>
  <si>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</si>
  <si>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</si>
  <si>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</si>
  <si>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</si>
  <si>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</si>
  <si>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</si>
  <si>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</si>
  <si>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</si>
  <si>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</si>
  <si>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</si>
  <si>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</si>
  <si>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</si>
  <si>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</si>
  <si>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</si>
  <si>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</si>
  <si>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</si>
  <si>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</si>
  <si>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</si>
  <si>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</si>
  <si>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</si>
  <si>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</si>
  <si>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</si>
  <si>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</si>
  <si>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</si>
  <si>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</si>
  <si>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</si>
  <si>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</si>
  <si>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</si>
  <si>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</si>
  <si>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</si>
  <si>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</si>
  <si>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</si>
  <si>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</si>
  <si>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</si>
  <si>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</si>
  <si>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</si>
  <si>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</si>
  <si>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</si>
  <si>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</si>
  <si>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</si>
  <si>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</si>
  <si>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</si>
  <si>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</si>
  <si>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</si>
  <si>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</si>
  <si>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</si>
  <si>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</si>
  <si>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</si>
  <si>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</si>
  <si>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</si>
  <si>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</si>
  <si>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</si>
  <si>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</si>
  <si>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</si>
  <si>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</si>
  <si>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</si>
  <si>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</si>
  <si>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</si>
  <si>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</si>
  <si>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</si>
  <si>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</si>
  <si>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</si>
  <si>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</si>
  <si>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</si>
  <si>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</si>
  <si>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</si>
  <si>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</si>
  <si>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</si>
  <si>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</si>
  <si>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</si>
  <si>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</si>
  <si>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</si>
  <si>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</si>
  <si>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</si>
  <si>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</si>
  <si>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</si>
  <si>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</si>
  <si>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</si>
  <si>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</si>
  <si>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</si>
  <si>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</si>
  <si>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</si>
  <si>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</si>
  <si>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</si>
  <si>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</si>
  <si>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</si>
  <si>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</si>
  <si>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</si>
  <si>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</si>
  <si>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</si>
  <si>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</si>
  <si>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</si>
  <si>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</si>
  <si>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</si>
  <si>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</si>
  <si>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</si>
  <si>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</si>
  <si>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</si>
  <si>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</si>
  <si>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</si>
  <si>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</si>
  <si>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</si>
  <si>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</si>
  <si>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</si>
  <si>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</si>
  <si>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</si>
  <si>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</si>
  <si>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</si>
  <si>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</si>
  <si>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</si>
  <si>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</si>
  <si>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</si>
  <si>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</si>
  <si>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</si>
  <si>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</si>
  <si>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</si>
  <si>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</si>
  <si>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</si>
  <si>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</si>
  <si>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</si>
  <si>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</si>
  <si>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</si>
  <si>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</si>
  <si>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</si>
  <si>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</si>
  <si>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</si>
  <si>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</si>
  <si>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</si>
  <si>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</si>
  <si>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</si>
  <si>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</si>
  <si>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カ</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</si>
  <si>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</si>
  <si>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</si>
  <si>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</si>
  <si>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</si>
  <si>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</si>
  <si>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</si>
  <si>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</si>
  <si>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</si>
  <si>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</si>
  <si>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</si>
  <si>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r>
      <rPr>
        <sz val="11"/>
        <rFont val="游ゴシック"/>
        <family val="3"/>
        <charset val="128"/>
        <scheme val="minor"/>
      </rPr>
      <t xml:space="preserve">カ </t>
    </r>
    <r>
      <rPr>
        <sz val="11"/>
        <color theme="1"/>
        <rFont val="游ゴシック"/>
        <family val="3"/>
        <charset val="128"/>
        <scheme val="minor"/>
      </rPr>
      <t>ア～ウ以外の一般図書</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</si>
  <si>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</si>
  <si>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</si>
  <si>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</si>
  <si>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</si>
  <si>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</si>
  <si>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</si>
  <si>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</si>
  <si>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</si>
  <si>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</si>
  <si>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</si>
  <si>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</si>
  <si>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</si>
  <si>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</si>
  <si>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</si>
  <si>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</si>
  <si>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</si>
  <si>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</si>
  <si>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</si>
  <si>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</si>
  <si>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</si>
  <si>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</si>
  <si>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</si>
  <si>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</si>
  <si>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</si>
  <si>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</si>
  <si>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</si>
  <si>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</si>
  <si>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</si>
  <si>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</si>
  <si>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</si>
  <si>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</si>
  <si>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</si>
  <si>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</si>
  <si>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</si>
  <si>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</si>
  <si>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</si>
  <si>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</si>
  <si>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</si>
  <si>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</si>
  <si>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</si>
  <si>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</si>
  <si>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</si>
  <si>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</si>
  <si>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</si>
  <si>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</si>
  <si>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</si>
  <si>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</si>
  <si>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</si>
  <si>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</si>
  <si>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</si>
  <si>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</si>
  <si>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</si>
  <si>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</si>
  <si>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</si>
  <si>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</si>
  <si>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</si>
  <si>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</si>
  <si>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</si>
  <si>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</si>
  <si>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</si>
  <si>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</si>
  <si>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</si>
  <si>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</si>
  <si>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</si>
  <si>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</si>
  <si>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</si>
  <si>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</si>
  <si>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</si>
  <si>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</si>
  <si>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</si>
  <si>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</si>
  <si>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</si>
  <si>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</si>
  <si>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</si>
  <si>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</si>
  <si>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</si>
  <si>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</si>
  <si>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</si>
  <si>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</si>
  <si>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</si>
  <si>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</si>
  <si>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</si>
  <si>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</si>
  <si>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</si>
  <si>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</si>
  <si>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</si>
  <si>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</si>
  <si>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</si>
  <si>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</si>
  <si>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</si>
  <si>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</si>
  <si>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</si>
  <si>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</si>
  <si>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</si>
  <si>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</si>
  <si>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</si>
  <si>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</si>
  <si>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</si>
  <si>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</si>
  <si>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</si>
  <si>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</si>
  <si>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</si>
  <si>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</si>
  <si>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</si>
  <si>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</si>
  <si>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</si>
  <si>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</si>
  <si>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</si>
  <si>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</si>
  <si>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</si>
  <si>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</si>
  <si>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</si>
  <si>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</si>
  <si>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</si>
  <si>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</si>
  <si>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</si>
  <si>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</si>
  <si>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</si>
  <si>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</si>
  <si>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</si>
  <si>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</si>
  <si>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</si>
  <si>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</si>
  <si>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</si>
  <si>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</si>
  <si>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</si>
  <si>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</si>
  <si>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</si>
  <si>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</si>
  <si>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</si>
  <si>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</si>
  <si>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</si>
  <si>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</si>
  <si>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</si>
  <si>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</si>
  <si>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</si>
  <si>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</si>
  <si>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</si>
  <si>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</si>
  <si>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</si>
  <si>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</si>
  <si>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</si>
  <si>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</si>
  <si>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</si>
  <si>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</si>
  <si>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</si>
  <si>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</si>
  <si>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</si>
  <si>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</si>
  <si>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</si>
  <si>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</si>
  <si>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</si>
  <si>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</si>
  <si>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</si>
  <si>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</si>
  <si>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</si>
  <si>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</si>
  <si>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</si>
  <si>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</si>
  <si>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</si>
  <si>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</si>
  <si>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</si>
  <si>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</si>
  <si>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</si>
  <si>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</si>
  <si>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</si>
  <si>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</si>
  <si>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</si>
  <si>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</si>
  <si>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</si>
  <si>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</si>
  <si>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</si>
  <si>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</si>
  <si>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</si>
  <si>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</si>
  <si>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</si>
  <si>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</si>
  <si>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</si>
  <si>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</si>
  <si>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</si>
  <si>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</si>
  <si>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</si>
  <si>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</si>
  <si>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</si>
  <si>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</si>
  <si>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</si>
  <si>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</si>
  <si>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</si>
  <si>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</si>
  <si>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</si>
  <si>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</si>
  <si>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</si>
  <si>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</si>
  <si>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</si>
  <si>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</si>
  <si>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</si>
  <si>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</si>
  <si>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</si>
  <si>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</si>
  <si>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</si>
  <si>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</si>
  <si>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</si>
  <si>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</si>
  <si>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</si>
  <si>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</si>
  <si>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</si>
  <si>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</si>
  <si>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</si>
  <si>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</si>
  <si>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</si>
  <si>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</si>
  <si>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</si>
  <si>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</si>
  <si>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</si>
  <si>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</si>
  <si>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</si>
  <si>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</si>
  <si>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</si>
  <si>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</si>
  <si>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</si>
  <si>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</si>
  <si>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</si>
  <si>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</si>
  <si>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</si>
  <si>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</si>
  <si>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</si>
  <si>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</si>
  <si>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</si>
  <si>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</si>
  <si>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</si>
  <si>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</si>
  <si>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</si>
  <si>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</si>
  <si>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</si>
  <si>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</si>
  <si>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</si>
  <si>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</si>
  <si>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</si>
  <si>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</si>
  <si>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</si>
  <si>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</si>
  <si>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</si>
  <si>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</si>
  <si>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</si>
  <si>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</si>
  <si>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</si>
  <si>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</si>
  <si>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</si>
  <si>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</si>
  <si>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</si>
  <si>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</si>
  <si>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</si>
  <si>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</si>
  <si>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</si>
  <si>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</si>
  <si>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</si>
  <si>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</si>
  <si>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</si>
  <si>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</si>
  <si>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</si>
  <si>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</si>
  <si>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</si>
  <si>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</si>
  <si>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</si>
  <si>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</si>
  <si>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</si>
  <si>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</si>
  <si>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</si>
  <si>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</si>
  <si>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</si>
  <si>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</si>
  <si>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</si>
  <si>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</si>
  <si>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</si>
  <si>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</si>
  <si>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</si>
  <si>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</si>
  <si>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</si>
  <si>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</si>
  <si>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</si>
  <si>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</si>
  <si>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</si>
  <si>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</si>
  <si>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</si>
  <si>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</si>
  <si>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</si>
  <si>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</si>
  <si>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</si>
  <si>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</si>
  <si>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</si>
  <si>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</si>
  <si>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</si>
  <si>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</si>
  <si>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</si>
  <si>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</si>
  <si>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</si>
  <si>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</si>
  <si>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</si>
  <si>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</si>
  <si>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</si>
  <si>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</si>
  <si>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</si>
  <si>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</si>
  <si>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</si>
  <si>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</si>
  <si>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</si>
  <si>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</si>
  <si>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</si>
  <si>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</si>
  <si>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</si>
  <si>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</si>
  <si>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</si>
  <si>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</si>
  <si>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</si>
  <si>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</si>
  <si>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</si>
  <si>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</si>
  <si>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</si>
  <si>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</si>
  <si>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</si>
  <si>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</si>
  <si>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</si>
  <si>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</si>
  <si>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</si>
  <si>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</si>
  <si>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</si>
  <si>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</si>
  <si>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</si>
  <si>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</si>
  <si>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</si>
  <si>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</si>
  <si>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</si>
  <si>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</si>
  <si>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</si>
  <si>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</si>
  <si>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</si>
  <si>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</si>
  <si>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</si>
  <si>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</si>
  <si>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</si>
  <si>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</si>
  <si>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</si>
  <si>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</si>
  <si>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</si>
  <si>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</si>
  <si>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</si>
  <si>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</si>
  <si>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</si>
  <si>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</si>
  <si>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</si>
  <si>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</si>
  <si>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</si>
  <si>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</si>
  <si>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</si>
  <si>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</si>
  <si>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</si>
  <si>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</si>
  <si>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</si>
  <si>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</si>
  <si>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</si>
  <si>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</si>
  <si>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</si>
  <si>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</si>
  <si>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</si>
  <si>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</si>
  <si>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</si>
  <si>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</si>
  <si>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</si>
  <si>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</si>
  <si>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</si>
  <si>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</si>
  <si>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</si>
  <si>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</si>
  <si>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</si>
  <si>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</si>
  <si>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</si>
  <si>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</si>
  <si>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</si>
  <si>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</si>
  <si>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</si>
  <si>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</si>
  <si>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</si>
  <si>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</si>
  <si>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</si>
  <si>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</si>
  <si>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</si>
  <si>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</si>
  <si>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</si>
  <si>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</si>
  <si>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</si>
  <si>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</si>
  <si>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</si>
  <si>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</si>
  <si>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</si>
  <si>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</si>
  <si>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</si>
  <si>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</si>
  <si>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</si>
  <si>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</si>
  <si>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</si>
  <si>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</si>
  <si>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</si>
  <si>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</si>
  <si>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</si>
  <si>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</si>
  <si>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</si>
  <si>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</si>
  <si>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</si>
  <si>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</si>
  <si>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</si>
  <si>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</si>
  <si>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</si>
  <si>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</si>
  <si>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</si>
  <si>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</si>
  <si>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</si>
  <si>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</si>
  <si>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</si>
  <si>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</si>
  <si>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</si>
  <si>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</si>
  <si>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</si>
  <si>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</si>
  <si>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</si>
  <si>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</si>
  <si>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</si>
  <si>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</si>
  <si>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</si>
  <si>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</si>
  <si>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</si>
  <si>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</si>
  <si>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</si>
  <si>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</si>
  <si>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</si>
  <si>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</si>
  <si>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</si>
  <si>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</si>
  <si>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</si>
  <si>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</si>
  <si>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</si>
  <si>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</si>
  <si>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</si>
  <si>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</si>
  <si>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</si>
  <si>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</si>
  <si>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</si>
  <si>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</si>
  <si>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</si>
  <si>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</si>
  <si>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</si>
  <si>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</si>
  <si>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</si>
  <si>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</si>
  <si>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</si>
  <si>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</si>
  <si>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</si>
  <si>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</si>
  <si>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</si>
  <si>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</si>
  <si>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</si>
  <si>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</si>
  <si>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</si>
  <si>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</si>
  <si>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</si>
  <si>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</si>
  <si>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</si>
  <si>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</si>
  <si>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</si>
  <si>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</si>
  <si>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</si>
  <si>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</si>
  <si>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</si>
  <si>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</si>
  <si>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</si>
  <si>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</si>
  <si>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</si>
  <si>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</si>
  <si>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</si>
  <si>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</si>
  <si>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</si>
  <si>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</si>
  <si>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</si>
  <si>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</si>
  <si>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</si>
  <si>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</si>
  <si>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</si>
  <si>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</si>
  <si>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</si>
  <si>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</si>
  <si>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</si>
  <si>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</si>
  <si>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</si>
  <si>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</si>
  <si>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</si>
  <si>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</si>
  <si>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</si>
  <si>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</si>
  <si>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</si>
  <si>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</si>
  <si>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</si>
  <si>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</si>
  <si>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</si>
  <si>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</si>
  <si>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</si>
  <si>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</si>
  <si>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</si>
  <si>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</si>
  <si>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</si>
  <si>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</si>
  <si>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</si>
  <si>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</si>
  <si>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</si>
  <si>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</si>
  <si>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</si>
  <si>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</si>
  <si>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</si>
  <si>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</si>
  <si>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</si>
  <si>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</si>
  <si>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</si>
  <si>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</si>
  <si>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</si>
  <si>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</si>
  <si>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</si>
  <si>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</si>
  <si>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</si>
  <si>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</si>
  <si>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</si>
  <si>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</si>
  <si>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</si>
  <si>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</si>
  <si>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</si>
  <si>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</si>
  <si>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</si>
  <si>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</si>
  <si>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</si>
  <si>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</si>
  <si>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</si>
  <si>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</si>
  <si>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</si>
  <si>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</si>
  <si>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</si>
  <si>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</si>
  <si>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</si>
  <si>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</si>
  <si>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</si>
  <si>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</si>
  <si>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</si>
  <si>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</si>
  <si>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</si>
  <si>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</si>
  <si>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</si>
  <si>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</si>
  <si>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</si>
  <si>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</si>
  <si>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</si>
  <si>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</si>
  <si>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</si>
  <si>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</si>
  <si>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</si>
  <si>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</si>
  <si>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</si>
  <si>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</si>
  <si>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</si>
  <si>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</si>
  <si>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</si>
  <si>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</si>
  <si>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</si>
  <si>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</si>
  <si>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</si>
  <si>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</si>
  <si>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</si>
  <si>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</si>
  <si>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</si>
  <si>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</si>
  <si>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</si>
  <si>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</si>
  <si>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</si>
  <si>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</si>
  <si>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</si>
  <si>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</si>
  <si>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</si>
  <si>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</si>
  <si>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</si>
  <si>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</si>
  <si>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</si>
  <si>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</si>
  <si>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</si>
  <si>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</si>
  <si>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</si>
  <si>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</si>
  <si>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</si>
  <si>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</si>
  <si>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</si>
  <si>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</si>
  <si>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</si>
  <si>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</si>
  <si>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</si>
  <si>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</si>
  <si>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</si>
  <si>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</si>
  <si>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</si>
  <si>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</si>
  <si>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</si>
  <si>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</si>
  <si>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</si>
  <si>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</si>
  <si>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</si>
  <si>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</si>
  <si>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</si>
  <si>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</si>
  <si>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</si>
  <si>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</si>
  <si>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</si>
  <si>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</si>
  <si>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</si>
  <si>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</si>
  <si>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</si>
  <si>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</si>
  <si>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</si>
  <si>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</si>
  <si>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</si>
  <si>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</si>
  <si>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</si>
  <si>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</si>
  <si>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</si>
  <si>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</si>
  <si>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</si>
  <si>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</si>
  <si>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</si>
  <si>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</si>
  <si>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</si>
  <si>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</si>
  <si>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</si>
  <si>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</si>
  <si>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</si>
  <si>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</si>
  <si>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</si>
  <si>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</si>
  <si>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</si>
  <si>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</si>
  <si>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</si>
  <si>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</si>
  <si>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</si>
  <si>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</si>
  <si>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</si>
  <si>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</si>
  <si>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</si>
  <si>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</si>
  <si>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</si>
  <si>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</si>
  <si>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</si>
  <si>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</si>
  <si>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</si>
  <si>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</si>
  <si>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</si>
  <si>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</si>
  <si>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</si>
  <si>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</si>
  <si>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</si>
  <si>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</si>
  <si>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</si>
  <si>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</si>
  <si>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</si>
  <si>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</si>
  <si>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</si>
  <si>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</si>
  <si>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</si>
  <si>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</si>
  <si>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</si>
  <si>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</si>
  <si>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</si>
  <si>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</si>
  <si>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</si>
  <si>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</si>
  <si>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</si>
  <si>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</si>
  <si>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</si>
  <si>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</si>
  <si>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</si>
  <si>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</si>
  <si>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</si>
  <si>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</si>
  <si>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</si>
  <si>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</si>
  <si>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</si>
  <si>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</si>
  <si>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</si>
  <si>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</si>
  <si>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</si>
  <si>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</si>
  <si>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</si>
  <si>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</si>
  <si>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</si>
  <si>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</si>
  <si>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</si>
  <si>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</si>
  <si>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</si>
  <si>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</si>
  <si>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</si>
  <si>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</si>
  <si>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</si>
  <si>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</si>
  <si>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</si>
  <si>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</si>
  <si>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</si>
  <si>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</si>
  <si>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</si>
  <si>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</si>
  <si>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</si>
  <si>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</si>
  <si>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</si>
  <si>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</si>
  <si>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</si>
  <si>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</si>
  <si>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</si>
  <si>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</si>
  <si>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</si>
  <si>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</si>
  <si>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</si>
  <si>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</si>
  <si>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</si>
  <si>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</si>
  <si>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</si>
  <si>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</si>
  <si>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</si>
  <si>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</si>
  <si>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</si>
  <si>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</si>
  <si>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</si>
  <si>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</si>
  <si>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</si>
  <si>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</si>
  <si>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</si>
  <si>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</si>
  <si>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</si>
  <si>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</si>
  <si>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</si>
  <si>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</si>
  <si>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</si>
  <si>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</si>
  <si>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</si>
  <si>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</si>
  <si>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</si>
  <si>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</si>
  <si>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</si>
  <si>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</si>
  <si>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</si>
  <si>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</si>
  <si>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</si>
  <si>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</si>
  <si>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</si>
  <si>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</si>
  <si>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</si>
  <si>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</si>
  <si>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</si>
  <si>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</si>
  <si>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</si>
  <si>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</si>
  <si>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</si>
  <si>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</si>
  <si>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</si>
  <si>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</si>
  <si>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</si>
  <si>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</si>
  <si>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</si>
  <si>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</si>
  <si>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</si>
  <si>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</si>
  <si>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</si>
  <si>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</si>
  <si>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</si>
  <si>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</si>
  <si>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</si>
  <si>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</si>
  <si>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</si>
  <si>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</si>
  <si>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</si>
  <si>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</si>
  <si>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</si>
  <si>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</si>
  <si>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</si>
  <si>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</si>
  <si>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</si>
  <si>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</si>
  <si>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</si>
  <si>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</si>
  <si>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</si>
  <si>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</si>
  <si>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</si>
  <si>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</si>
  <si>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</si>
  <si>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</si>
  <si>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</si>
  <si>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</si>
  <si>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</si>
  <si>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</si>
  <si>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</si>
  <si>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</si>
  <si>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</si>
  <si>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</si>
  <si>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</si>
  <si>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</si>
  <si>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</si>
  <si>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</si>
  <si>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</si>
  <si>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</si>
  <si>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</si>
  <si>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</si>
  <si>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</si>
  <si>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</si>
  <si>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</si>
  <si>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</si>
  <si>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</si>
  <si>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</si>
  <si>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</si>
  <si>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</si>
  <si>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</si>
  <si>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</si>
  <si>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</si>
  <si>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</si>
  <si>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</si>
  <si>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</si>
  <si>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</si>
  <si>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</si>
  <si>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</si>
  <si>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</si>
  <si>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</si>
  <si>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</si>
  <si>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</si>
  <si>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</si>
  <si>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</si>
  <si>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</si>
  <si>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</si>
  <si>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</si>
  <si>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</si>
  <si>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</si>
  <si>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</si>
  <si>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</si>
  <si>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</si>
  <si>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</si>
  <si>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</si>
  <si>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</si>
  <si>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</si>
  <si>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</si>
  <si>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</si>
  <si>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</si>
  <si>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</si>
  <si>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</si>
  <si>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</si>
  <si>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</si>
  <si>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</si>
  <si>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</si>
  <si>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</si>
  <si>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</si>
  <si>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</si>
  <si>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</si>
  <si>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</si>
  <si>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</si>
  <si>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</si>
  <si>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</si>
  <si>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</si>
  <si>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</si>
  <si>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</si>
  <si>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</si>
  <si>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</si>
  <si>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</si>
  <si>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</si>
  <si>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</si>
  <si>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</si>
  <si>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</si>
  <si>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</si>
  <si>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</si>
  <si>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</si>
  <si>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</si>
  <si>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</si>
  <si>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</si>
  <si>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</si>
  <si>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</si>
  <si>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</si>
  <si>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</si>
  <si>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</si>
  <si>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</si>
  <si>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</si>
  <si>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</si>
  <si>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</si>
  <si>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</si>
  <si>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</si>
  <si>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</si>
  <si>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</si>
  <si>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</si>
  <si>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</si>
  <si>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</si>
  <si>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</si>
  <si>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</si>
  <si>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</si>
  <si>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</si>
  <si>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</si>
  <si>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</si>
  <si>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</si>
  <si>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</si>
  <si>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</si>
  <si>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</si>
  <si>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</si>
  <si>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</si>
  <si>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</si>
  <si>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</si>
  <si>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</si>
  <si>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</si>
  <si>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</si>
  <si>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</si>
  <si>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</si>
  <si>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</si>
  <si>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</si>
  <si>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</si>
  <si>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</si>
  <si>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</si>
  <si>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</si>
  <si>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</si>
  <si>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</si>
  <si>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</si>
  <si>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</si>
  <si>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</si>
  <si>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</si>
  <si>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</si>
  <si>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</si>
  <si>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</si>
  <si>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</si>
  <si>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</si>
  <si>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</si>
  <si>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</si>
  <si>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</si>
  <si>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</si>
  <si>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</si>
  <si>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</si>
  <si>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</si>
  <si>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</si>
  <si>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</si>
  <si>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</si>
  <si>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</si>
  <si>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</si>
  <si>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</si>
  <si>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</si>
  <si>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</si>
  <si>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</si>
  <si>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</si>
  <si>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</si>
  <si>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</si>
  <si>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</si>
  <si>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</si>
  <si>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</si>
  <si>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</si>
  <si>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</si>
  <si>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</si>
  <si>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</si>
  <si>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</si>
  <si>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</si>
  <si>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</si>
  <si>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</si>
  <si>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</si>
  <si>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</si>
  <si>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</si>
  <si>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</si>
  <si>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</si>
  <si>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</si>
  <si>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</si>
  <si>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</si>
  <si>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</si>
  <si>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</si>
  <si>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</si>
  <si>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</si>
  <si>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</si>
  <si>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</si>
  <si>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</si>
  <si>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</si>
  <si>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</si>
  <si>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</si>
  <si>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</si>
  <si>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</si>
  <si>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</si>
  <si>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</si>
  <si>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</si>
  <si>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</si>
  <si>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</si>
  <si>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</si>
  <si>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</si>
  <si>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</si>
  <si>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</si>
  <si>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</si>
  <si>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</si>
  <si>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</si>
  <si>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</si>
  <si>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</si>
  <si>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</si>
  <si>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</si>
  <si>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</si>
  <si>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</si>
  <si>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</si>
  <si>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</si>
  <si>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</si>
  <si>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</si>
  <si>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</si>
  <si>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</si>
  <si>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</si>
  <si>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</si>
  <si>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</si>
  <si>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</si>
  <si>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</si>
  <si>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</si>
  <si>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</si>
  <si>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</si>
  <si>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</si>
  <si>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</si>
  <si>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</si>
  <si>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</si>
  <si>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</si>
  <si>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</si>
  <si>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</si>
  <si>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</si>
  <si>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</si>
  <si>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</si>
  <si>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</si>
  <si>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</si>
  <si>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</si>
  <si>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</si>
  <si>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</si>
  <si>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</si>
  <si>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</si>
  <si>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</si>
  <si>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</si>
  <si>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</si>
  <si>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</si>
  <si>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</si>
  <si>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</si>
  <si>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</si>
  <si>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</si>
  <si>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</si>
  <si>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</si>
  <si>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</si>
  <si>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</si>
  <si>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</si>
  <si>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</si>
  <si>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</si>
  <si>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</si>
  <si>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</si>
  <si>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</si>
  <si>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</si>
  <si>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</si>
  <si>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</si>
  <si>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</si>
  <si>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</si>
  <si>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</si>
  <si>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</si>
  <si>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</si>
  <si>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</si>
  <si>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</si>
  <si>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</si>
  <si>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</si>
  <si>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</si>
  <si>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</si>
  <si>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</si>
  <si>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</si>
  <si>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</si>
  <si>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</si>
  <si>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</si>
  <si>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</si>
  <si>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</si>
  <si>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</si>
  <si>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</si>
  <si>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</si>
  <si>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</si>
  <si>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</si>
  <si>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</si>
  <si>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</si>
  <si>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</si>
  <si>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</si>
  <si>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</si>
  <si>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</si>
  <si>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</si>
  <si>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</si>
  <si>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</si>
  <si>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</si>
  <si>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</si>
  <si>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</si>
  <si>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</si>
  <si>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</si>
  <si>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</si>
  <si>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</si>
  <si>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</si>
  <si>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</si>
  <si>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</si>
  <si>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</si>
  <si>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</si>
  <si>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</si>
  <si>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</si>
  <si>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</si>
  <si>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</si>
  <si>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</si>
  <si>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</si>
  <si>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</si>
  <si>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</si>
  <si>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</si>
  <si>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</si>
  <si>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</si>
  <si>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</si>
  <si>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</si>
  <si>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</si>
  <si>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</si>
  <si>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</si>
  <si>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</si>
  <si>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</si>
  <si>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</si>
  <si>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</si>
  <si>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</si>
  <si>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</si>
  <si>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</si>
  <si>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</si>
  <si>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</si>
  <si>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</si>
  <si>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</si>
  <si>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</si>
  <si>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</si>
  <si>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</si>
  <si>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</si>
  <si>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</si>
  <si>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</si>
  <si>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</si>
  <si>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</si>
  <si>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</si>
  <si>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</si>
  <si>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</si>
  <si>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</si>
  <si>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</si>
  <si>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</si>
  <si>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</si>
  <si>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</si>
  <si>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</si>
  <si>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</si>
  <si>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</si>
  <si>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</si>
  <si>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</si>
  <si>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</si>
  <si>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</si>
  <si>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</si>
  <si>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</si>
  <si>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</si>
  <si>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</si>
  <si>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</si>
  <si>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</si>
  <si>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</si>
  <si>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</si>
  <si>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</si>
  <si>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</si>
  <si>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</si>
  <si>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</si>
  <si>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</si>
  <si>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</si>
  <si>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</si>
  <si>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</si>
  <si>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</si>
  <si>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</si>
  <si>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</si>
  <si>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</si>
  <si>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</si>
  <si>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</si>
  <si>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</si>
  <si>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</si>
  <si>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</si>
  <si>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</si>
  <si>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</si>
  <si>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</si>
  <si>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</si>
  <si>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</si>
  <si>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</si>
  <si>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</si>
  <si>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</si>
  <si>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</si>
  <si>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</si>
  <si>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</si>
  <si>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</si>
  <si>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</si>
  <si>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</si>
  <si>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</si>
  <si>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</si>
  <si>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</si>
  <si>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</si>
  <si>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</si>
  <si>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</si>
  <si>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</si>
  <si>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</si>
  <si>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</si>
  <si>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</si>
  <si>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</si>
  <si>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</si>
  <si>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</si>
  <si>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</si>
  <si>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</si>
  <si>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</si>
  <si>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</si>
  <si>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</si>
  <si>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</si>
  <si>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</si>
  <si>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</si>
  <si>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</si>
  <si>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</si>
  <si>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</si>
  <si>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</si>
  <si>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</si>
  <si>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</si>
  <si>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</si>
  <si>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</si>
  <si>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</si>
  <si>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</si>
  <si>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</si>
  <si>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</si>
  <si>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</si>
  <si>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</si>
  <si>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</si>
  <si>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</si>
  <si>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</si>
  <si>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</si>
  <si>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</si>
  <si>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</si>
  <si>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</si>
  <si>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</si>
  <si>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</si>
  <si>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</si>
  <si>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</si>
  <si>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</si>
  <si>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</si>
  <si>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</si>
  <si>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</si>
  <si>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</si>
  <si>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</si>
  <si>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</si>
  <si>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</si>
  <si>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</si>
  <si>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</si>
  <si>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</si>
  <si>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</si>
  <si>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</si>
  <si>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</si>
  <si>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</si>
  <si>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</si>
  <si>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</si>
  <si>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</si>
  <si>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</si>
  <si>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</si>
  <si>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</si>
  <si>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</si>
  <si>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</si>
  <si>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</si>
  <si>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</si>
  <si>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</si>
  <si>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</si>
  <si>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</si>
  <si>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</si>
  <si>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</si>
  <si>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</si>
  <si>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</si>
  <si>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</si>
  <si>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</si>
  <si>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</si>
  <si>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</si>
  <si>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</si>
  <si>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</si>
  <si>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</si>
  <si>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</si>
  <si>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</si>
  <si>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</si>
  <si>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</si>
  <si>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</si>
  <si>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</si>
  <si>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</si>
  <si>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</si>
  <si>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</si>
  <si>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</si>
  <si>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</si>
  <si>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</si>
  <si>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</si>
  <si>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</si>
  <si>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</si>
  <si>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</si>
  <si>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</si>
  <si>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</si>
  <si>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</si>
  <si>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</si>
  <si>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</si>
  <si>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</si>
  <si>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</si>
  <si>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</si>
  <si>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</si>
  <si>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</si>
  <si>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</si>
  <si>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</si>
  <si>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</si>
  <si>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</si>
  <si>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</si>
  <si>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</si>
  <si>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</si>
  <si>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</si>
  <si>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</si>
  <si>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</si>
  <si>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</si>
  <si>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</si>
  <si>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</si>
  <si>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</si>
  <si>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</si>
  <si>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</si>
  <si>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</si>
  <si>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</si>
  <si>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</si>
  <si>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</si>
  <si>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</si>
  <si>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</si>
  <si>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</si>
  <si>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</si>
  <si>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</si>
  <si>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</si>
  <si>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</si>
  <si>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</si>
  <si>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</si>
  <si>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</si>
  <si>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</si>
  <si>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</si>
  <si>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</si>
  <si>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</si>
  <si>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</si>
  <si>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</si>
  <si>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</si>
  <si>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</si>
  <si>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</si>
  <si>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</si>
  <si>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</si>
  <si>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</si>
  <si>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</si>
  <si>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</si>
  <si>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</si>
  <si>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</si>
  <si>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</si>
  <si>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</si>
  <si>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</si>
  <si>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</si>
  <si>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</si>
  <si>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</si>
  <si>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</si>
  <si>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</si>
  <si>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</si>
  <si>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</si>
  <si>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</si>
  <si>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</si>
  <si>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</si>
  <si>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</si>
  <si>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</si>
  <si>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</si>
  <si>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</si>
  <si>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</si>
  <si>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</si>
  <si>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</si>
  <si>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</si>
  <si>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</si>
  <si>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</si>
  <si>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</si>
  <si>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</si>
  <si>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</si>
  <si>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</si>
  <si>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</si>
  <si>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</si>
  <si>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</si>
  <si>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</si>
  <si>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</si>
  <si>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</si>
  <si>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</si>
  <si>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</si>
  <si>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</si>
  <si>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</si>
  <si>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</si>
  <si>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</si>
  <si>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</si>
  <si>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</si>
  <si>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</si>
  <si>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</si>
  <si>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</si>
  <si>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</si>
  <si>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</si>
  <si>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</si>
  <si>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</si>
  <si>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</si>
  <si>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</si>
  <si>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</si>
  <si>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</si>
  <si>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</si>
  <si>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</si>
  <si>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</si>
  <si>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</si>
  <si>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</si>
  <si>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</si>
  <si>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</si>
  <si>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</si>
  <si>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</si>
  <si>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</si>
  <si>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</si>
  <si>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</si>
  <si>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</si>
  <si>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</si>
  <si>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</si>
  <si>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</si>
  <si>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</si>
  <si>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</si>
  <si>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</si>
  <si>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</si>
  <si>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</si>
  <si>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</si>
  <si>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</si>
  <si>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</si>
  <si>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</si>
  <si>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</si>
  <si>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</si>
  <si>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</si>
  <si>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</si>
  <si>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</si>
  <si>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</si>
  <si>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</si>
  <si>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</si>
  <si>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</si>
  <si>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</si>
  <si>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</si>
  <si>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</si>
  <si>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</si>
  <si>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</si>
  <si>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</si>
  <si>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</si>
  <si>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</si>
  <si>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</si>
  <si>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</si>
  <si>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</si>
  <si>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</si>
  <si>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</si>
  <si>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</si>
  <si>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</si>
  <si>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</si>
  <si>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</si>
  <si>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</si>
  <si>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</si>
  <si>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</si>
  <si>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</si>
  <si>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</si>
  <si>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</si>
  <si>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</si>
  <si>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</si>
  <si>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</si>
  <si>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</si>
  <si>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</si>
  <si>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</si>
  <si>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</si>
  <si>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</si>
  <si>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</si>
  <si>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</si>
  <si>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</si>
  <si>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</si>
  <si>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</si>
  <si>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</si>
  <si>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</si>
  <si>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</si>
  <si>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</si>
  <si>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</si>
  <si>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</si>
  <si>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</si>
  <si>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</si>
  <si>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</si>
  <si>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</si>
  <si>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</si>
  <si>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</si>
  <si>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</si>
  <si>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</si>
  <si>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</si>
  <si>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</si>
  <si>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</si>
  <si>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</si>
  <si>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</si>
  <si>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</si>
  <si>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</si>
  <si>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</si>
  <si>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</si>
  <si>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</si>
  <si>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</si>
  <si>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</si>
  <si>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</si>
  <si>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</si>
  <si>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</si>
  <si>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</si>
  <si>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</si>
  <si>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</si>
  <si>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</si>
  <si>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</si>
  <si>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</si>
  <si>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</si>
  <si>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</si>
  <si>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</si>
  <si>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</si>
  <si>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</si>
  <si>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</si>
  <si>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</si>
  <si>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</si>
  <si>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</si>
  <si>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</si>
  <si>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</si>
  <si>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</si>
  <si>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</si>
  <si>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</si>
  <si>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</si>
  <si>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</si>
  <si>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</si>
  <si>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</si>
  <si>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</si>
  <si>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</si>
  <si>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</si>
  <si>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</si>
  <si>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</si>
  <si>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</si>
  <si>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</si>
  <si>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</si>
  <si>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</si>
  <si>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</si>
  <si>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</si>
  <si>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</si>
  <si>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</si>
  <si>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</si>
  <si>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</si>
  <si>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</si>
  <si>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</si>
  <si>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</si>
  <si>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</si>
  <si>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</si>
  <si>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</si>
  <si>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</si>
  <si>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</si>
  <si>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</si>
  <si>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</si>
  <si>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</si>
  <si>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</si>
  <si>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</si>
  <si>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</si>
  <si>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</si>
  <si>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</si>
  <si>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</si>
  <si>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</si>
  <si>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</si>
  <si>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</si>
  <si>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</si>
  <si>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</si>
  <si>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</si>
  <si>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</si>
  <si>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</si>
  <si>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</si>
  <si>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</si>
  <si>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</si>
  <si>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</si>
  <si>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</si>
  <si>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</si>
  <si>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</si>
  <si>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</si>
  <si>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</si>
  <si>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</si>
  <si>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</si>
  <si>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</si>
  <si>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</si>
  <si>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</si>
  <si>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</si>
  <si>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</si>
  <si>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</si>
  <si>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</si>
  <si>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</si>
  <si>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</si>
  <si>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</si>
  <si>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</si>
  <si>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</si>
  <si>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</si>
  <si>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</si>
  <si>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</si>
  <si>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</si>
  <si>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</si>
  <si>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</si>
  <si>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</si>
  <si>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</si>
  <si>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</si>
  <si>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</si>
  <si>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</si>
  <si>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</si>
  <si>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</si>
  <si>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</si>
  <si>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</si>
  <si>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</si>
  <si>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</si>
  <si>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</si>
  <si>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</si>
  <si>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</si>
  <si>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</si>
  <si>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</si>
  <si>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</si>
  <si>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</si>
  <si>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</si>
  <si>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</si>
  <si>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</si>
  <si>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</si>
  <si>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</si>
  <si>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</si>
  <si>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</si>
  <si>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</si>
  <si>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</si>
  <si>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</si>
  <si>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</si>
  <si>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</si>
  <si>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</si>
  <si>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</si>
  <si>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</si>
  <si>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</si>
  <si>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</si>
  <si>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</si>
  <si>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</si>
  <si>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</si>
  <si>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</si>
  <si>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</si>
  <si>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</si>
  <si>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</si>
  <si>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</si>
  <si>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</si>
  <si>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</si>
  <si>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</si>
  <si>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</si>
  <si>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</si>
  <si>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</si>
  <si>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</si>
  <si>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</si>
  <si>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</si>
  <si>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</si>
  <si>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</si>
  <si>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</si>
  <si>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</si>
  <si>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</si>
  <si>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</si>
  <si>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</si>
  <si>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</si>
  <si>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</si>
  <si>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</si>
  <si>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</si>
  <si>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</si>
  <si>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</si>
  <si>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</si>
  <si>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</si>
  <si>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</si>
  <si>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</si>
  <si>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</si>
  <si>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</si>
  <si>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</si>
  <si>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</si>
  <si>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</si>
  <si>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</si>
  <si>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</si>
  <si>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</si>
  <si>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</si>
  <si>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</si>
  <si>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</si>
  <si>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</si>
  <si>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</si>
  <si>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</si>
  <si>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</si>
  <si>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</si>
  <si>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</si>
  <si>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</si>
  <si>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</si>
  <si>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</si>
  <si>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</si>
  <si>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</si>
  <si>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</si>
  <si>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</si>
  <si>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</si>
  <si>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</si>
  <si>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</si>
  <si>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</si>
  <si>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</si>
  <si>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</si>
  <si>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</si>
  <si>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</si>
  <si>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</si>
  <si>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</si>
  <si>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</si>
  <si>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</si>
  <si>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</si>
  <si>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</si>
  <si>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</si>
  <si>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</si>
  <si>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</si>
  <si>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</si>
  <si>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</si>
  <si>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</si>
  <si>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</si>
  <si>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</si>
  <si>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</si>
  <si>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</si>
  <si>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</si>
  <si>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</si>
  <si>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</si>
  <si>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</si>
  <si>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</si>
  <si>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</si>
  <si>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</si>
  <si>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</si>
  <si>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</si>
  <si>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</si>
  <si>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</si>
  <si>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</si>
  <si>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</si>
  <si>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</si>
  <si>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</si>
  <si>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</si>
  <si>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</si>
  <si>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</si>
  <si>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</si>
  <si>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</si>
  <si>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</si>
  <si>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</si>
  <si>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</si>
  <si>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</si>
  <si>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</si>
  <si>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</si>
  <si>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</si>
  <si>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</si>
  <si>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</si>
  <si>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</si>
  <si>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</si>
  <si>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</si>
  <si>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</si>
  <si>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</si>
  <si>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</si>
  <si>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</si>
  <si>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</si>
  <si>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</si>
  <si>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</si>
  <si>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</si>
  <si>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</si>
  <si>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</si>
  <si>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</si>
  <si>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</si>
  <si>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</si>
  <si>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</si>
  <si>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</si>
  <si>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</si>
  <si>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</si>
  <si>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</si>
  <si>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</si>
  <si>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</si>
  <si>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</si>
  <si>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</si>
  <si>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</si>
  <si>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</si>
  <si>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</si>
  <si>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</si>
  <si>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</si>
  <si>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</si>
  <si>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</si>
  <si>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</si>
  <si>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</si>
  <si>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</si>
  <si>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</si>
  <si>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</si>
  <si>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</si>
  <si>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</si>
  <si>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</si>
  <si>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</si>
  <si>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</si>
  <si>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</si>
  <si>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</si>
  <si>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</si>
  <si>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</si>
  <si>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</si>
  <si>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</si>
  <si>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</si>
  <si>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</si>
  <si>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</si>
  <si>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</si>
  <si>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</si>
  <si>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</si>
  <si>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</si>
  <si>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</si>
  <si>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</si>
  <si>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</si>
  <si>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</si>
  <si>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</si>
  <si>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</si>
  <si>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</si>
  <si>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</si>
  <si>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</si>
  <si>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</si>
  <si>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</si>
  <si>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</si>
  <si>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</si>
  <si>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</si>
  <si>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</si>
  <si>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</si>
  <si>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</si>
  <si>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</si>
  <si>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</si>
  <si>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</si>
  <si>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</si>
  <si>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</si>
  <si>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</si>
  <si>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</si>
  <si>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</si>
  <si>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</si>
  <si>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</si>
  <si>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</si>
  <si>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</si>
  <si>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</si>
  <si>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</si>
  <si>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</si>
  <si>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</si>
  <si>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</si>
  <si>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</si>
  <si>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</si>
  <si>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</si>
  <si>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</si>
  <si>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</si>
  <si>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</si>
  <si>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</si>
  <si>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</si>
  <si>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</si>
  <si>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</si>
  <si>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</si>
  <si>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</si>
  <si>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</si>
  <si>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</si>
  <si>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</si>
  <si>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</si>
  <si>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</si>
  <si>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</si>
  <si>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</si>
  <si>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</si>
  <si>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</si>
  <si>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</si>
  <si>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</si>
  <si>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</si>
  <si>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</si>
  <si>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</si>
  <si>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</si>
  <si>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</si>
  <si>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</si>
  <si>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</si>
  <si>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</si>
  <si>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</si>
  <si>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</si>
  <si>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</si>
  <si>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</si>
  <si>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</si>
  <si>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</si>
  <si>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</si>
  <si>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</si>
  <si>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</si>
  <si>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</si>
  <si>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</si>
  <si>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</si>
  <si>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</si>
  <si>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</si>
  <si>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</si>
  <si>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</si>
  <si>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</si>
  <si>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</si>
  <si>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</si>
  <si>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</si>
  <si>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</si>
  <si>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</si>
  <si>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</si>
  <si>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</si>
  <si>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</si>
  <si>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</si>
  <si>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</si>
  <si>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</si>
  <si>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</si>
  <si>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</si>
  <si>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</si>
  <si>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</si>
  <si>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</si>
  <si>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</si>
  <si>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</si>
  <si>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</si>
  <si>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</si>
  <si>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</si>
  <si>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</si>
  <si>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</si>
  <si>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</si>
  <si>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</si>
  <si>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</si>
  <si>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</si>
  <si>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</si>
  <si>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</si>
  <si>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</si>
  <si>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</si>
  <si>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</si>
  <si>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</si>
  <si>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</si>
  <si>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</si>
  <si>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</si>
  <si>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</si>
  <si>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</si>
  <si>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</si>
  <si>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</si>
  <si>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</si>
  <si>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</si>
  <si>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</si>
  <si>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</si>
  <si>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</si>
  <si>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</si>
  <si>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</si>
  <si>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</si>
  <si>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</si>
  <si>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</si>
  <si>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</si>
  <si>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</si>
  <si>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</si>
  <si>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</si>
  <si>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</si>
  <si>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</si>
  <si>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</si>
  <si>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</si>
  <si>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</si>
  <si>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</si>
  <si>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</si>
  <si>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</si>
  <si>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</si>
  <si>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</si>
  <si>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</si>
  <si>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</si>
  <si>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</si>
  <si>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</si>
  <si>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</si>
  <si>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</si>
  <si>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</si>
  <si>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</si>
  <si>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</si>
  <si>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</si>
  <si>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</si>
  <si>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</si>
  <si>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</si>
  <si>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</si>
  <si>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</si>
  <si>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</si>
  <si>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</si>
  <si>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</si>
  <si>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</si>
  <si>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</si>
  <si>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</si>
  <si>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</si>
  <si>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</si>
  <si>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</si>
  <si>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</si>
  <si>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</si>
  <si>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</si>
  <si>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</si>
  <si>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</si>
  <si>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</si>
  <si>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</si>
  <si>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</si>
  <si>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</si>
  <si>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</si>
  <si>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</si>
  <si>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</si>
  <si>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</si>
  <si>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</si>
  <si>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</si>
  <si>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</si>
  <si>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</si>
  <si>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</si>
  <si>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</si>
  <si>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</si>
  <si>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</si>
  <si>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</si>
  <si>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</si>
  <si>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</si>
  <si>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</si>
  <si>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</si>
  <si>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</si>
  <si>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</si>
  <si>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</si>
  <si>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</si>
  <si>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</si>
  <si>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</si>
  <si>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</si>
  <si>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</si>
  <si>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</si>
  <si>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</si>
  <si>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</si>
  <si>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</si>
  <si>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</si>
  <si>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</si>
  <si>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</si>
  <si>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</si>
  <si>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</si>
  <si>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</si>
  <si>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</si>
  <si>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</si>
  <si>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</si>
  <si>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</si>
  <si>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</si>
  <si>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</si>
  <si>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</si>
  <si>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</si>
  <si>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</si>
  <si>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</si>
  <si>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</si>
  <si>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</si>
  <si>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</si>
  <si>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</si>
  <si>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</si>
  <si>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</si>
  <si>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</si>
  <si>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</si>
  <si>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</si>
  <si>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</si>
  <si>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</si>
  <si>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</si>
  <si>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</si>
  <si>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</si>
  <si>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</si>
  <si>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</si>
  <si>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</si>
  <si>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</si>
  <si>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</si>
  <si>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</si>
  <si>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</si>
  <si>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</si>
  <si>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</si>
  <si>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</si>
  <si>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</si>
  <si>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</si>
  <si>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</si>
  <si>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</si>
  <si>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</si>
  <si>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</si>
  <si>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</si>
  <si>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</si>
  <si>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</si>
  <si>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</si>
  <si>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</si>
  <si>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</si>
  <si>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</si>
  <si>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</si>
  <si>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</si>
  <si>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</si>
  <si>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</si>
  <si>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</si>
  <si>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</si>
  <si>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</si>
  <si>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</si>
  <si>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</si>
  <si>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</si>
  <si>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</si>
  <si>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</si>
  <si>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</si>
  <si>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</si>
  <si>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</si>
  <si>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</si>
  <si>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</si>
  <si>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</si>
  <si>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</si>
  <si>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</si>
  <si>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</si>
  <si>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</si>
  <si>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</si>
  <si>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</si>
  <si>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</si>
  <si>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</si>
  <si>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</si>
  <si>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</si>
  <si>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</si>
  <si>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</si>
  <si>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</si>
  <si>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</si>
  <si>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</si>
  <si>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</si>
  <si>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</si>
  <si>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</si>
  <si>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</si>
  <si>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</si>
  <si>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</si>
  <si>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</si>
  <si>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</si>
  <si>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</si>
  <si>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</si>
  <si>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</si>
  <si>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</si>
  <si>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</si>
  <si>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</si>
  <si>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</si>
  <si>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</si>
  <si>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</si>
  <si>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</si>
  <si>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</si>
  <si>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</si>
  <si>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</si>
  <si>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</si>
  <si>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</si>
  <si>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</si>
  <si>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</si>
  <si>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</si>
  <si>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</si>
  <si>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</si>
  <si>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</si>
  <si>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</si>
  <si>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</si>
  <si>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</si>
  <si>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</si>
  <si>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</si>
  <si>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</si>
  <si>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</si>
  <si>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</si>
  <si>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</si>
  <si>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</si>
  <si>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</si>
  <si>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</si>
  <si>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</si>
  <si>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</si>
  <si>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</si>
  <si>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</si>
  <si>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</si>
  <si>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</si>
  <si>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</si>
  <si>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</si>
  <si>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</si>
  <si>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</si>
  <si>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</si>
  <si>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</si>
  <si>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</si>
  <si>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</si>
  <si>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</si>
  <si>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</si>
  <si>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</si>
  <si>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</si>
  <si>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</si>
  <si>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</si>
  <si>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</si>
  <si>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</si>
  <si>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</si>
  <si>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</si>
  <si>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</si>
  <si>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</si>
  <si>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</si>
  <si>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</si>
  <si>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</si>
  <si>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</si>
  <si>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</si>
  <si>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</si>
  <si>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</si>
  <si>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</si>
  <si>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</si>
  <si>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</si>
  <si>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</si>
  <si>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</si>
  <si>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</si>
  <si>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</si>
  <si>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</si>
  <si>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</si>
  <si>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</si>
  <si>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</si>
  <si>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</si>
  <si>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</si>
  <si>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</si>
  <si>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</si>
  <si>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</si>
  <si>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</si>
  <si>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</si>
  <si>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</si>
  <si>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</si>
  <si>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</si>
  <si>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</si>
  <si>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</si>
  <si>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</si>
  <si>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</si>
  <si>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</si>
  <si>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</si>
  <si>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</si>
  <si>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</si>
  <si>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</si>
  <si>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</si>
  <si>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</si>
  <si>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</si>
  <si>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</si>
  <si>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</si>
  <si>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</si>
  <si>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</si>
  <si>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</si>
  <si>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</si>
  <si>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</si>
  <si>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</si>
  <si>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</si>
  <si>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</si>
  <si>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</si>
  <si>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</si>
  <si>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</si>
  <si>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</si>
  <si>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</si>
  <si>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</si>
  <si>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</si>
  <si>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</si>
  <si>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</si>
  <si>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</si>
  <si>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</si>
  <si>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</si>
  <si>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</si>
  <si>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</si>
  <si>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</si>
  <si>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</si>
  <si>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</si>
  <si>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</si>
  <si>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</si>
  <si>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</si>
  <si>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</si>
  <si>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</si>
  <si>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</si>
  <si>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</si>
  <si>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</si>
  <si>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</si>
  <si>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</si>
  <si>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</si>
  <si>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</si>
  <si>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</si>
  <si>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</si>
  <si>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</si>
  <si>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</si>
  <si>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</si>
  <si>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</si>
  <si>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</si>
  <si>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</si>
  <si>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</si>
  <si>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</si>
  <si>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</si>
  <si>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</si>
  <si>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</si>
  <si>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</si>
  <si>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</si>
  <si>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</si>
  <si>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</si>
  <si>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</si>
  <si>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</si>
  <si>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</si>
  <si>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</si>
  <si>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</si>
  <si>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</si>
  <si>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</si>
  <si>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</si>
  <si>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</si>
  <si>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</si>
  <si>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</si>
  <si>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</si>
  <si>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</si>
  <si>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</si>
  <si>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</si>
  <si>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</si>
  <si>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</si>
  <si>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</si>
  <si>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</si>
  <si>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</si>
  <si>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</si>
  <si>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</si>
  <si>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</si>
  <si>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</si>
  <si>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</si>
  <si>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</si>
  <si>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</si>
  <si>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</si>
  <si>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</si>
  <si>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</si>
  <si>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</si>
  <si>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</si>
  <si>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</si>
  <si>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</si>
  <si>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</si>
  <si>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</si>
  <si>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</si>
  <si>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</si>
  <si>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</si>
  <si>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</si>
  <si>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</si>
  <si>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</si>
  <si>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</si>
  <si>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</si>
  <si>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</si>
  <si>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</si>
  <si>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</si>
  <si>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</si>
  <si>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</si>
  <si>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</si>
  <si>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</si>
  <si>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</si>
  <si>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</si>
  <si>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</si>
  <si>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</si>
  <si>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</si>
  <si>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</si>
  <si>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</si>
  <si>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</si>
  <si>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</si>
  <si>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</si>
  <si>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</si>
  <si>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</si>
  <si>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</si>
  <si>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</si>
  <si>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</si>
  <si>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</si>
  <si>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</si>
  <si>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</si>
  <si>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</si>
  <si>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</si>
  <si>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</si>
  <si>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</si>
  <si>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</si>
  <si>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</si>
  <si>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</si>
  <si>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</si>
  <si>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</si>
  <si>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</si>
  <si>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</si>
  <si>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</si>
  <si>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</si>
  <si>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</si>
  <si>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</si>
  <si>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</si>
  <si>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</si>
  <si>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</si>
  <si>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</si>
  <si>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</si>
  <si>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</si>
  <si>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</si>
  <si>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</si>
  <si>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</si>
  <si>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</si>
  <si>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</si>
  <si>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</si>
  <si>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</si>
  <si>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</si>
  <si>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</si>
  <si>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</si>
  <si>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</si>
  <si>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</si>
  <si>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</si>
  <si>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</si>
  <si>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</si>
  <si>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</si>
  <si>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</si>
  <si>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</si>
  <si>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</si>
  <si>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</si>
  <si>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</si>
  <si>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</si>
  <si>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</si>
  <si>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</si>
  <si>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</si>
  <si>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</si>
  <si>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</si>
  <si>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</si>
  <si>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</si>
  <si>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</si>
  <si>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</si>
  <si>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</si>
  <si>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</si>
  <si>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</si>
  <si>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</si>
  <si>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</si>
  <si>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</si>
  <si>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</si>
  <si>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</si>
  <si>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</si>
  <si>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</si>
  <si>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</si>
  <si>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</si>
  <si>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</si>
  <si>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</si>
  <si>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</si>
  <si>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</si>
  <si>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</si>
  <si>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</si>
  <si>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</si>
  <si>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</si>
  <si>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</si>
  <si>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</si>
  <si>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</si>
  <si>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</si>
  <si>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</si>
  <si>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</si>
  <si>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</si>
  <si>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</si>
  <si>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</si>
  <si>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</si>
  <si>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</si>
  <si>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</si>
  <si>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</si>
  <si>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</si>
  <si>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</si>
  <si>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</si>
  <si>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</si>
  <si>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</si>
  <si>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</si>
  <si>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</si>
  <si>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</si>
  <si>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</si>
  <si>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</si>
  <si>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</si>
  <si>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</si>
  <si>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</si>
  <si>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</si>
  <si>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</si>
  <si>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</si>
  <si>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</si>
  <si>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</si>
  <si>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</si>
  <si>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</si>
  <si>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</si>
  <si>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</si>
  <si>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</si>
  <si>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</si>
  <si>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</si>
  <si>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</si>
  <si>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</si>
  <si>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</si>
  <si>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</si>
  <si>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</si>
  <si>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</si>
  <si>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</si>
  <si>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</si>
  <si>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</si>
  <si>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</si>
  <si>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</si>
  <si>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</si>
  <si>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</si>
  <si>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</si>
  <si>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</si>
  <si>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</si>
  <si>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</si>
  <si>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</si>
  <si>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</si>
  <si>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</si>
  <si>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</si>
  <si>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</si>
  <si>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</si>
  <si>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</si>
  <si>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</si>
  <si>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</si>
  <si>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</si>
  <si>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</si>
  <si>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</si>
  <si>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</si>
  <si>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</si>
  <si>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</si>
  <si>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</si>
  <si>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</si>
  <si>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</si>
  <si>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</si>
  <si>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</si>
  <si>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</si>
  <si>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</si>
  <si>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</si>
  <si>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</si>
  <si>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</si>
  <si>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</si>
  <si>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</si>
  <si>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</si>
  <si>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</si>
  <si>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</si>
  <si>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</si>
  <si>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</si>
  <si>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</si>
  <si>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</si>
  <si>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</si>
  <si>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</si>
  <si>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</si>
  <si>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</si>
  <si>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</si>
  <si>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</si>
  <si>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</si>
  <si>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</si>
  <si>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</si>
  <si>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</si>
  <si>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</si>
  <si>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</si>
  <si>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</si>
  <si>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</si>
  <si>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</si>
  <si>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</si>
  <si>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</si>
  <si>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</si>
  <si>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</si>
  <si>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</si>
  <si>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</si>
  <si>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</si>
  <si>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</si>
  <si>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</si>
  <si>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</si>
  <si>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</si>
  <si>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</si>
  <si>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</si>
  <si>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</si>
  <si>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</si>
  <si>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</si>
  <si>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</si>
  <si>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</si>
  <si>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</si>
  <si>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</si>
  <si>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</si>
  <si>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</si>
  <si>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</si>
  <si>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</si>
  <si>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</si>
  <si>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</si>
  <si>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</si>
  <si>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</si>
  <si>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</si>
  <si>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</si>
  <si>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</si>
  <si>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</si>
  <si>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</si>
  <si>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</si>
  <si>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</si>
  <si>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</si>
  <si>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</si>
  <si>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</si>
  <si>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</si>
  <si>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</si>
  <si>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</si>
  <si>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</si>
  <si>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</si>
  <si>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</si>
  <si>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</si>
  <si>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</si>
  <si>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</si>
  <si>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</si>
  <si>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</si>
  <si>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</si>
  <si>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</si>
  <si>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</si>
  <si>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</si>
  <si>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</si>
  <si>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</si>
  <si>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</si>
  <si>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</si>
  <si>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</si>
  <si>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</si>
  <si>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</si>
  <si>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</si>
  <si>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</si>
  <si>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</si>
  <si>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</si>
  <si>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</si>
  <si>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</si>
  <si>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</si>
  <si>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</si>
  <si>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</si>
  <si>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</si>
  <si>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</si>
  <si>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</si>
  <si>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</si>
  <si>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</si>
  <si>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</si>
  <si>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</si>
  <si>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</si>
  <si>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</si>
  <si>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</si>
  <si>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</si>
  <si>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</si>
  <si>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</si>
  <si>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</si>
  <si>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</si>
  <si>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</si>
  <si>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</si>
  <si>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</si>
  <si>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</si>
  <si>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</si>
  <si>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</si>
  <si>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</si>
  <si>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</si>
  <si>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</si>
  <si>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</si>
  <si>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</si>
  <si>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</si>
  <si>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</si>
  <si>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</si>
  <si>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</si>
  <si>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</si>
  <si>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</si>
  <si>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</si>
  <si>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</si>
  <si>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</si>
  <si>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</si>
  <si>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</si>
  <si>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</si>
  <si>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</si>
  <si>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</si>
  <si>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</si>
  <si>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</si>
  <si>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</si>
  <si>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</si>
  <si>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</si>
  <si>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</si>
  <si>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</si>
  <si>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</si>
  <si>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</si>
  <si>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</si>
  <si>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</si>
  <si>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</si>
  <si>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</si>
  <si>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</si>
  <si>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</si>
  <si>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</si>
  <si>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</si>
  <si>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</si>
  <si>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</si>
  <si>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</si>
  <si>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</si>
  <si>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</si>
  <si>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</si>
  <si>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</si>
  <si>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</si>
  <si>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</si>
  <si>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</si>
  <si>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</si>
  <si>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</si>
  <si>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</si>
  <si>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</si>
  <si>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</si>
  <si>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</si>
  <si>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</si>
  <si>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</si>
  <si>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</si>
  <si>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</si>
  <si>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</si>
  <si>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</si>
  <si>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</si>
  <si>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</si>
  <si>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</si>
  <si>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</si>
  <si>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</si>
  <si>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</si>
  <si>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</si>
  <si>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</si>
  <si>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</si>
  <si>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</si>
  <si>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</si>
  <si>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</si>
  <si>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</si>
  <si>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</si>
  <si>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</si>
  <si>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</si>
  <si>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</si>
  <si>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</si>
  <si>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</si>
  <si>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</si>
  <si>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</si>
  <si>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</si>
  <si>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</si>
  <si>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</si>
  <si>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</si>
  <si>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</si>
  <si>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</si>
  <si>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</si>
  <si>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</si>
  <si>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</si>
  <si>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</si>
  <si>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</si>
  <si>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</si>
  <si>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</si>
  <si>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</si>
  <si>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</si>
  <si>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</si>
  <si>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</si>
  <si>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</si>
  <si>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</si>
  <si>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</si>
  <si>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</si>
  <si>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</si>
  <si>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</si>
  <si>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</si>
  <si>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</si>
  <si>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</si>
  <si>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</si>
  <si>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</si>
  <si>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</si>
  <si>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</si>
  <si>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828</t>
    <phoneticPr fontId="11"/>
  </si>
  <si>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</si>
  <si>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</si>
  <si>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</si>
  <si>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</si>
  <si>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</si>
  <si>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</si>
  <si>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</si>
  <si>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</si>
  <si>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</si>
  <si>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</si>
  <si>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</si>
  <si>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</si>
  <si>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</si>
  <si>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</si>
  <si>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</si>
  <si>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</si>
  <si>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</si>
  <si>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</si>
  <si>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</si>
  <si>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</si>
  <si>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</si>
  <si>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</si>
  <si>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</si>
  <si>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</si>
  <si>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</si>
  <si>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</si>
  <si>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</si>
  <si>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</si>
  <si>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</si>
  <si>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</si>
  <si>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</si>
  <si>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</si>
  <si>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</si>
  <si>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</si>
  <si>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</si>
  <si>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</si>
  <si>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</si>
  <si>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</si>
  <si>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</si>
  <si>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</si>
  <si>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</si>
  <si>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</si>
  <si>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</si>
  <si>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</si>
  <si>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</si>
  <si>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</si>
  <si>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</si>
  <si>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</si>
  <si>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</si>
  <si>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</si>
  <si>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</si>
  <si>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</si>
  <si>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</si>
  <si>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</si>
  <si>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</si>
  <si>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</si>
  <si>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</si>
  <si>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</si>
  <si>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</si>
  <si>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</si>
  <si>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</si>
  <si>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</si>
  <si>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</si>
  <si>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</si>
  <si>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</si>
  <si>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</si>
  <si>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</si>
  <si>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</si>
  <si>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</si>
  <si>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</si>
  <si>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</si>
  <si>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</si>
  <si>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</si>
  <si>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</si>
  <si>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</si>
  <si>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</si>
  <si>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</si>
  <si>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</si>
  <si>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</si>
  <si>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</si>
  <si>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</si>
  <si>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※様式５に表示されている種類数と一致すること</t>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</si>
  <si>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</si>
  <si>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</si>
  <si>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</si>
  <si>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</si>
  <si>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</si>
  <si>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</si>
  <si>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</si>
  <si>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</si>
  <si>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</si>
  <si>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</si>
  <si>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</si>
  <si>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</si>
  <si>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</si>
  <si>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</si>
  <si>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</si>
  <si>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</si>
  <si>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</si>
  <si>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</si>
  <si>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</si>
  <si>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</si>
  <si>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</si>
  <si>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</si>
  <si>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</si>
  <si>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</si>
  <si>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</si>
  <si>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</si>
  <si>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</si>
  <si>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</si>
  <si>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</si>
  <si>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</si>
  <si>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</si>
  <si>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</si>
  <si>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</si>
  <si>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</si>
  <si>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</si>
  <si>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</si>
  <si>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</si>
  <si>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</si>
  <si>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</si>
  <si>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</si>
  <si>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</si>
  <si>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</si>
  <si>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</si>
  <si>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</si>
  <si>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</si>
  <si>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</si>
  <si>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</si>
  <si>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</si>
  <si>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</si>
  <si>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</si>
  <si>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</si>
  <si>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</si>
  <si>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</si>
  <si>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</si>
  <si>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</si>
  <si>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</si>
  <si>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</si>
  <si>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</si>
  <si>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</si>
  <si>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</si>
  <si>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</si>
  <si>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</si>
  <si>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</si>
  <si>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</si>
  <si>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</si>
  <si>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</si>
  <si>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</si>
  <si>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</si>
  <si>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</si>
  <si>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</si>
  <si>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</si>
  <si>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</si>
  <si>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</si>
  <si>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</si>
  <si>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</si>
  <si>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</si>
  <si>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</si>
  <si>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</si>
  <si>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</si>
  <si>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</si>
  <si>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</si>
  <si>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</si>
  <si>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</si>
  <si>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</si>
  <si>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</si>
  <si>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</si>
  <si>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</si>
  <si>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</si>
  <si>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</si>
  <si>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</si>
  <si>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</si>
  <si>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</si>
  <si>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</si>
  <si>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</si>
  <si>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</si>
  <si>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</si>
  <si>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</si>
  <si>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</si>
  <si>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</si>
  <si>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</si>
  <si>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</si>
  <si>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</si>
  <si>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</si>
  <si>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</si>
  <si>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</si>
  <si>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</si>
  <si>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</si>
  <si>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</si>
  <si>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</si>
  <si>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</si>
  <si>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</si>
  <si>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</si>
  <si>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</si>
  <si>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</si>
  <si>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</si>
  <si>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</si>
  <si>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</si>
  <si>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</si>
  <si>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</si>
  <si>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</si>
  <si>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</si>
  <si>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</si>
  <si>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</si>
  <si>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</si>
  <si>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</si>
  <si>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</si>
  <si>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</si>
  <si>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</si>
  <si>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</si>
  <si>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</si>
  <si>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</si>
  <si>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</si>
  <si>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</si>
  <si>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</si>
  <si>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</si>
  <si>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</si>
  <si>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</si>
  <si>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</si>
  <si>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</si>
  <si>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</si>
  <si>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</si>
  <si>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</si>
  <si>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</si>
  <si>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</si>
  <si>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</si>
  <si>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</si>
  <si>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</si>
  <si>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</si>
  <si>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</si>
  <si>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</si>
  <si>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</si>
  <si>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</si>
  <si>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</si>
  <si>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</si>
  <si>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</si>
  <si>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</si>
  <si>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</si>
  <si>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</si>
  <si>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</si>
  <si>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</si>
  <si>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</si>
  <si>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</si>
  <si>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</si>
  <si>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</si>
  <si>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</si>
  <si>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</si>
  <si>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</si>
  <si>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</si>
  <si>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</si>
  <si>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</si>
  <si>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</si>
  <si>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</si>
  <si>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</si>
  <si>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</si>
  <si>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</si>
  <si>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</si>
  <si>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</si>
  <si>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</si>
  <si>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</si>
  <si>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</si>
  <si>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</si>
  <si>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</si>
  <si>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</si>
  <si>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</si>
  <si>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</si>
  <si>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</si>
  <si>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</si>
  <si>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</si>
  <si>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</si>
  <si>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</si>
  <si>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</si>
  <si>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</si>
  <si>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</si>
  <si>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</si>
  <si>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</si>
  <si>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</si>
  <si>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</si>
  <si>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</si>
  <si>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</si>
  <si>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</si>
  <si>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</si>
  <si>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</si>
  <si>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</si>
  <si>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</si>
  <si>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</si>
  <si>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</si>
  <si>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</si>
  <si>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</si>
  <si>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</si>
  <si>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</si>
  <si>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</si>
  <si>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</si>
  <si>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</si>
  <si>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</si>
  <si>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</si>
  <si>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</si>
  <si>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</si>
  <si>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</si>
  <si>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</si>
  <si>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</si>
  <si>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</si>
  <si>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</si>
  <si>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</si>
  <si>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</si>
  <si>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</si>
  <si>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</si>
  <si>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</si>
  <si>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</si>
  <si>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</si>
  <si>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</si>
  <si>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</si>
  <si>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</si>
  <si>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</si>
  <si>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</si>
  <si>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</si>
  <si>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</si>
  <si>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</si>
  <si>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</si>
  <si>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</si>
  <si>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</si>
  <si>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</si>
  <si>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</si>
  <si>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</si>
  <si>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</si>
  <si>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</si>
  <si>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</si>
  <si>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</si>
  <si>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</si>
  <si>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</si>
  <si>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</si>
  <si>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</si>
  <si>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</si>
  <si>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</si>
  <si>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</si>
  <si>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</si>
  <si>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</si>
  <si>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</si>
  <si>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</si>
  <si>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</si>
  <si>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</si>
  <si>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</si>
  <si>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</si>
  <si>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</si>
  <si>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</si>
  <si>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</si>
  <si>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</si>
  <si>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</si>
  <si>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</si>
  <si>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</si>
  <si>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</si>
  <si>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</si>
  <si>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</si>
  <si>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</si>
  <si>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</si>
  <si>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</si>
  <si>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</si>
  <si>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</si>
  <si>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</si>
  <si>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</si>
  <si>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</si>
  <si>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</si>
  <si>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</si>
  <si>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</si>
  <si>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</si>
  <si>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</si>
  <si>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</si>
  <si>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</si>
  <si>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</si>
  <si>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</si>
  <si>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</si>
  <si>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</si>
  <si>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</si>
  <si>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</si>
  <si>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</si>
  <si>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</si>
  <si>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</si>
  <si>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</si>
  <si>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</si>
  <si>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</si>
  <si>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</si>
  <si>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</si>
  <si>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</si>
  <si>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</si>
  <si>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</si>
  <si>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</si>
  <si>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</si>
  <si>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</si>
  <si>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</si>
  <si>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</si>
  <si>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</si>
  <si>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</si>
  <si>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</si>
  <si>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</si>
  <si>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</si>
  <si>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</si>
  <si>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</si>
  <si>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</si>
  <si>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</si>
  <si>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</si>
  <si>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</si>
  <si>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</si>
  <si>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</si>
  <si>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</si>
  <si>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</si>
  <si>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</si>
  <si>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</si>
  <si>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</si>
  <si>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</si>
  <si>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</si>
  <si>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</si>
  <si>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</si>
  <si>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</si>
  <si>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</si>
  <si>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</si>
  <si>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</si>
  <si>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</si>
  <si>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</si>
  <si>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</si>
  <si>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</si>
  <si>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</si>
  <si>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</si>
  <si>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</si>
  <si>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</si>
  <si>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</si>
  <si>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</si>
  <si>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</si>
  <si>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</si>
  <si>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</si>
  <si>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</si>
  <si>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</si>
  <si>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</si>
  <si>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</si>
  <si>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</si>
  <si>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</si>
  <si>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</si>
  <si>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</si>
  <si>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</si>
  <si>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</si>
  <si>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</si>
  <si>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</si>
  <si>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</si>
  <si>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</si>
  <si>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</si>
  <si>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</si>
  <si>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</si>
  <si>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</si>
  <si>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</si>
  <si>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</si>
  <si>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</si>
  <si>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</si>
  <si>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</si>
  <si>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</si>
  <si>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</si>
  <si>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</si>
  <si>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</si>
  <si>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</si>
  <si>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</si>
  <si>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</si>
  <si>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</si>
  <si>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</si>
  <si>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</si>
  <si>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</si>
  <si>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</si>
  <si>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</si>
  <si>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</si>
  <si>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</si>
  <si>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</si>
  <si>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</si>
  <si>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</si>
  <si>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</si>
  <si>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</si>
  <si>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</si>
  <si>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</si>
  <si>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</si>
  <si>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</si>
  <si>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</si>
  <si>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</si>
  <si>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</si>
  <si>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</si>
  <si>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</si>
  <si>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</si>
  <si>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</si>
  <si>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</si>
  <si>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</si>
  <si>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</si>
  <si>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</si>
  <si>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</si>
  <si>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</si>
  <si>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</si>
  <si>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</si>
  <si>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</si>
  <si>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</si>
  <si>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</si>
  <si>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</si>
  <si>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</si>
  <si>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</si>
  <si>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</si>
  <si>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</si>
  <si>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</si>
  <si>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</si>
  <si>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</si>
  <si>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</si>
  <si>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</si>
  <si>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</si>
  <si>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</si>
  <si>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</si>
  <si>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</si>
  <si>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</si>
  <si>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</si>
  <si>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</si>
  <si>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</si>
  <si>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</si>
  <si>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</si>
  <si>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</si>
  <si>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</si>
  <si>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</si>
  <si>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</si>
  <si>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</si>
  <si>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</si>
  <si>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</si>
  <si>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</si>
  <si>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</si>
  <si>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</si>
  <si>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</si>
  <si>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</si>
  <si>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</si>
  <si>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</si>
  <si>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</si>
  <si>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</si>
  <si>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</si>
  <si>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</si>
  <si>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</si>
  <si>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</si>
  <si>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</si>
  <si>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</si>
  <si>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</si>
  <si>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</si>
  <si>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</si>
  <si>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</si>
  <si>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</si>
  <si>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</si>
  <si>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</si>
  <si>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</si>
  <si>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</si>
  <si>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</si>
  <si>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</si>
  <si>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</si>
  <si>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</si>
  <si>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</si>
  <si>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</si>
  <si>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</si>
  <si>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</si>
  <si>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</si>
  <si>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</si>
  <si>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</si>
  <si>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</si>
  <si>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</si>
  <si>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</si>
  <si>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</si>
  <si>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</si>
  <si>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</si>
  <si>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</si>
  <si>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</si>
  <si>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</si>
  <si>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</si>
  <si>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</si>
  <si>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</si>
  <si>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</si>
  <si>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</si>
  <si>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</si>
  <si>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</si>
  <si>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</si>
  <si>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</si>
  <si>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</si>
  <si>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</si>
  <si>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</si>
  <si>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</si>
  <si>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</si>
  <si>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</si>
  <si>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</si>
  <si>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</si>
  <si>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</si>
  <si>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</si>
  <si>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</si>
  <si>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</si>
  <si>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</si>
  <si>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</si>
  <si>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</si>
  <si>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</si>
  <si>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</si>
  <si>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</si>
  <si>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</si>
  <si>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</si>
  <si>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</si>
  <si>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</si>
  <si>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</si>
  <si>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</si>
  <si>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</si>
  <si>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</si>
  <si>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</si>
  <si>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</si>
  <si>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</si>
  <si>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</si>
  <si>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</si>
  <si>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</si>
  <si>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</si>
  <si>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</si>
  <si>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</si>
  <si>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</si>
  <si>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</si>
  <si>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</si>
  <si>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</si>
  <si>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</si>
  <si>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</si>
  <si>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</si>
  <si>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</si>
  <si>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</si>
  <si>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</si>
  <si>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</si>
  <si>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</si>
  <si>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</si>
  <si>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</si>
  <si>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</si>
  <si>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</si>
  <si>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</si>
  <si>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</si>
  <si>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</si>
  <si>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</si>
  <si>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</si>
  <si>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</si>
  <si>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</si>
  <si>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</si>
  <si>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</si>
  <si>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</si>
  <si>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</si>
  <si>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</si>
  <si>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</si>
  <si>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</si>
  <si>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</si>
  <si>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</si>
  <si>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</si>
  <si>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</si>
  <si>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</si>
  <si>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</si>
  <si>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</si>
  <si>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</si>
  <si>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</si>
  <si>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</si>
  <si>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</si>
  <si>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</si>
  <si>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</si>
  <si>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</si>
  <si>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</si>
  <si>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</si>
  <si>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</si>
  <si>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</si>
  <si>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</si>
  <si>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</si>
  <si>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</si>
  <si>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</si>
  <si>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</si>
  <si>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</si>
  <si>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</si>
  <si>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</si>
  <si>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</si>
  <si>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</si>
  <si>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</si>
  <si>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</si>
  <si>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</si>
  <si>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</si>
  <si>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</si>
  <si>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</si>
  <si>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</si>
  <si>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</si>
  <si>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</si>
  <si>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</si>
  <si>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</si>
  <si>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</si>
  <si>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</si>
  <si>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</si>
  <si>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</si>
  <si>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</si>
  <si>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</si>
  <si>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</si>
  <si>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</si>
  <si>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</si>
  <si>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</si>
  <si>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</si>
  <si>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</si>
  <si>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</si>
  <si>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</si>
  <si>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</si>
  <si>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</si>
  <si>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</si>
  <si>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</si>
  <si>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</si>
  <si>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</si>
  <si>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</si>
  <si>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</si>
  <si>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</si>
  <si>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</si>
  <si>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</si>
  <si>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</si>
  <si>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</si>
  <si>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</si>
  <si>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</si>
  <si>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</si>
  <si>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</si>
  <si>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</si>
  <si>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</si>
  <si>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</si>
  <si>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</si>
  <si>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</si>
  <si>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</si>
  <si>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</si>
  <si>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</si>
  <si>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</si>
  <si>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</si>
  <si>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ウ 附則第９条関係教科用図書選定資料　　</t>
    <phoneticPr fontId="15"/>
  </si>
  <si>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</si>
  <si>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</si>
  <si>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</si>
  <si>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</si>
  <si>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</si>
  <si>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</si>
  <si>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</si>
  <si>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</si>
  <si>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</si>
  <si>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</si>
  <si>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</si>
  <si>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</si>
  <si>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</si>
  <si>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</si>
  <si>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</si>
  <si>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</si>
  <si>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</si>
  <si>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</si>
  <si>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</si>
  <si>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</si>
  <si>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</si>
  <si>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</si>
  <si>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</si>
  <si>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</si>
  <si>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</si>
  <si>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</si>
  <si>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</si>
  <si>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</si>
  <si>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</si>
  <si>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</si>
  <si>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</si>
  <si>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</si>
  <si>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</si>
  <si>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</si>
  <si>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</si>
  <si>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</si>
  <si>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</si>
  <si>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</si>
  <si>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</si>
  <si>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</si>
  <si>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</si>
  <si>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</si>
  <si>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</si>
  <si>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</si>
  <si>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</si>
  <si>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</si>
  <si>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</si>
  <si>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</si>
  <si>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</si>
  <si>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</si>
  <si>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</si>
  <si>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</si>
  <si>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</si>
  <si>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</si>
  <si>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</si>
  <si>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</si>
  <si>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</si>
  <si>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</si>
  <si>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</si>
  <si>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</si>
  <si>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</si>
  <si>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</si>
  <si>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</si>
  <si>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</si>
  <si>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</si>
  <si>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</si>
  <si>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</si>
  <si>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</si>
  <si>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</si>
  <si>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</si>
  <si>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</si>
  <si>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</si>
  <si>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</si>
  <si>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</si>
  <si>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</si>
  <si>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</si>
  <si>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</si>
  <si>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</si>
  <si>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</si>
  <si>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</si>
  <si>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</si>
  <si>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</si>
  <si>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</si>
  <si>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</si>
  <si>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</si>
  <si>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</si>
  <si>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</si>
  <si>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</si>
  <si>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</si>
  <si>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</si>
  <si>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</si>
  <si>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</si>
  <si>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</si>
  <si>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</si>
  <si>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</si>
  <si>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</si>
  <si>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</si>
  <si>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</si>
  <si>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</si>
  <si>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</si>
  <si>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</si>
  <si>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</si>
  <si>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</si>
  <si>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</si>
  <si>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</si>
  <si>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</si>
  <si>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</si>
  <si>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</si>
  <si>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</si>
  <si>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</si>
  <si>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</si>
  <si>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</si>
  <si>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</si>
  <si>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</si>
  <si>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</si>
  <si>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</si>
  <si>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</si>
  <si>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</si>
  <si>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</si>
  <si>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</si>
  <si>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</si>
  <si>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</si>
  <si>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</si>
  <si>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</si>
  <si>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</si>
  <si>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</si>
  <si>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</si>
  <si>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</si>
  <si>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</si>
  <si>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</si>
  <si>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</si>
  <si>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</si>
  <si>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</si>
  <si>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</si>
  <si>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</si>
  <si>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</si>
  <si>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</si>
  <si>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</si>
  <si>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</si>
  <si>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</si>
  <si>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</si>
  <si>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</si>
  <si>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</si>
  <si>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</si>
  <si>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</si>
  <si>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</si>
  <si>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</si>
  <si>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</si>
  <si>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</si>
  <si>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</si>
  <si>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</si>
  <si>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</si>
  <si>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</si>
  <si>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</si>
  <si>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</si>
  <si>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</si>
  <si>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</si>
  <si>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</si>
  <si>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</si>
  <si>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</si>
  <si>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</si>
  <si>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</si>
  <si>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</si>
  <si>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</si>
  <si>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</si>
  <si>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</si>
  <si>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</si>
  <si>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</si>
  <si>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</si>
  <si>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</si>
  <si>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</si>
  <si>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</si>
  <si>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</si>
  <si>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</si>
  <si>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</si>
  <si>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</si>
  <si>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</si>
  <si>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</si>
  <si>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</si>
  <si>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</si>
  <si>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</si>
  <si>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</si>
  <si>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</si>
  <si>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</si>
  <si>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</si>
  <si>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</si>
  <si>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</si>
  <si>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</si>
  <si>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</si>
  <si>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</si>
  <si>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</si>
  <si>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</si>
  <si>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</si>
  <si>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</si>
  <si>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</si>
  <si>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</si>
  <si>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</si>
  <si>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</si>
  <si>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</si>
  <si>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</si>
  <si>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</si>
  <si>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</si>
  <si>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</si>
  <si>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</si>
  <si>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</si>
  <si>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</si>
  <si>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</si>
  <si>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</si>
  <si>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</si>
  <si>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</si>
  <si>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</si>
  <si>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</si>
  <si>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</si>
  <si>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</si>
  <si>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</si>
  <si>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</si>
  <si>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</si>
  <si>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</si>
  <si>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</si>
  <si>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</si>
  <si>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</si>
  <si>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</si>
  <si>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</si>
  <si>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</si>
  <si>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</si>
  <si>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</si>
  <si>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</si>
  <si>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</si>
  <si>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</si>
  <si>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</si>
  <si>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</si>
  <si>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</si>
  <si>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</si>
  <si>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</si>
  <si>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</si>
  <si>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</si>
  <si>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</si>
  <si>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</si>
  <si>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</si>
  <si>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</si>
  <si>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</si>
  <si>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</si>
  <si>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</si>
  <si>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</si>
  <si>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</si>
  <si>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</si>
  <si>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</si>
  <si>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</si>
  <si>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</si>
  <si>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</si>
  <si>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</si>
  <si>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</si>
  <si>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</si>
  <si>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</si>
  <si>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</si>
  <si>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</si>
  <si>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</si>
  <si>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</si>
  <si>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</si>
  <si>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</si>
  <si>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</si>
  <si>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</si>
  <si>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</si>
  <si>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</si>
  <si>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</si>
  <si>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</si>
  <si>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</si>
  <si>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</si>
  <si>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</si>
  <si>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</si>
  <si>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</si>
  <si>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</si>
  <si>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</si>
  <si>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</si>
  <si>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</si>
  <si>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</si>
  <si>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</si>
  <si>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</si>
  <si>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</si>
  <si>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</si>
  <si>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</si>
  <si>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</si>
  <si>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</si>
  <si>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</si>
  <si>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</si>
  <si>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</si>
  <si>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</si>
  <si>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</si>
  <si>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</si>
  <si>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</si>
  <si>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</si>
  <si>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</si>
  <si>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</si>
  <si>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</si>
  <si>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</si>
  <si>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</si>
  <si>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</si>
  <si>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</si>
  <si>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</si>
  <si>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</si>
  <si>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</si>
  <si>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</si>
  <si>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</si>
  <si>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</si>
  <si>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</si>
  <si>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</si>
  <si>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</si>
  <si>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</si>
  <si>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</si>
  <si>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</si>
  <si>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</si>
  <si>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</si>
  <si>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</si>
  <si>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</si>
  <si>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</si>
  <si>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</si>
  <si>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</si>
  <si>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</si>
  <si>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</si>
  <si>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</si>
  <si>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</si>
  <si>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</si>
  <si>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</si>
  <si>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</si>
  <si>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</si>
  <si>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</si>
  <si>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</si>
  <si>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</si>
  <si>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</si>
  <si>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</si>
  <si>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</si>
  <si>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</si>
  <si>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</si>
  <si>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</si>
  <si>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</si>
  <si>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</si>
  <si>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</si>
  <si>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</si>
  <si>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</si>
  <si>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</si>
  <si>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</si>
  <si>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</si>
  <si>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</si>
  <si>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</si>
  <si>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</si>
  <si>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</si>
  <si>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</si>
  <si>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</si>
  <si>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</si>
  <si>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</si>
  <si>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</si>
  <si>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</si>
  <si>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</si>
  <si>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</si>
  <si>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</si>
  <si>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</si>
  <si>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</si>
  <si>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</si>
  <si>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</si>
  <si>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</si>
  <si>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</si>
  <si>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</si>
  <si>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</si>
  <si>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</si>
  <si>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</si>
  <si>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</si>
  <si>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</si>
  <si>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</si>
  <si>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</si>
  <si>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</si>
  <si>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</si>
  <si>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</si>
  <si>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</si>
  <si>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</si>
  <si>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</si>
  <si>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</si>
  <si>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</si>
  <si>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</si>
  <si>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</si>
  <si>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</si>
  <si>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</si>
  <si>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</si>
  <si>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</si>
  <si>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</si>
  <si>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</si>
  <si>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</si>
  <si>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</si>
  <si>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</si>
  <si>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</si>
  <si>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</si>
  <si>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</si>
  <si>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</si>
  <si>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</si>
  <si>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</si>
  <si>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</si>
  <si>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</si>
  <si>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</si>
  <si>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</si>
  <si>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</si>
  <si>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</si>
  <si>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</si>
  <si>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</si>
  <si>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</si>
  <si>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</si>
  <si>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</si>
  <si>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</si>
  <si>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</si>
  <si>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</si>
  <si>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</si>
  <si>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</si>
  <si>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</si>
  <si>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</si>
  <si>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</si>
  <si>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</si>
  <si>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</si>
  <si>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</si>
  <si>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</si>
  <si>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</si>
  <si>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</si>
  <si>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</si>
  <si>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</si>
  <si>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</si>
  <si>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</si>
  <si>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</si>
  <si>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</si>
  <si>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</si>
  <si>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</si>
  <si>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</si>
  <si>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</si>
  <si>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</si>
  <si>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</si>
  <si>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</si>
  <si>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</si>
  <si>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</si>
  <si>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</si>
  <si>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</si>
  <si>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</si>
  <si>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</si>
  <si>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</si>
  <si>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</si>
  <si>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</si>
  <si>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</si>
  <si>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</si>
  <si>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</si>
  <si>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</si>
  <si>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</si>
  <si>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</si>
  <si>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</si>
  <si>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</si>
  <si>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</si>
  <si>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</si>
  <si>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</si>
  <si>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</si>
  <si>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</si>
  <si>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</si>
  <si>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</si>
  <si>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</si>
  <si>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</si>
  <si>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</si>
  <si>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</si>
  <si>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</si>
  <si>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</si>
  <si>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</si>
  <si>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</si>
  <si>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</si>
  <si>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</si>
  <si>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</si>
  <si>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</si>
  <si>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</si>
  <si>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</si>
  <si>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</si>
  <si>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</si>
  <si>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</si>
  <si>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</si>
  <si>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</si>
  <si>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</si>
  <si>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</si>
  <si>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</si>
  <si>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</si>
  <si>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</si>
  <si>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</si>
  <si>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</si>
  <si>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</si>
  <si>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</si>
  <si>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</si>
  <si>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</si>
  <si>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</si>
  <si>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</si>
  <si>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</si>
  <si>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</si>
  <si>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</si>
  <si>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</si>
  <si>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</si>
  <si>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</si>
  <si>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</si>
  <si>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</si>
  <si>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</si>
  <si>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</si>
  <si>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</si>
  <si>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</si>
  <si>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</si>
  <si>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</si>
  <si>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</si>
  <si>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</si>
  <si>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</si>
  <si>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</si>
  <si>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</si>
  <si>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</si>
  <si>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</si>
  <si>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</si>
  <si>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</si>
  <si>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</si>
  <si>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</si>
  <si>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</si>
  <si>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</si>
  <si>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</si>
  <si>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</si>
  <si>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</si>
  <si>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</si>
  <si>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</si>
  <si>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</si>
  <si>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</si>
  <si>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</si>
  <si>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</si>
  <si>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</si>
  <si>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</si>
  <si>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</si>
  <si>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</si>
  <si>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</si>
  <si>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</si>
  <si>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</si>
  <si>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</si>
  <si>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</si>
  <si>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</si>
  <si>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</si>
  <si>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</si>
  <si>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</si>
  <si>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</si>
  <si>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</si>
  <si>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</si>
  <si>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</si>
  <si>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</si>
  <si>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</si>
  <si>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</si>
  <si>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</si>
  <si>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</si>
  <si>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</si>
  <si>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</si>
  <si>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</si>
  <si>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</si>
  <si>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</si>
  <si>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</si>
  <si>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</si>
  <si>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</si>
  <si>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</si>
  <si>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</si>
  <si>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</si>
  <si>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</si>
  <si>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</si>
  <si>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</si>
  <si>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</si>
  <si>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</si>
  <si>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</si>
  <si>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</si>
  <si>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</si>
  <si>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</si>
  <si>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</si>
  <si>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</si>
  <si>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</si>
  <si>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</si>
  <si>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</si>
  <si>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</si>
  <si>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</si>
  <si>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</si>
  <si>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</si>
  <si>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</si>
  <si>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</si>
  <si>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</si>
  <si>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</si>
  <si>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</si>
  <si>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</si>
  <si>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</si>
  <si>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</si>
  <si>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</si>
  <si>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</si>
  <si>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</si>
  <si>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</si>
  <si>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</si>
  <si>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</si>
  <si>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</si>
  <si>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</si>
  <si>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</si>
  <si>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</si>
  <si>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</si>
  <si>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</si>
  <si>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</si>
  <si>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</si>
  <si>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</si>
  <si>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</si>
  <si>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</si>
  <si>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</si>
  <si>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</si>
  <si>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</si>
  <si>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</si>
  <si>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</si>
  <si>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</si>
  <si>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</si>
  <si>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</si>
  <si>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</si>
  <si>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</si>
  <si>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</si>
  <si>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</si>
  <si>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</si>
  <si>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</si>
  <si>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</si>
  <si>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</si>
  <si>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</si>
  <si>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</si>
  <si>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</si>
  <si>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</si>
  <si>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</si>
  <si>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</si>
  <si>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</si>
  <si>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</si>
  <si>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</si>
  <si>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</si>
  <si>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</si>
  <si>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</si>
  <si>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</si>
  <si>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</si>
  <si>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</si>
  <si>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</si>
  <si>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</si>
  <si>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</si>
  <si>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</si>
  <si>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</si>
  <si>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</si>
  <si>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</si>
  <si>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</si>
  <si>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</si>
  <si>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</si>
  <si>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</si>
  <si>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</si>
  <si>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</si>
  <si>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</si>
  <si>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</si>
  <si>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</si>
  <si>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</si>
  <si>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</si>
  <si>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</si>
  <si>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</si>
  <si>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</si>
  <si>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</si>
  <si>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</si>
  <si>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</si>
  <si>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</si>
  <si>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</si>
  <si>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</si>
  <si>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</si>
  <si>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</si>
  <si>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</si>
  <si>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</si>
  <si>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</si>
  <si>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</si>
  <si>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</si>
  <si>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</si>
  <si>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</si>
  <si>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</si>
  <si>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</si>
  <si>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</si>
  <si>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</si>
  <si>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</si>
  <si>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</si>
  <si>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</si>
  <si>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</si>
  <si>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</si>
  <si>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</si>
  <si>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</si>
  <si>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</si>
  <si>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</si>
  <si>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</si>
  <si>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</si>
  <si>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</si>
  <si>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</si>
  <si>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</si>
  <si>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</si>
  <si>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</si>
  <si>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</si>
  <si>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</si>
  <si>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</si>
  <si>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</si>
  <si>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</si>
  <si>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</si>
  <si>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</si>
  <si>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</si>
  <si>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</si>
  <si>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</si>
  <si>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</si>
  <si>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</si>
  <si>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</si>
  <si>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</si>
  <si>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</si>
  <si>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</si>
  <si>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</si>
  <si>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</si>
  <si>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</si>
  <si>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</si>
  <si>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</si>
  <si>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</si>
  <si>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</si>
  <si>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</si>
  <si>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</si>
  <si>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</si>
  <si>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</si>
  <si>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</si>
  <si>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</si>
  <si>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</si>
  <si>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</si>
  <si>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</si>
  <si>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</si>
  <si>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</si>
  <si>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</si>
  <si>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</si>
  <si>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</si>
  <si>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</si>
  <si>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</si>
  <si>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</si>
  <si>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</si>
  <si>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</si>
  <si>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</si>
  <si>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</si>
  <si>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</si>
  <si>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</si>
  <si>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</si>
  <si>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</si>
  <si>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</si>
  <si>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</si>
  <si>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</si>
  <si>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</si>
  <si>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</si>
  <si>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</si>
  <si>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</si>
  <si>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</si>
  <si>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</si>
  <si>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</si>
  <si>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</si>
  <si>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</si>
  <si>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</si>
  <si>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</si>
  <si>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</si>
  <si>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</si>
  <si>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</si>
  <si>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</si>
  <si>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</si>
  <si>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</si>
  <si>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</si>
  <si>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</si>
  <si>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</si>
  <si>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</si>
  <si>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</si>
  <si>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</si>
  <si>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</si>
  <si>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</si>
  <si>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</si>
  <si>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</si>
  <si>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</si>
  <si>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</si>
  <si>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</si>
  <si>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</si>
  <si>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</si>
  <si>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</si>
  <si>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</si>
  <si>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</si>
  <si>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</si>
  <si>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</si>
  <si>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</si>
  <si>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</si>
  <si>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</si>
  <si>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</si>
  <si>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</si>
  <si>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</si>
  <si>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</si>
  <si>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</si>
  <si>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</si>
  <si>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</si>
  <si>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</si>
  <si>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</si>
  <si>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</si>
  <si>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</si>
  <si>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</si>
  <si>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</si>
  <si>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</si>
  <si>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</si>
  <si>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</si>
  <si>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</si>
  <si>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</si>
  <si>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</si>
  <si>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</si>
  <si>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</si>
  <si>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</si>
  <si>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</si>
  <si>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</si>
  <si>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</si>
  <si>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</si>
  <si>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</si>
  <si>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</si>
  <si>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</si>
  <si>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</si>
  <si>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</si>
  <si>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</si>
  <si>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</si>
  <si>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</si>
  <si>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</si>
  <si>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</si>
  <si>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</si>
  <si>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</si>
  <si>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</si>
  <si>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</si>
  <si>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</si>
  <si>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</si>
  <si>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</si>
  <si>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</si>
  <si>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</si>
  <si>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</si>
  <si>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</si>
  <si>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</si>
  <si>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</si>
  <si>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</si>
  <si>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</si>
  <si>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</si>
  <si>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</si>
  <si>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</si>
  <si>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</si>
  <si>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</si>
  <si>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</si>
  <si>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</si>
  <si>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</si>
  <si>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</si>
  <si>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</si>
  <si>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</si>
  <si>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</si>
  <si>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</si>
  <si>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</si>
  <si>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</si>
  <si>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</si>
  <si>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</si>
  <si>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</si>
  <si>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</si>
  <si>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</si>
  <si>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</si>
  <si>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</si>
  <si>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</si>
  <si>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</si>
  <si>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</si>
  <si>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</si>
  <si>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</si>
  <si>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</si>
  <si>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</si>
  <si>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</si>
  <si>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</si>
  <si>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</si>
  <si>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</si>
  <si>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</si>
  <si>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</si>
  <si>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</si>
  <si>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</si>
  <si>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</si>
  <si>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</si>
  <si>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</si>
  <si>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</si>
  <si>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</si>
  <si>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</si>
  <si>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</si>
  <si>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</si>
  <si>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</si>
  <si>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</si>
  <si>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</si>
  <si>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</si>
  <si>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</si>
  <si>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</si>
  <si>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</si>
  <si>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</si>
  <si>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</si>
  <si>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</si>
  <si>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</si>
  <si>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</si>
  <si>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</si>
  <si>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</si>
  <si>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</si>
  <si>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</si>
  <si>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</si>
  <si>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</si>
  <si>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</si>
  <si>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</si>
  <si>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</si>
  <si>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</si>
  <si>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</si>
  <si>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</si>
  <si>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</si>
  <si>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</si>
  <si>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</si>
  <si>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</si>
  <si>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</si>
  <si>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</si>
  <si>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</si>
  <si>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</si>
  <si>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</si>
  <si>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</si>
  <si>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</si>
  <si>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</si>
  <si>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</si>
  <si>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</si>
  <si>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</si>
  <si>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</si>
  <si>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</si>
  <si>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</si>
  <si>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</si>
  <si>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</si>
  <si>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</si>
  <si>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</si>
  <si>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</si>
  <si>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</si>
  <si>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</si>
  <si>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</si>
  <si>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</si>
  <si>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</si>
  <si>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</si>
  <si>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</si>
  <si>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</si>
  <si>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</si>
  <si>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</si>
  <si>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</si>
  <si>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</si>
  <si>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</si>
  <si>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</si>
  <si>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</si>
  <si>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</si>
  <si>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</si>
  <si>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</si>
  <si>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</si>
  <si>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</si>
  <si>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</si>
  <si>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</si>
  <si>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</si>
  <si>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</si>
  <si>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</si>
  <si>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</si>
  <si>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</si>
  <si>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</si>
  <si>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</si>
  <si>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</si>
  <si>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</si>
  <si>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</si>
  <si>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</si>
  <si>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</si>
  <si>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</si>
  <si>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</si>
  <si>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</si>
  <si>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</si>
  <si>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</si>
  <si>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</si>
  <si>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</si>
  <si>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</si>
  <si>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</si>
  <si>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</si>
  <si>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</si>
  <si>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</si>
  <si>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</si>
  <si>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</si>
  <si>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</si>
  <si>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</si>
  <si>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</si>
  <si>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</si>
  <si>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</si>
  <si>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</si>
  <si>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</si>
  <si>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</si>
  <si>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</si>
  <si>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</si>
  <si>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</si>
  <si>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</si>
  <si>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</si>
  <si>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</si>
  <si>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</si>
  <si>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</si>
  <si>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</si>
  <si>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</si>
  <si>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</si>
  <si>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</si>
  <si>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</si>
  <si>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</si>
  <si>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</si>
  <si>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</si>
  <si>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</si>
  <si>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</si>
  <si>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</si>
  <si>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</si>
  <si>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</si>
  <si>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</si>
  <si>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</si>
  <si>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</si>
  <si>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</si>
  <si>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</si>
  <si>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</si>
  <si>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</si>
  <si>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</si>
  <si>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</si>
  <si>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</si>
  <si>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</si>
  <si>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</si>
  <si>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</si>
  <si>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</si>
  <si>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</si>
  <si>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</si>
  <si>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</si>
  <si>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</si>
  <si>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</si>
  <si>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</si>
  <si>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</si>
  <si>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</si>
  <si>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</si>
  <si>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</si>
  <si>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</si>
  <si>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</si>
  <si>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</si>
  <si>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</si>
  <si>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</si>
  <si>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</si>
  <si>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</si>
  <si>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</si>
  <si>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</si>
  <si>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</si>
  <si>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</si>
  <si>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</si>
  <si>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</si>
  <si>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</si>
  <si>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</si>
  <si>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</si>
  <si>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</si>
  <si>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</si>
  <si>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</si>
  <si>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</si>
  <si>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</si>
  <si>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</si>
  <si>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</si>
  <si>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</si>
  <si>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</si>
  <si>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</si>
  <si>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</si>
  <si>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</si>
  <si>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</si>
  <si>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</si>
  <si>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</si>
  <si>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</si>
  <si>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</si>
  <si>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</si>
  <si>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</si>
  <si>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</si>
  <si>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</si>
  <si>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</si>
  <si>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</si>
  <si>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</si>
  <si>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</si>
  <si>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</si>
  <si>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</si>
  <si>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</si>
  <si>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</si>
  <si>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</si>
  <si>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</si>
  <si>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</si>
  <si>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</si>
  <si>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</si>
  <si>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</si>
  <si>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</si>
  <si>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</si>
  <si>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</si>
  <si>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</si>
  <si>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</si>
  <si>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</si>
  <si>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</si>
  <si>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</si>
  <si>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</si>
  <si>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</si>
  <si>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</si>
  <si>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</si>
  <si>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</si>
  <si>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</si>
  <si>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</si>
  <si>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</si>
  <si>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</si>
  <si>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</si>
  <si>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</si>
  <si>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</si>
  <si>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</si>
  <si>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</si>
  <si>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</si>
  <si>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</si>
  <si>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</si>
  <si>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</si>
  <si>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</si>
  <si>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</si>
  <si>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</si>
  <si>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</si>
  <si>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</si>
  <si>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</si>
  <si>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</si>
  <si>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</si>
  <si>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</si>
  <si>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</si>
  <si>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</si>
  <si>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</si>
  <si>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</si>
  <si>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</si>
  <si>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</si>
  <si>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</si>
  <si>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</si>
  <si>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</si>
  <si>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</si>
  <si>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</si>
  <si>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</si>
  <si>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</si>
  <si>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</si>
  <si>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</si>
  <si>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</si>
  <si>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</si>
  <si>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</si>
  <si>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</si>
  <si>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</si>
  <si>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</si>
  <si>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</si>
  <si>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</si>
  <si>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</si>
  <si>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</si>
  <si>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</si>
  <si>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</si>
  <si>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</si>
  <si>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</si>
  <si>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</si>
  <si>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</si>
  <si>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</si>
  <si>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</si>
  <si>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</si>
  <si>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</si>
  <si>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</si>
  <si>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</si>
  <si>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</si>
  <si>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</si>
  <si>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</si>
  <si>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</si>
  <si>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</si>
  <si>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</si>
  <si>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</si>
  <si>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</si>
  <si>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</si>
  <si>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</si>
  <si>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</si>
  <si>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</si>
  <si>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</si>
  <si>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</si>
  <si>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</si>
  <si>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</si>
  <si>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</si>
  <si>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</si>
  <si>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</si>
  <si>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</si>
  <si>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</si>
  <si>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</si>
  <si>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</si>
  <si>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</si>
  <si>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</si>
  <si>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</si>
  <si>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</si>
  <si>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</si>
  <si>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</si>
  <si>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</si>
  <si>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</si>
  <si>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</si>
  <si>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</si>
  <si>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</si>
  <si>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</si>
  <si>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</si>
  <si>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</si>
  <si>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</si>
  <si>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</si>
  <si>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</si>
  <si>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</si>
  <si>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</si>
  <si>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</si>
  <si>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</si>
  <si>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</si>
  <si>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</si>
  <si>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</si>
  <si>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</si>
  <si>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</si>
  <si>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</si>
  <si>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</si>
  <si>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</si>
  <si>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</si>
  <si>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</si>
  <si>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</si>
  <si>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</si>
  <si>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</si>
  <si>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</si>
  <si>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</si>
  <si>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</si>
  <si>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</si>
  <si>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</si>
  <si>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</si>
  <si>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</si>
  <si>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</si>
  <si>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</si>
  <si>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</si>
  <si>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</si>
  <si>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</si>
  <si>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</si>
  <si>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</si>
  <si>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</si>
  <si>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</si>
  <si>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</si>
  <si>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</si>
  <si>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</si>
  <si>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</si>
  <si>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</si>
  <si>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</si>
  <si>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</si>
  <si>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</si>
  <si>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</si>
  <si>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</si>
  <si>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</si>
  <si>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</si>
  <si>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</si>
  <si>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</si>
  <si>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</si>
  <si>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</si>
  <si>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</si>
  <si>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</si>
  <si>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</si>
  <si>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</si>
  <si>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</si>
  <si>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</si>
  <si>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</si>
  <si>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</si>
  <si>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</si>
  <si>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</si>
  <si>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</si>
  <si>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</si>
  <si>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</si>
  <si>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</si>
  <si>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</si>
  <si>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</si>
  <si>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</si>
  <si>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</si>
  <si>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</si>
  <si>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</si>
  <si>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</si>
  <si>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</si>
  <si>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</si>
  <si>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</si>
  <si>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</si>
  <si>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</si>
  <si>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</si>
  <si>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</si>
  <si>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</si>
  <si>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</si>
  <si>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</si>
  <si>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</si>
  <si>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</si>
  <si>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</si>
  <si>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</si>
  <si>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</si>
  <si>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</si>
  <si>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</si>
  <si>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</si>
  <si>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</si>
  <si>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</si>
  <si>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</si>
  <si>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</si>
  <si>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</si>
  <si>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</si>
  <si>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</si>
  <si>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</si>
  <si>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</si>
  <si>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</si>
  <si>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</si>
  <si>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</si>
  <si>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</si>
  <si>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</si>
  <si>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</si>
  <si>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</si>
  <si>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</si>
  <si>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</si>
  <si>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</si>
  <si>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</si>
  <si>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</si>
  <si>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</si>
  <si>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</si>
  <si>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</si>
  <si>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</si>
  <si>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</si>
  <si>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</si>
  <si>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</si>
  <si>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</si>
  <si>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</si>
  <si>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</si>
  <si>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</si>
  <si>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</si>
  <si>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</si>
  <si>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</si>
  <si>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</si>
  <si>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</si>
  <si>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</si>
  <si>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</si>
  <si>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</si>
  <si>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</si>
  <si>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</si>
  <si>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</si>
  <si>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</si>
  <si>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</si>
  <si>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</si>
  <si>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</si>
  <si>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</si>
  <si>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</si>
  <si>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</si>
  <si>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</si>
  <si>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</si>
  <si>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</si>
  <si>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</si>
  <si>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</si>
  <si>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</si>
  <si>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</si>
  <si>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</si>
  <si>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</si>
  <si>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</si>
  <si>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</si>
  <si>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</si>
  <si>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</si>
  <si>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</si>
  <si>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</si>
  <si>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</si>
  <si>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</si>
  <si>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</si>
  <si>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</si>
  <si>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</si>
  <si>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</si>
  <si>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</si>
  <si>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</si>
  <si>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</si>
  <si>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</si>
  <si>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</si>
  <si>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</si>
  <si>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</si>
  <si>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</si>
  <si>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</si>
  <si>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</si>
  <si>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</si>
  <si>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</si>
  <si>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</si>
  <si>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</si>
  <si>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</si>
  <si>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</si>
  <si>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</si>
  <si>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</si>
  <si>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</si>
  <si>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</si>
  <si>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</si>
  <si>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</si>
  <si>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</si>
  <si>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</si>
  <si>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</si>
  <si>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</si>
  <si>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</si>
  <si>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</si>
  <si>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</si>
  <si>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</si>
  <si>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</si>
  <si>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</si>
  <si>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</si>
  <si>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</si>
  <si>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</si>
  <si>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</si>
  <si>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</si>
  <si>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</si>
  <si>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</si>
  <si>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</si>
  <si>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</si>
  <si>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</si>
  <si>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</si>
  <si>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</si>
  <si>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</si>
  <si>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</si>
  <si>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</si>
  <si>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</si>
  <si>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</si>
  <si>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</si>
  <si>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</si>
  <si>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</si>
  <si>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</si>
  <si>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</si>
  <si>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</si>
  <si>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</si>
  <si>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</si>
  <si>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</si>
  <si>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</si>
  <si>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</si>
  <si>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</si>
  <si>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</si>
  <si>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</si>
  <si>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</si>
  <si>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</si>
  <si>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</si>
  <si>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</si>
  <si>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</si>
  <si>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</si>
  <si>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</si>
  <si>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</si>
  <si>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</si>
  <si>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</si>
  <si>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</si>
  <si>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</si>
  <si>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</si>
  <si>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</si>
  <si>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</si>
  <si>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</si>
  <si>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</si>
  <si>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</si>
  <si>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</si>
  <si>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</si>
  <si>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</si>
  <si>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</si>
  <si>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</si>
  <si>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</si>
  <si>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</si>
  <si>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</si>
  <si>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</si>
  <si>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</si>
  <si>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</si>
  <si>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</si>
  <si>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</si>
  <si>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</si>
  <si>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</si>
  <si>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</si>
  <si>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</si>
  <si>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</si>
  <si>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</si>
  <si>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</si>
  <si>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</si>
  <si>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</si>
  <si>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</si>
  <si>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</si>
  <si>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</si>
  <si>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</si>
  <si>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</si>
  <si>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</si>
  <si>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</si>
  <si>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</si>
  <si>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</si>
  <si>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</si>
  <si>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</si>
  <si>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</si>
  <si>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</si>
  <si>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</si>
  <si>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</si>
  <si>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</si>
  <si>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</si>
  <si>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</si>
  <si>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</si>
  <si>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</si>
  <si>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</si>
  <si>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</si>
  <si>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</si>
  <si>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</si>
  <si>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</si>
  <si>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</si>
  <si>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</si>
  <si>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</si>
  <si>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</si>
  <si>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</si>
  <si>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</si>
  <si>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</si>
  <si>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</si>
  <si>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</si>
  <si>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</si>
  <si>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</si>
  <si>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</si>
  <si>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</si>
  <si>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</si>
  <si>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</si>
  <si>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</si>
  <si>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</si>
  <si>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</si>
  <si>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</si>
  <si>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</si>
  <si>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</si>
  <si>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</si>
  <si>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</si>
  <si>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</si>
  <si>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</si>
  <si>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</si>
  <si>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</si>
  <si>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</si>
  <si>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</si>
  <si>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</si>
  <si>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</si>
  <si>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</si>
  <si>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</si>
  <si>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</si>
  <si>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</si>
  <si>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</si>
  <si>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</si>
  <si>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</si>
  <si>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</si>
  <si>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</si>
  <si>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</si>
  <si>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</si>
  <si>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</si>
  <si>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</si>
  <si>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</si>
  <si>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</si>
  <si>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</si>
  <si>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</si>
  <si>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</si>
  <si>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</si>
  <si>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</si>
  <si>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</si>
  <si>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</si>
  <si>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</si>
  <si>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</si>
  <si>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</si>
  <si>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</si>
  <si>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</si>
  <si>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</si>
  <si>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</si>
  <si>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</si>
  <si>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</si>
  <si>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</si>
  <si>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</si>
  <si>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</si>
  <si>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</si>
  <si>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</si>
  <si>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</si>
  <si>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</si>
  <si>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</si>
  <si>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</si>
  <si>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</si>
  <si>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</si>
  <si>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</si>
  <si>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</si>
  <si>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</si>
  <si>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</si>
  <si>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</si>
  <si>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</si>
  <si>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</si>
  <si>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</si>
  <si>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</si>
  <si>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</si>
  <si>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</si>
  <si>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</si>
  <si>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</si>
  <si>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</si>
  <si>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</si>
  <si>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</si>
  <si>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</si>
  <si>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</si>
  <si>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</si>
  <si>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</si>
  <si>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</si>
  <si>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</si>
  <si>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</si>
  <si>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</si>
  <si>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</si>
  <si>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</si>
  <si>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</si>
  <si>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</si>
  <si>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</si>
  <si>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</si>
  <si>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</si>
  <si>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</si>
  <si>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</si>
  <si>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</si>
  <si>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</si>
  <si>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</si>
  <si>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</si>
  <si>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</si>
  <si>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</si>
  <si>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</si>
  <si>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</si>
  <si>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</si>
  <si>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</si>
  <si>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</si>
  <si>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</si>
  <si>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</si>
  <si>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</si>
  <si>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</si>
  <si>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</si>
  <si>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</si>
  <si>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</si>
  <si>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</si>
  <si>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</si>
  <si>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</si>
  <si>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</si>
  <si>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</si>
  <si>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</si>
  <si>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</si>
  <si>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</si>
  <si>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</si>
  <si>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</si>
  <si>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</si>
  <si>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</si>
  <si>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</si>
  <si>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</si>
  <si>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</si>
  <si>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</si>
  <si>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</si>
  <si>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</si>
  <si>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</si>
  <si>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</si>
  <si>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</si>
  <si>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</si>
  <si>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</si>
  <si>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</si>
  <si>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</si>
  <si>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</si>
  <si>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</si>
  <si>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</si>
  <si>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</si>
  <si>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</si>
  <si>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</si>
  <si>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</si>
  <si>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</si>
  <si>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</si>
  <si>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</si>
  <si>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</si>
  <si>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</si>
  <si>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</si>
  <si>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</si>
  <si>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</si>
  <si>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</si>
  <si>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</si>
  <si>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</si>
  <si>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</si>
  <si>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</si>
  <si>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</si>
  <si>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</si>
  <si>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</si>
  <si>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</si>
  <si>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</si>
  <si>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</si>
  <si>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</si>
  <si>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</si>
  <si>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</si>
  <si>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</si>
  <si>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</si>
  <si>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</si>
  <si>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</si>
  <si>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</si>
  <si>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</si>
  <si>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</si>
  <si>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</si>
  <si>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</si>
  <si>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</si>
  <si>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</si>
  <si>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</si>
  <si>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</si>
  <si>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</si>
  <si>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</si>
  <si>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</si>
  <si>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</si>
  <si>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</si>
  <si>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</si>
  <si>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</si>
  <si>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</si>
  <si>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</si>
  <si>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</si>
  <si>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</si>
  <si>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</si>
  <si>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</si>
  <si>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</si>
  <si>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</si>
  <si>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</si>
  <si>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</si>
  <si>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</si>
  <si>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</si>
  <si>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</si>
  <si>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</si>
  <si>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</si>
  <si>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</si>
  <si>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</si>
  <si>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</si>
  <si>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</si>
  <si>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</si>
  <si>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</si>
  <si>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</si>
  <si>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</si>
  <si>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</si>
  <si>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</si>
  <si>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</si>
  <si>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</si>
  <si>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</si>
  <si>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</si>
  <si>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</si>
  <si>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</si>
  <si>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</si>
  <si>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</si>
  <si>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</si>
  <si>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</si>
  <si>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</si>
  <si>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</si>
  <si>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</si>
  <si>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</si>
  <si>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</si>
  <si>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</si>
  <si>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</si>
  <si>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</si>
  <si>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</si>
  <si>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</si>
  <si>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</si>
  <si>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</si>
  <si>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</si>
  <si>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</si>
  <si>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</si>
  <si>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</si>
  <si>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</si>
  <si>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</si>
  <si>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</si>
  <si>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</si>
  <si>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</si>
  <si>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</si>
  <si>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</si>
  <si>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</si>
  <si>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</si>
  <si>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</si>
  <si>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</si>
  <si>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</si>
  <si>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</si>
  <si>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</si>
  <si>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</si>
  <si>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</si>
  <si>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</si>
  <si>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</si>
  <si>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</si>
  <si>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</si>
  <si>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</si>
  <si>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</si>
  <si>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</si>
  <si>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</si>
  <si>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</si>
  <si>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</si>
  <si>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</si>
  <si>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</si>
  <si>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</si>
  <si>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</si>
  <si>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</si>
  <si>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</si>
  <si>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</si>
  <si>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</si>
  <si>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</si>
  <si>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</si>
  <si>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</si>
  <si>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</si>
  <si>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</si>
  <si>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</si>
  <si>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</si>
  <si>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</si>
  <si>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</si>
  <si>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</si>
  <si>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</si>
  <si>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</si>
  <si>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</si>
  <si>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</si>
  <si>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</si>
  <si>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</si>
  <si>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</si>
  <si>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</si>
  <si>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</si>
  <si>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</si>
  <si>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</si>
  <si>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</si>
  <si>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</si>
  <si>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</si>
  <si>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</si>
  <si>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</si>
  <si>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</si>
  <si>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</si>
  <si>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</si>
  <si>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</si>
  <si>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</si>
  <si>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</si>
  <si>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</si>
  <si>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</si>
  <si>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</si>
  <si>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</si>
  <si>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</si>
  <si>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</si>
  <si>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</si>
  <si>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</si>
  <si>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</si>
  <si>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</si>
  <si>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</si>
  <si>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</si>
  <si>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</si>
  <si>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</si>
  <si>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</si>
  <si>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</si>
  <si>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</si>
  <si>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</si>
  <si>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</si>
  <si>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</si>
  <si>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</si>
  <si>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</si>
  <si>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</si>
  <si>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</si>
  <si>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</si>
  <si>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</si>
  <si>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</si>
  <si>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</si>
  <si>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</si>
  <si>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</si>
  <si>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</si>
  <si>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</si>
  <si>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</si>
  <si>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</si>
  <si>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</si>
  <si>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</si>
  <si>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</si>
  <si>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</si>
  <si>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</si>
  <si>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</si>
  <si>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</si>
  <si>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</si>
  <si>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</si>
  <si>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</si>
  <si>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</si>
  <si>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</si>
  <si>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</si>
  <si>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</si>
  <si>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</si>
  <si>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</si>
  <si>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</si>
  <si>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</si>
  <si>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</si>
  <si>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</si>
  <si>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</si>
  <si>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</si>
  <si>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</si>
  <si>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</si>
  <si>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</si>
  <si>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</si>
  <si>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</si>
  <si>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</si>
  <si>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</si>
  <si>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</si>
  <si>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</si>
  <si>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</si>
  <si>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</si>
  <si>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</si>
  <si>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</si>
  <si>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</si>
  <si>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</si>
  <si>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</si>
  <si>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</si>
  <si>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</si>
  <si>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</si>
  <si>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</si>
  <si>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</si>
  <si>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</si>
  <si>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</si>
  <si>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</si>
  <si>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</si>
  <si>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</si>
  <si>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</si>
  <si>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</si>
  <si>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</si>
  <si>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</si>
  <si>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</si>
  <si>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</si>
  <si>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</si>
  <si>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</si>
  <si>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</si>
  <si>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</si>
  <si>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</si>
  <si>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</si>
  <si>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</si>
  <si>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</si>
  <si>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</si>
  <si>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</si>
  <si>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</si>
  <si>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</si>
  <si>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</si>
  <si>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</si>
  <si>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</si>
  <si>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</si>
  <si>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</si>
  <si>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</si>
  <si>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</si>
  <si>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</si>
  <si>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</si>
  <si>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</si>
  <si>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</si>
  <si>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</si>
  <si>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</si>
  <si>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</si>
  <si>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</si>
  <si>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</si>
  <si>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</si>
  <si>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</si>
  <si>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</si>
  <si>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</si>
  <si>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</si>
  <si>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</si>
  <si>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</si>
  <si>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</si>
  <si>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</si>
  <si>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</si>
  <si>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</si>
  <si>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</si>
  <si>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</si>
  <si>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</si>
  <si>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</si>
  <si>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</si>
  <si>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</si>
  <si>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</si>
  <si>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</si>
  <si>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</si>
  <si>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</si>
  <si>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</si>
  <si>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</si>
  <si>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</si>
  <si>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</si>
  <si>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</si>
  <si>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</si>
  <si>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</si>
  <si>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</si>
  <si>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</si>
  <si>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</si>
  <si>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</si>
  <si>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</si>
  <si>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</si>
  <si>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</si>
  <si>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</si>
  <si>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</si>
  <si>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</si>
  <si>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</si>
  <si>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</si>
  <si>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</si>
  <si>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</si>
  <si>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</si>
  <si>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</si>
  <si>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</si>
  <si>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</si>
  <si>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</si>
  <si>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</si>
  <si>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</si>
  <si>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</si>
  <si>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</si>
  <si>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</si>
  <si>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</si>
  <si>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</si>
  <si>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</si>
  <si>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</si>
  <si>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</si>
  <si>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</si>
  <si>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</si>
  <si>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</si>
  <si>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</si>
  <si>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</si>
  <si>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</si>
  <si>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</si>
  <si>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</si>
  <si>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</si>
  <si>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</si>
  <si>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</si>
  <si>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</si>
  <si>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</si>
  <si>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</si>
  <si>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</si>
  <si>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</si>
  <si>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</si>
  <si>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</si>
  <si>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</si>
  <si>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</si>
  <si>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</si>
  <si>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</si>
  <si>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</si>
  <si>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</si>
  <si>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</si>
  <si>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</si>
  <si>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</si>
  <si>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</si>
  <si>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</si>
  <si>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</si>
  <si>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</si>
  <si>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</si>
  <si>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</si>
  <si>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</si>
  <si>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</si>
  <si>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</si>
  <si>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</si>
  <si>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</si>
  <si>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</si>
  <si>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</si>
  <si>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</si>
  <si>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</si>
  <si>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</si>
  <si>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</si>
  <si>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</si>
  <si>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</si>
  <si>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</si>
  <si>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</si>
  <si>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</si>
  <si>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</si>
  <si>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</si>
  <si>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</si>
  <si>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</si>
  <si>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</si>
  <si>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</si>
  <si>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</si>
  <si>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</si>
  <si>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</si>
  <si>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</si>
  <si>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</si>
  <si>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</si>
  <si>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</si>
  <si>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</si>
  <si>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</si>
  <si>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</si>
  <si>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</si>
  <si>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</si>
  <si>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</si>
  <si>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</si>
  <si>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</si>
  <si>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</si>
  <si>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</si>
  <si>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</si>
  <si>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</si>
  <si>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</si>
  <si>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</si>
  <si>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</si>
  <si>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</si>
  <si>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</si>
  <si>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</si>
  <si>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</si>
  <si>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</si>
  <si>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</si>
  <si>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</si>
  <si>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</si>
  <si>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</si>
  <si>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</si>
  <si>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</si>
  <si>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</si>
  <si>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</si>
  <si>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</si>
  <si>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</si>
  <si>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</si>
  <si>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</si>
  <si>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</si>
  <si>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</si>
  <si>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</si>
  <si>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</si>
  <si>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</si>
  <si>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</si>
  <si>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</si>
  <si>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</si>
  <si>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</si>
  <si>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</si>
  <si>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</si>
  <si>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</si>
  <si>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</si>
  <si>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</si>
  <si>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</si>
  <si>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</si>
  <si>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</si>
  <si>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</si>
  <si>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</si>
  <si>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</si>
  <si>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</si>
  <si>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</si>
  <si>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</si>
  <si>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</si>
  <si>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</si>
  <si>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</si>
  <si>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</si>
  <si>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</si>
  <si>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</si>
  <si>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</si>
  <si>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</si>
  <si>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</si>
  <si>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</si>
  <si>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</si>
  <si>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</si>
  <si>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</si>
  <si>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</si>
  <si>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</si>
  <si>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</si>
  <si>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</si>
  <si>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</si>
  <si>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</si>
  <si>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</si>
  <si>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</si>
  <si>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</si>
  <si>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</si>
  <si>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</si>
  <si>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</si>
  <si>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</si>
  <si>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</si>
  <si>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</si>
  <si>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</si>
  <si>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</si>
  <si>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</si>
  <si>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</si>
  <si>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</si>
  <si>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</si>
  <si>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</si>
  <si>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</si>
  <si>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</si>
  <si>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</si>
  <si>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</si>
  <si>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</si>
  <si>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</si>
  <si>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</si>
  <si>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</si>
  <si>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</si>
  <si>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</si>
  <si>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</si>
  <si>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</si>
  <si>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</si>
  <si>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</si>
  <si>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</si>
  <si>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</si>
  <si>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</si>
  <si>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</si>
  <si>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</si>
  <si>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</si>
  <si>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</si>
  <si>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</si>
  <si>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</si>
  <si>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</si>
  <si>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</si>
  <si>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</si>
  <si>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</si>
  <si>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</si>
  <si>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</si>
  <si>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</si>
  <si>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</si>
  <si>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</si>
  <si>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</si>
  <si>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</si>
  <si>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</si>
  <si>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</si>
  <si>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</si>
  <si>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</si>
  <si>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</si>
  <si>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</si>
  <si>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</si>
  <si>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</si>
  <si>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</si>
  <si>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</si>
  <si>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</si>
  <si>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</si>
  <si>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</si>
  <si>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</si>
  <si>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</si>
  <si>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</si>
  <si>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</si>
  <si>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</si>
  <si>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</si>
  <si>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</si>
  <si>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</si>
  <si>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</si>
  <si>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</si>
  <si>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</si>
  <si>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</si>
  <si>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</si>
  <si>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</si>
  <si>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</si>
  <si>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</si>
  <si>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</si>
  <si>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</si>
  <si>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</si>
  <si>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</si>
  <si>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</si>
  <si>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</si>
  <si>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</si>
  <si>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</si>
  <si>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</si>
  <si>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</si>
  <si>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</si>
  <si>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</si>
  <si>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</si>
  <si>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</si>
  <si>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</si>
  <si>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</si>
  <si>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</si>
  <si>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</si>
  <si>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</si>
  <si>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</si>
  <si>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</si>
  <si>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</si>
  <si>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</si>
  <si>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</si>
  <si>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</si>
  <si>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</si>
  <si>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</si>
  <si>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</si>
  <si>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</si>
  <si>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</si>
  <si>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</si>
  <si>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</si>
  <si>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</si>
  <si>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</si>
  <si>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</si>
  <si>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</si>
  <si>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</si>
  <si>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</si>
  <si>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</si>
  <si>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</si>
  <si>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</si>
  <si>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</si>
  <si>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</si>
  <si>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</si>
  <si>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</si>
  <si>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</si>
  <si>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</si>
  <si>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</si>
  <si>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</si>
  <si>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</si>
  <si>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</si>
  <si>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</si>
  <si>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</si>
  <si>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</si>
  <si>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</si>
  <si>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</si>
  <si>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</si>
  <si>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</si>
  <si>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</si>
  <si>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</si>
  <si>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</si>
  <si>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</si>
  <si>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</si>
  <si>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</si>
  <si>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</si>
  <si>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</si>
  <si>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</si>
  <si>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</si>
  <si>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</si>
  <si>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</si>
  <si>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</si>
  <si>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</si>
  <si>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</si>
  <si>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</si>
  <si>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</si>
  <si>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</si>
  <si>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</si>
  <si>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</si>
  <si>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</si>
  <si>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</si>
  <si>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</si>
  <si>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</si>
  <si>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</si>
  <si>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</si>
  <si>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</si>
  <si>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</si>
  <si>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</si>
  <si>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</si>
  <si>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</si>
  <si>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</si>
  <si>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</si>
  <si>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</si>
  <si>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</si>
  <si>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</si>
  <si>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</si>
  <si>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</si>
  <si>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</si>
  <si>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</si>
  <si>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</si>
  <si>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</si>
  <si>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</si>
  <si>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</si>
  <si>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</si>
  <si>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</si>
  <si>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</si>
  <si>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</si>
  <si>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</si>
  <si>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</si>
  <si>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</si>
  <si>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</si>
  <si>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</si>
  <si>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</si>
  <si>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</si>
  <si>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</si>
  <si>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</si>
  <si>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</si>
  <si>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</si>
  <si>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</si>
  <si>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</si>
  <si>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</si>
  <si>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</si>
  <si>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</si>
  <si>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</si>
  <si>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</si>
  <si>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</si>
  <si>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</si>
  <si>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</si>
  <si>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</si>
  <si>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</si>
  <si>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</si>
  <si>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</si>
  <si>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</si>
  <si>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</si>
  <si>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</si>
  <si>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</si>
  <si>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</si>
  <si>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</si>
  <si>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</si>
  <si>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</si>
  <si>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</si>
  <si>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</si>
  <si>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</si>
  <si>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</si>
  <si>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</si>
  <si>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</si>
  <si>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</si>
  <si>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</si>
  <si>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</si>
  <si>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</si>
  <si>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</si>
  <si>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</si>
  <si>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</si>
  <si>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</si>
  <si>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</si>
  <si>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</si>
  <si>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</si>
  <si>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</si>
  <si>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</si>
  <si>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</si>
  <si>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</si>
  <si>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</si>
  <si>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</si>
  <si>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</si>
  <si>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</si>
  <si>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</si>
  <si>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</si>
  <si>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</si>
  <si>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</si>
  <si>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</si>
  <si>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</si>
  <si>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</si>
  <si>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</si>
  <si>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</si>
  <si>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</si>
  <si>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</si>
  <si>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</si>
  <si>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</si>
  <si>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</si>
  <si>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</si>
  <si>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</si>
  <si>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</si>
  <si>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</si>
  <si>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</si>
  <si>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</si>
  <si>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</si>
  <si>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</si>
  <si>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</si>
  <si>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</si>
  <si>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</si>
  <si>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</si>
  <si>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</si>
  <si>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</si>
  <si>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</si>
  <si>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</si>
  <si>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</si>
  <si>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</si>
  <si>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</si>
  <si>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</si>
  <si>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</si>
  <si>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</si>
  <si>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</si>
  <si>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</si>
  <si>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</si>
  <si>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</si>
  <si>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</si>
  <si>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</si>
  <si>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</si>
  <si>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</si>
  <si>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</si>
  <si>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</si>
  <si>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</si>
  <si>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</si>
  <si>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</si>
  <si>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</si>
  <si>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</si>
  <si>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</si>
  <si>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</si>
  <si>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</si>
  <si>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</si>
  <si>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</si>
  <si>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</si>
  <si>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</si>
  <si>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</si>
  <si>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</si>
  <si>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</si>
  <si>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</si>
  <si>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</si>
  <si>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</si>
  <si>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</si>
  <si>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</si>
  <si>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</si>
  <si>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</si>
  <si>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</si>
  <si>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</si>
  <si>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</si>
  <si>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</si>
  <si>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</si>
  <si>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</si>
  <si>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</si>
  <si>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</si>
  <si>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</si>
  <si>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</si>
  <si>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</si>
  <si>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</si>
  <si>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</si>
  <si>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</si>
  <si>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</si>
  <si>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</si>
  <si>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</si>
  <si>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</si>
  <si>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</si>
  <si>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</si>
  <si>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</si>
  <si>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</si>
  <si>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</si>
  <si>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</si>
  <si>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</si>
  <si>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</si>
  <si>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</si>
  <si>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</si>
  <si>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</si>
  <si>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</si>
  <si>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</si>
  <si>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</si>
  <si>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</si>
  <si>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</si>
  <si>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</si>
  <si>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</si>
  <si>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</si>
  <si>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</si>
  <si>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</si>
  <si>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</si>
  <si>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</si>
  <si>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</si>
  <si>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</si>
  <si>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</si>
  <si>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</si>
  <si>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</si>
  <si>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</si>
  <si>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</si>
  <si>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</si>
  <si>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</si>
  <si>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</si>
  <si>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</si>
  <si>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</si>
  <si>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</si>
  <si>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</si>
  <si>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</si>
  <si>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</si>
  <si>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</si>
  <si>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</si>
  <si>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</si>
  <si>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</si>
  <si>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</si>
  <si>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</si>
  <si>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</si>
  <si>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</si>
  <si>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</si>
  <si>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</si>
  <si>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</si>
  <si>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</si>
  <si>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</si>
  <si>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</si>
  <si>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</si>
  <si>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</si>
  <si>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</si>
  <si>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</si>
  <si>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</si>
  <si>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</si>
  <si>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</si>
  <si>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</si>
  <si>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</si>
  <si>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</si>
  <si>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</si>
  <si>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</si>
  <si>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</si>
  <si>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</si>
  <si>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</si>
  <si>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</si>
  <si>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</si>
  <si>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</si>
  <si>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</si>
  <si>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</si>
  <si>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</si>
  <si>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</si>
  <si>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</si>
  <si>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</si>
  <si>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</si>
  <si>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</si>
  <si>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</si>
  <si>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</si>
  <si>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</si>
  <si>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</si>
  <si>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</si>
  <si>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</si>
  <si>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</si>
  <si>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</si>
  <si>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</si>
  <si>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</si>
  <si>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</si>
  <si>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</si>
  <si>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</si>
  <si>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</si>
  <si>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</si>
  <si>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</si>
  <si>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</si>
  <si>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</si>
  <si>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</si>
  <si>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</si>
  <si>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</si>
  <si>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</si>
  <si>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</si>
  <si>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</si>
  <si>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</si>
  <si>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</si>
  <si>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</si>
  <si>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</si>
  <si>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</si>
  <si>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</si>
  <si>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</si>
  <si>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</si>
  <si>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</si>
  <si>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</si>
  <si>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</si>
  <si>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</si>
  <si>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</si>
  <si>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</si>
  <si>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</si>
  <si>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</si>
  <si>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</si>
  <si>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</si>
  <si>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</si>
  <si>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</si>
  <si>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</si>
  <si>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</si>
  <si>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</si>
  <si>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</si>
  <si>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</si>
  <si>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</si>
  <si>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</si>
  <si>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</si>
  <si>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</si>
  <si>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</si>
  <si>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</si>
  <si>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</si>
  <si>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</si>
  <si>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</si>
  <si>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</si>
  <si>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</si>
  <si>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</si>
  <si>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</si>
  <si>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</si>
  <si>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</si>
  <si>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</si>
  <si>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</si>
  <si>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</si>
  <si>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</si>
  <si>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</si>
  <si>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1-1</t>
    <phoneticPr fontId="1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</si>
  <si>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</si>
  <si>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</si>
  <si>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</si>
  <si>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</si>
  <si>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</si>
  <si>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</si>
  <si>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</si>
  <si>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</si>
  <si>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</si>
  <si>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</si>
  <si>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</si>
  <si>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</si>
  <si>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</si>
  <si>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</si>
  <si>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</si>
  <si>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</si>
  <si>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</si>
  <si>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</si>
  <si>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</si>
  <si>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</si>
  <si>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</si>
  <si>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</si>
  <si>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</si>
  <si>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</si>
  <si>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</si>
  <si>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</si>
  <si>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</si>
  <si>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</si>
  <si>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</si>
  <si>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</si>
  <si>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</si>
  <si>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</si>
  <si>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</si>
  <si>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</si>
  <si>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</si>
  <si>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</si>
  <si>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</si>
  <si>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</si>
  <si>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</si>
  <si>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</si>
  <si>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</si>
  <si>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</si>
  <si>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</si>
  <si>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</si>
  <si>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</si>
  <si>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</si>
  <si>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</si>
  <si>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</si>
  <si>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</si>
  <si>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</si>
  <si>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</si>
  <si>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</si>
  <si>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</si>
  <si>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</si>
  <si>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</si>
  <si>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</si>
  <si>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</si>
  <si>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</si>
  <si>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</si>
  <si>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2-1</t>
    <phoneticPr fontId="15"/>
  </si>
  <si>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</si>
  <si>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</si>
  <si>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</si>
  <si>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</si>
  <si>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</si>
  <si>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</si>
  <si>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</si>
  <si>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</si>
  <si>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</si>
  <si>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</si>
  <si>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</si>
  <si>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</si>
  <si>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</si>
  <si>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</si>
  <si>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</si>
  <si>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</si>
  <si>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</si>
  <si>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</si>
  <si>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</si>
  <si>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</si>
  <si>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</si>
  <si>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</si>
  <si>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</si>
  <si>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</si>
  <si>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</si>
  <si>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</si>
  <si>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</si>
  <si>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</si>
  <si>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</si>
  <si>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</si>
  <si>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</si>
  <si>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</si>
  <si>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</si>
  <si>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</si>
  <si>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</si>
  <si>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</si>
  <si>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</si>
  <si>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</si>
  <si>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</si>
  <si>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</si>
  <si>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</si>
  <si>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</si>
  <si>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</si>
  <si>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</si>
  <si>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</si>
  <si>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</si>
  <si>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</si>
  <si>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</si>
  <si>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</si>
  <si>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</si>
  <si>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</si>
  <si>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</si>
  <si>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</si>
  <si>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</si>
  <si>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</si>
  <si>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</si>
  <si>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</si>
  <si>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</si>
  <si>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</si>
  <si>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3-1</t>
    <phoneticPr fontId="15"/>
  </si>
  <si>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</si>
  <si>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</si>
  <si>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</si>
  <si>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</si>
  <si>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</si>
  <si>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</si>
  <si>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</si>
  <si>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</si>
  <si>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</si>
  <si>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</si>
  <si>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</si>
  <si>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</si>
  <si>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</si>
  <si>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</si>
  <si>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</si>
  <si>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</si>
  <si>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</si>
  <si>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</si>
  <si>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</si>
  <si>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</si>
  <si>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</si>
  <si>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</si>
  <si>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</si>
  <si>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</si>
  <si>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</si>
  <si>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</si>
  <si>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</si>
  <si>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</si>
  <si>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</si>
  <si>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</si>
  <si>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</si>
  <si>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</si>
  <si>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</si>
  <si>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</si>
  <si>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</si>
  <si>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</si>
  <si>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</si>
  <si>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</si>
  <si>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</si>
  <si>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</si>
  <si>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</si>
  <si>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</si>
  <si>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</si>
  <si>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</si>
  <si>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</si>
  <si>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</si>
  <si>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</si>
  <si>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</si>
  <si>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</si>
  <si>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</si>
  <si>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</si>
  <si>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</si>
  <si>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</si>
  <si>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</si>
  <si>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</si>
  <si>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</si>
  <si>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</si>
  <si>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</si>
  <si>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</si>
  <si>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5"/>
  </si>
  <si>
    <t>1-1</t>
    <phoneticPr fontId="5"/>
  </si>
  <si>
    <t>2-1</t>
    <phoneticPr fontId="5"/>
  </si>
  <si>
    <t>3-1</t>
    <phoneticPr fontId="5"/>
  </si>
  <si>
    <t>国語
002-72
※／◆</t>
  </si>
  <si>
    <t>国語
002-82
※／◆</t>
  </si>
  <si>
    <t>国語
002-92
※／◆</t>
  </si>
  <si>
    <t>2
東書</t>
  </si>
  <si>
    <t>15
三省堂</t>
  </si>
  <si>
    <t>17
教出</t>
  </si>
  <si>
    <t>38
光村</t>
  </si>
  <si>
    <t>46
帝国</t>
  </si>
  <si>
    <t>116
日文</t>
  </si>
  <si>
    <t>81
山川</t>
  </si>
  <si>
    <t>225
自由社</t>
  </si>
  <si>
    <t>227
育鵬社</t>
  </si>
  <si>
    <t>229
学び舎</t>
  </si>
  <si>
    <t>236
令書</t>
  </si>
  <si>
    <t>4
大日本</t>
  </si>
  <si>
    <t>11
学図</t>
  </si>
  <si>
    <t>61
啓林館</t>
  </si>
  <si>
    <t>104
数研</t>
  </si>
  <si>
    <t>27
教芸</t>
  </si>
  <si>
    <t>9
開隆堂</t>
  </si>
  <si>
    <t>50
大修館</t>
  </si>
  <si>
    <t>224
学研</t>
  </si>
  <si>
    <t>6
教図</t>
  </si>
  <si>
    <t>232
あか図</t>
  </si>
  <si>
    <t>233
日科</t>
  </si>
  <si>
    <t>R06b101</t>
  </si>
  <si>
    <t>R06b102</t>
  </si>
  <si>
    <t>R06b103</t>
  </si>
  <si>
    <t>R06b104</t>
  </si>
  <si>
    <t>R06b105</t>
  </si>
  <si>
    <t>R06b106</t>
  </si>
  <si>
    <t>R06b107</t>
  </si>
  <si>
    <t>R06b108</t>
  </si>
  <si>
    <t>R06b109</t>
  </si>
  <si>
    <t>R06b110</t>
  </si>
  <si>
    <t>R06b111</t>
  </si>
  <si>
    <t>R06b112</t>
  </si>
  <si>
    <t>R06b113</t>
  </si>
  <si>
    <t>R06b114</t>
  </si>
  <si>
    <t>R06b115</t>
  </si>
  <si>
    <t>R06b116</t>
  </si>
  <si>
    <t>R06b117</t>
  </si>
  <si>
    <t>R06b118</t>
  </si>
  <si>
    <t>R06b119</t>
  </si>
  <si>
    <t>R06b120</t>
  </si>
  <si>
    <t>R06b122</t>
  </si>
  <si>
    <t>R06b123</t>
  </si>
  <si>
    <t>R06b124</t>
  </si>
  <si>
    <t>R06b125</t>
  </si>
  <si>
    <t>R06b126</t>
  </si>
  <si>
    <t>R06b127</t>
  </si>
  <si>
    <t>R06b128</t>
  </si>
  <si>
    <t>R06b129</t>
  </si>
  <si>
    <t>R06b130</t>
  </si>
  <si>
    <t>R06b131</t>
  </si>
  <si>
    <t>R06b132</t>
  </si>
  <si>
    <t>R06b133</t>
  </si>
  <si>
    <t>R06b134</t>
  </si>
  <si>
    <t>R06b135</t>
  </si>
  <si>
    <t>R06b136</t>
  </si>
  <si>
    <t>R06b137</t>
  </si>
  <si>
    <t>R06b138</t>
  </si>
  <si>
    <t>R06b139</t>
  </si>
  <si>
    <t>R06b140</t>
  </si>
  <si>
    <t>R06b141</t>
  </si>
  <si>
    <t>R06b142</t>
  </si>
  <si>
    <t>R06b143</t>
  </si>
  <si>
    <t>R06b144</t>
  </si>
  <si>
    <t>R06b145</t>
  </si>
  <si>
    <t>R06b146</t>
  </si>
  <si>
    <t>R06b147</t>
  </si>
  <si>
    <t>R06b148</t>
  </si>
  <si>
    <t>R06b149</t>
  </si>
  <si>
    <t>R06b150</t>
  </si>
  <si>
    <t>R06b151</t>
  </si>
  <si>
    <t>R06b152</t>
  </si>
  <si>
    <t>R06b153</t>
  </si>
  <si>
    <t>R06b154</t>
  </si>
  <si>
    <t>R06b155</t>
  </si>
  <si>
    <t>R06b156</t>
  </si>
  <si>
    <t>R06b157</t>
  </si>
  <si>
    <t>R06b158</t>
  </si>
  <si>
    <t>R06b159</t>
  </si>
  <si>
    <t>R06b160</t>
  </si>
  <si>
    <t>R06b161</t>
  </si>
  <si>
    <t>R06b162</t>
  </si>
  <si>
    <t>R06b163</t>
  </si>
  <si>
    <t>R06b164</t>
  </si>
  <si>
    <t>R06b165</t>
  </si>
  <si>
    <t>R06b166</t>
  </si>
  <si>
    <t>R06b167</t>
  </si>
  <si>
    <t>R06b168</t>
  </si>
  <si>
    <t>R06b169</t>
  </si>
  <si>
    <t>R06b170</t>
  </si>
  <si>
    <t>R06b171</t>
  </si>
  <si>
    <t>R06b172</t>
  </si>
  <si>
    <t>R06b173</t>
  </si>
  <si>
    <t>R06b174</t>
  </si>
  <si>
    <t>R06b175</t>
  </si>
  <si>
    <t>R06b176</t>
  </si>
  <si>
    <t>R06b177</t>
  </si>
  <si>
    <t>R06b178</t>
  </si>
  <si>
    <t>R06b179</t>
  </si>
  <si>
    <t>R06b180</t>
  </si>
  <si>
    <t>R06b181</t>
  </si>
  <si>
    <t>R06b182</t>
  </si>
  <si>
    <t>R06b183</t>
  </si>
  <si>
    <t>R06b184</t>
  </si>
  <si>
    <t>R06b185</t>
  </si>
  <si>
    <t>R06b186</t>
  </si>
  <si>
    <t>R06b187</t>
  </si>
  <si>
    <t>R06b188</t>
  </si>
  <si>
    <t>R06b189</t>
  </si>
  <si>
    <t>R06b190</t>
  </si>
  <si>
    <t>R06b191</t>
  </si>
  <si>
    <t>R06b192</t>
  </si>
  <si>
    <t>R06b193</t>
  </si>
  <si>
    <t>R06b194</t>
  </si>
  <si>
    <t>R06b195</t>
  </si>
  <si>
    <t>R06b196</t>
  </si>
  <si>
    <t>R06b197</t>
  </si>
  <si>
    <t>R06b198</t>
  </si>
  <si>
    <t>R06b199</t>
  </si>
  <si>
    <t>R06b200</t>
  </si>
  <si>
    <t>R06b201</t>
  </si>
  <si>
    <t>R06b202</t>
  </si>
  <si>
    <t>R06b203</t>
  </si>
  <si>
    <t>R06b204</t>
  </si>
  <si>
    <t>R06b205</t>
  </si>
  <si>
    <t>R06b206</t>
  </si>
  <si>
    <t>R06b207</t>
  </si>
  <si>
    <t>R06b208</t>
  </si>
  <si>
    <t>R06b209</t>
  </si>
  <si>
    <t>R06b210</t>
  </si>
  <si>
    <t>R06b211</t>
  </si>
  <si>
    <t>R06b212</t>
  </si>
  <si>
    <t>R06b213</t>
  </si>
  <si>
    <t>R06b214</t>
  </si>
  <si>
    <t>R06b215</t>
  </si>
  <si>
    <t>R06b216</t>
  </si>
  <si>
    <t>R06b217</t>
  </si>
  <si>
    <t>R06b218</t>
  </si>
  <si>
    <t>R06b219</t>
  </si>
  <si>
    <t>R06b220</t>
  </si>
  <si>
    <t>R06b221</t>
  </si>
  <si>
    <t>R06b222</t>
  </si>
  <si>
    <t>R06b223</t>
  </si>
  <si>
    <t>R06b224</t>
  </si>
  <si>
    <t>R06b225</t>
  </si>
  <si>
    <t>R06b226</t>
  </si>
  <si>
    <t>R06b227</t>
  </si>
  <si>
    <t>R06b228</t>
  </si>
  <si>
    <t>R06b229</t>
  </si>
  <si>
    <t>R06b230</t>
  </si>
  <si>
    <t>R06b231</t>
  </si>
  <si>
    <t>R06b232</t>
  </si>
  <si>
    <t>R06b233</t>
  </si>
  <si>
    <t>R06b234</t>
  </si>
  <si>
    <t>R06b235</t>
  </si>
  <si>
    <t>R06b236</t>
  </si>
  <si>
    <t>R06b237</t>
  </si>
  <si>
    <t>R06b238</t>
  </si>
  <si>
    <t>R06b239</t>
  </si>
  <si>
    <t>R06b240</t>
  </si>
  <si>
    <t>R06b241</t>
  </si>
  <si>
    <t>新編　新しい国語　１</t>
  </si>
  <si>
    <t>令6</t>
  </si>
  <si>
    <t>2</t>
  </si>
  <si>
    <t>新編　新しい国語　２</t>
  </si>
  <si>
    <t>3</t>
  </si>
  <si>
    <t>新編　新しい国語　３</t>
  </si>
  <si>
    <t>国語
015-72
※／◆</t>
  </si>
  <si>
    <t>現代の国語 １</t>
  </si>
  <si>
    <t>国語
015-82
※／◆</t>
  </si>
  <si>
    <t>現代の国語 ２</t>
  </si>
  <si>
    <t>国語
015-92
※／◆</t>
  </si>
  <si>
    <t>現代の国語 ３</t>
  </si>
  <si>
    <t>国語
017-72
※／◆</t>
  </si>
  <si>
    <t>伝え合う言葉　中学国語１</t>
  </si>
  <si>
    <t>国語
017-82
※／◆</t>
  </si>
  <si>
    <t>伝え合う言葉　中学国語２</t>
  </si>
  <si>
    <t>国語
017-92
※／◆</t>
  </si>
  <si>
    <t>伝え合う言葉　中学国語３</t>
  </si>
  <si>
    <t>国語
038-72
※／◆</t>
  </si>
  <si>
    <t>国語１</t>
  </si>
  <si>
    <t>国語
038-82
※／◆</t>
  </si>
  <si>
    <t>国語２</t>
  </si>
  <si>
    <t>国語
038-92
※／◆</t>
  </si>
  <si>
    <t>国語３</t>
  </si>
  <si>
    <t>書写
002-72
※／◆</t>
  </si>
  <si>
    <t>新編　新しい書写　一・二・三年</t>
  </si>
  <si>
    <t>書写
015-72
※／◆</t>
  </si>
  <si>
    <t>現代の書写 一・二・三</t>
  </si>
  <si>
    <t>書写
017-72
※／◆</t>
  </si>
  <si>
    <t>中学書写</t>
  </si>
  <si>
    <t>書写
038-72
※／◆</t>
  </si>
  <si>
    <t>中学書写　一・二・三年</t>
  </si>
  <si>
    <t>1・2</t>
  </si>
  <si>
    <t>地理
002-72
※／◆</t>
  </si>
  <si>
    <t>新編　新しい社会　地理</t>
  </si>
  <si>
    <t>地理
017-72
※／◆</t>
  </si>
  <si>
    <t>中学社会 地理 地域にまなぶ</t>
  </si>
  <si>
    <t>地理
046-72
※／◆</t>
  </si>
  <si>
    <t>社会科　中学生の地理　
世界の姿と日本の国土</t>
  </si>
  <si>
    <t>地理
116-72
※／◆</t>
  </si>
  <si>
    <t>中学社会　地理的分野</t>
  </si>
  <si>
    <t>歴史
002-72
※／◆</t>
  </si>
  <si>
    <t>新編　新しい社会 歴史</t>
  </si>
  <si>
    <t>歴史
017-72
※／◆</t>
  </si>
  <si>
    <t>中学社会 歴史 未来をひらく</t>
  </si>
  <si>
    <t>歴史
046-72
※／◆</t>
  </si>
  <si>
    <t>社会科　中学生の歴史　
日本の歩みと世界の動き</t>
  </si>
  <si>
    <t>歴史
081-72
※／◆</t>
  </si>
  <si>
    <t>中学歴史　日本と世界　改訂版</t>
  </si>
  <si>
    <t>歴史
116-72
※／◆</t>
  </si>
  <si>
    <t>中学社会　歴史的分野</t>
  </si>
  <si>
    <t>新しい歴史教科書</t>
  </si>
  <si>
    <t>歴史
227-72
※／◆</t>
  </si>
  <si>
    <t>新しい日本の歴史</t>
  </si>
  <si>
    <t xml:space="preserve">歴史
229-72
</t>
  </si>
  <si>
    <t>ともに学ぶ人間の歴史</t>
  </si>
  <si>
    <t>A4</t>
  </si>
  <si>
    <t xml:space="preserve">歴史
236-73
</t>
  </si>
  <si>
    <t>国史教科書 第７版</t>
  </si>
  <si>
    <t>A5</t>
  </si>
  <si>
    <t>公民
002-92
※／◆</t>
  </si>
  <si>
    <t>新編　新しい社会　公民</t>
  </si>
  <si>
    <t>公民
017-92
※／◆</t>
  </si>
  <si>
    <t>中学社会 公民 ともに生きる</t>
  </si>
  <si>
    <t>公民
046-92
※／◆</t>
  </si>
  <si>
    <t>社会科　中学生の公民　
よりよい社会を目指して</t>
  </si>
  <si>
    <t>公民
116-92
※／◆</t>
  </si>
  <si>
    <t>中学社会　公民的分野</t>
  </si>
  <si>
    <t>公民
225-92
      ◆</t>
  </si>
  <si>
    <t>新しい公民教科書</t>
  </si>
  <si>
    <t>公民
227-92
※／◆</t>
  </si>
  <si>
    <t>新しいみんなの公民</t>
  </si>
  <si>
    <t>地図
002-72
※／◆</t>
  </si>
  <si>
    <t>新編　新しい社会　地図</t>
  </si>
  <si>
    <t>地図
046-72
※／◆</t>
  </si>
  <si>
    <t>中学校社会科地図</t>
  </si>
  <si>
    <t>数学
002-72
※／◆</t>
  </si>
  <si>
    <t>新編　新しい数学 １　～MATH CONNECT　数学のつながり～</t>
  </si>
  <si>
    <t>数学
002-82
※／◆</t>
  </si>
  <si>
    <t>新編　新しい数学 ２　～MATH CONNECT　数学のつながり～</t>
  </si>
  <si>
    <t>数学
002-92
※／◆</t>
  </si>
  <si>
    <t>新編　新しい数学 ３　～MATH CONNECT　数学のつながり～</t>
  </si>
  <si>
    <t>数学
702
※／◆</t>
  </si>
  <si>
    <t>数学の世界１</t>
  </si>
  <si>
    <t>令2</t>
  </si>
  <si>
    <t>数学
802
※／◆</t>
  </si>
  <si>
    <t>数学の世界２</t>
  </si>
  <si>
    <t>数学
902
※／◆</t>
  </si>
  <si>
    <t>数学の世界３</t>
  </si>
  <si>
    <t>数学
011-72
※／◆</t>
  </si>
  <si>
    <t>中学校 数学 1</t>
  </si>
  <si>
    <t>数学
011-82
※／◆</t>
  </si>
  <si>
    <t>中学校 数学 2</t>
  </si>
  <si>
    <t>数学
011-92
※／◆</t>
  </si>
  <si>
    <t>中学校 数学 3</t>
  </si>
  <si>
    <t>数学
017-72
※／◆</t>
  </si>
  <si>
    <t>中学数学１</t>
  </si>
  <si>
    <t>数学
017-82
※／◆</t>
  </si>
  <si>
    <t>中学数学２</t>
  </si>
  <si>
    <t>数学
017-92
※／◆</t>
  </si>
  <si>
    <t>中学数学３</t>
  </si>
  <si>
    <t>数学
061-72
※／◆</t>
  </si>
  <si>
    <t>未来へひろがる数学 1</t>
  </si>
  <si>
    <t>数学
061-82
※／◆</t>
  </si>
  <si>
    <t>未来へひろがる数学 2</t>
  </si>
  <si>
    <t>数学
061-92
※／◆</t>
  </si>
  <si>
    <t>未来へひろがる数学 3</t>
  </si>
  <si>
    <t>数学
104-73
※／◆</t>
  </si>
  <si>
    <t>これからの　数学１</t>
  </si>
  <si>
    <t>数学
104-83
※／◆</t>
  </si>
  <si>
    <t>これからの　数学２</t>
  </si>
  <si>
    <t>数学
104-93
※／◆</t>
  </si>
  <si>
    <t>これからの　数学３</t>
  </si>
  <si>
    <t>数学
116-72
※／◆</t>
  </si>
  <si>
    <t>数学
116-82
※／◆</t>
  </si>
  <si>
    <t>数学
116-92
※／◆</t>
  </si>
  <si>
    <t>理科
002-72
※／◆</t>
  </si>
  <si>
    <t>新編　新しい科学１</t>
  </si>
  <si>
    <t>理科
002-82
※／◆</t>
  </si>
  <si>
    <t>新編　新しい科学２</t>
  </si>
  <si>
    <t>理科
002-92
※／◆</t>
  </si>
  <si>
    <t>新編　新しい科学３</t>
  </si>
  <si>
    <t>理科
702
※／◆</t>
  </si>
  <si>
    <t>理科の世界　１</t>
  </si>
  <si>
    <t>理科
802
※／◆</t>
  </si>
  <si>
    <t>理科の世界　２</t>
  </si>
  <si>
    <t>理科
902
※／◆</t>
  </si>
  <si>
    <t>理科の世界　３</t>
  </si>
  <si>
    <t>理科
011-72
※／◆</t>
  </si>
  <si>
    <t>中学校 科学 1</t>
  </si>
  <si>
    <t>理科
011-82
※／◆</t>
  </si>
  <si>
    <t>中学校 科学 2</t>
  </si>
  <si>
    <t>理科
011-92
※／◆</t>
  </si>
  <si>
    <t>中学校 科学 3</t>
  </si>
  <si>
    <t>理科
017-72
※／◆</t>
  </si>
  <si>
    <t>自然の探究　中学理科１</t>
  </si>
  <si>
    <t>理科
017-82
※／◆</t>
  </si>
  <si>
    <t>自然の探究　中学理科２</t>
  </si>
  <si>
    <t>理科
017-92
※／◆</t>
  </si>
  <si>
    <t>自然の探究　中学理科３</t>
  </si>
  <si>
    <t>理科
061-72
※／◆</t>
  </si>
  <si>
    <t>未来へひろがるサイエンス１</t>
  </si>
  <si>
    <t>理科
061-82
※／◆</t>
  </si>
  <si>
    <t>未来へひろがるサイエンス２</t>
  </si>
  <si>
    <t>理科
061-92
※／◆</t>
  </si>
  <si>
    <t>未来へひろがるサイエンス３</t>
  </si>
  <si>
    <t>音楽
017-72
※／◆</t>
  </si>
  <si>
    <t>中学音楽 １　音楽のおくりもの</t>
  </si>
  <si>
    <t>2・3</t>
  </si>
  <si>
    <t>音楽
017-83
※／◆</t>
  </si>
  <si>
    <t>中学音楽 ２・３上　音楽のおくりもの</t>
  </si>
  <si>
    <t>音楽
017-84
※／◆</t>
  </si>
  <si>
    <t>中学音楽 ２・３下　音楽のおくりもの</t>
  </si>
  <si>
    <t>音楽
027-72
※／◆</t>
  </si>
  <si>
    <t>中学生の音楽　１</t>
  </si>
  <si>
    <t>音楽
027-83
※／◆</t>
  </si>
  <si>
    <t>中学生の音楽　２・３上</t>
  </si>
  <si>
    <t>音楽
027-84
※／◆</t>
  </si>
  <si>
    <t>中学生の音楽　２・３下</t>
  </si>
  <si>
    <t>器楽
017-72
※／◆</t>
  </si>
  <si>
    <t>中学器楽 音楽のおくりもの</t>
  </si>
  <si>
    <t>器楽
027-72
※／◆</t>
  </si>
  <si>
    <t>中学生の器楽</t>
  </si>
  <si>
    <t>美術
009-72
※／◆</t>
  </si>
  <si>
    <t>美術 1</t>
  </si>
  <si>
    <t>美術
009-82
※／◆</t>
  </si>
  <si>
    <t>美術 2・3</t>
  </si>
  <si>
    <t>美術
038-72
※／◆</t>
  </si>
  <si>
    <t>美術 １</t>
  </si>
  <si>
    <t>美術
038-73
※／◆</t>
  </si>
  <si>
    <t>美術 １ 資料</t>
  </si>
  <si>
    <t>美術
038-82
※／◆</t>
  </si>
  <si>
    <t>美術 ２・３</t>
  </si>
  <si>
    <t>美術
116-72
※／◆</t>
  </si>
  <si>
    <t>美術１　美術との出会い</t>
  </si>
  <si>
    <t>美術
116-83
※／◆</t>
  </si>
  <si>
    <t>美術２・３上　学びの実感と深まり</t>
  </si>
  <si>
    <t>美術
116-84
※／◆</t>
  </si>
  <si>
    <t>美術２・３下　学びの探求と未来</t>
  </si>
  <si>
    <t>保体
002-72
※／◆</t>
  </si>
  <si>
    <t>新編　新しい保健体育</t>
  </si>
  <si>
    <t>保体
702
※／◆</t>
  </si>
  <si>
    <t>中学校保健体育</t>
  </si>
  <si>
    <t>保体
050-72
※／◆</t>
  </si>
  <si>
    <t>最新　中学校保健体育</t>
  </si>
  <si>
    <t>保体
224-72
※／◆</t>
  </si>
  <si>
    <t>新・中学保健体育</t>
  </si>
  <si>
    <t>技術
002-72
※／◆</t>
  </si>
  <si>
    <t>新編　新しい技術・家庭　技術分野　
未来を創るTechnology</t>
  </si>
  <si>
    <t>技術
006-73
※／◆</t>
  </si>
  <si>
    <t>新　技術・家庭　技術分野　
明日を創造する</t>
  </si>
  <si>
    <t>技術
006-74
※／◆</t>
  </si>
  <si>
    <t>新　技術・家庭　技術分野　
明日を創造する　スキルアシスト</t>
  </si>
  <si>
    <t>技術
009-72
※／◆</t>
  </si>
  <si>
    <t>技術・家庭　技術分野　
テクノロジーに希望をのせて</t>
  </si>
  <si>
    <t>家庭
002-72
※／◆</t>
  </si>
  <si>
    <t>新編　新しい技術・家庭　家庭分野　
自立と共生を目指して</t>
  </si>
  <si>
    <t>家庭
006-72
※／◆</t>
  </si>
  <si>
    <t>新　技術・家庭　家庭分野　
暮らしを創造する</t>
  </si>
  <si>
    <t>家庭
009-72
※／◆</t>
  </si>
  <si>
    <t>技術・家庭　家庭分野　
自立しともに支え合う生活へ</t>
  </si>
  <si>
    <t>英語
002-72
※／◆</t>
  </si>
  <si>
    <t>NEW HORIZON 
English Course 1</t>
  </si>
  <si>
    <t>英語
002-82
※／◆</t>
  </si>
  <si>
    <t>NEW HORIZON 
English Course 2</t>
  </si>
  <si>
    <t>英語
002-92
※／◆</t>
  </si>
  <si>
    <t>NEW HORIZON 
English Course 3</t>
  </si>
  <si>
    <t>英語
009-72
※／◆</t>
  </si>
  <si>
    <t>Sunshine English Course 1</t>
  </si>
  <si>
    <t>英語
009-82
※／◆</t>
  </si>
  <si>
    <t>Sunshine English Course 2</t>
  </si>
  <si>
    <t>英語
009-92
※／◆</t>
  </si>
  <si>
    <t>Sunshine English Course 3</t>
  </si>
  <si>
    <t>英語
015-72
※／◆</t>
  </si>
  <si>
    <t>NEW CROWN English Series 1</t>
  </si>
  <si>
    <t>英語
015-82
※／◆</t>
  </si>
  <si>
    <t>NEW CROWN English Series 2</t>
  </si>
  <si>
    <t>英語
015-92
※／◆</t>
  </si>
  <si>
    <t>NEW CROWN English Series 3</t>
  </si>
  <si>
    <t>英語
017-72
※／◆</t>
  </si>
  <si>
    <t>ONE WORLD English Course 1</t>
  </si>
  <si>
    <t>英語
017-82
※／◆</t>
  </si>
  <si>
    <t>ONE WORLD English Course 2</t>
  </si>
  <si>
    <t>英語
017-92
※／◆</t>
  </si>
  <si>
    <t>ONE WORLD English Course 3</t>
  </si>
  <si>
    <t>英語
038-72
※／◆</t>
  </si>
  <si>
    <t>Here We Go! ENGLISH COURSE 1</t>
  </si>
  <si>
    <t>英語
038-82
※／◆</t>
  </si>
  <si>
    <t>Here We Go! ENGLISH COURSE 2</t>
  </si>
  <si>
    <t>英語
038-92
※／◆</t>
  </si>
  <si>
    <t>Here We Go! ENGLISH COURSE 3</t>
  </si>
  <si>
    <t>英語
061-72
※／◆</t>
  </si>
  <si>
    <t>BLUE SKY English Course 1</t>
  </si>
  <si>
    <t>英語
061-82
※／◆</t>
  </si>
  <si>
    <t>BLUE SKY English Course 2</t>
  </si>
  <si>
    <t>英語
061-92
※／◆</t>
  </si>
  <si>
    <t>BLUE SKY English Course 3</t>
  </si>
  <si>
    <t>道徳
002-72
※／◆</t>
  </si>
  <si>
    <t>新編　新しい道徳１</t>
  </si>
  <si>
    <t>道徳
002-82
※／◆</t>
  </si>
  <si>
    <t>新編　新しい道徳２</t>
  </si>
  <si>
    <t>道徳
002-92
※／◆</t>
  </si>
  <si>
    <t>新編　新しい道徳３</t>
  </si>
  <si>
    <t>道徳
017-72
※／◆</t>
  </si>
  <si>
    <t>中学道徳１　とびだそう未来へ</t>
  </si>
  <si>
    <t>道徳
017-82
※／◆</t>
  </si>
  <si>
    <t>中学道徳２　とびだそう未来へ</t>
  </si>
  <si>
    <t>道徳
017-92
※／◆</t>
  </si>
  <si>
    <t>道徳
038-72
※／◆</t>
  </si>
  <si>
    <t>中学道徳　１　
きみが いちばん ひかるとき</t>
  </si>
  <si>
    <t>道徳
038-82
※／◆</t>
  </si>
  <si>
    <t>中学道徳　２　
きみが いちばん ひかるとき</t>
  </si>
  <si>
    <t>道徳
038-92
※／◆</t>
  </si>
  <si>
    <t>中学道徳　３　
きみが いちばん ひかるとき</t>
  </si>
  <si>
    <t>道徳
116-73
※／◆</t>
  </si>
  <si>
    <t>中学道徳　あすを生きる　１</t>
  </si>
  <si>
    <t>道徳
116-74
※／◆</t>
  </si>
  <si>
    <t>中学道徳　あすを生きる　１　
道徳ノート</t>
  </si>
  <si>
    <t>道徳
116-83
※／◆</t>
  </si>
  <si>
    <t>中学道徳　あすを生きる　２</t>
  </si>
  <si>
    <t>道徳
116-84
※／◆</t>
  </si>
  <si>
    <t>中学道徳　あすを生きる　２　
道徳ノート</t>
  </si>
  <si>
    <t>道徳
116-93
※／◆</t>
  </si>
  <si>
    <t>中学道徳　あすを生きる　３</t>
  </si>
  <si>
    <t>道徳
116-94
※／◆</t>
  </si>
  <si>
    <t>中学道徳　あすを生きる　３　
道徳ノート</t>
  </si>
  <si>
    <t>道徳
224-72
※／◆</t>
  </si>
  <si>
    <t>新版　中学生の道徳　明日への扉　１</t>
  </si>
  <si>
    <t>道徳
224-82
※／◆</t>
  </si>
  <si>
    <t>新版　中学生の道徳　明日への扉　２</t>
  </si>
  <si>
    <t>道徳
224-92
※／◆</t>
  </si>
  <si>
    <t>新版　中学生の道徳　明日への扉　３</t>
  </si>
  <si>
    <t>道徳
232-73
※／◆</t>
  </si>
  <si>
    <t>中学生の道徳１</t>
  </si>
  <si>
    <t>道徳
232-83
※／◆</t>
  </si>
  <si>
    <t>中学生の道徳２</t>
  </si>
  <si>
    <t>道徳
232-93
※／◆</t>
  </si>
  <si>
    <t>中学生の道徳３</t>
  </si>
  <si>
    <t>道徳
233-72
※／◆</t>
  </si>
  <si>
    <t>道徳　中学校１　生き方から学ぶ</t>
  </si>
  <si>
    <t>道徳
233-82
※／◆</t>
  </si>
  <si>
    <t>道徳　中学校２　生き方を見つめる</t>
  </si>
  <si>
    <t>道徳
233-92
※／◆</t>
  </si>
  <si>
    <t>道徳　中学校３　生き方を創造する</t>
  </si>
  <si>
    <t>R05a317</t>
  </si>
  <si>
    <t>R05a318</t>
  </si>
  <si>
    <t>R05a319</t>
  </si>
  <si>
    <t>R05a320</t>
  </si>
  <si>
    <t>R05a321</t>
  </si>
  <si>
    <t>R05a322</t>
  </si>
  <si>
    <t>R05a323</t>
  </si>
  <si>
    <t>R05a324</t>
  </si>
  <si>
    <t>R05a325</t>
  </si>
  <si>
    <t>R05a326</t>
  </si>
  <si>
    <t>R05a327</t>
  </si>
  <si>
    <t>R05a328</t>
  </si>
  <si>
    <t>R05a329</t>
  </si>
  <si>
    <t>R05a330</t>
  </si>
  <si>
    <t>R05a331</t>
  </si>
  <si>
    <t>R05a332</t>
  </si>
  <si>
    <t>R05a333</t>
  </si>
  <si>
    <t>R05a334</t>
  </si>
  <si>
    <t>R05a335</t>
  </si>
  <si>
    <t>R05a336</t>
  </si>
  <si>
    <t>R05a337</t>
  </si>
  <si>
    <t>R05a338</t>
  </si>
  <si>
    <t>R05a339</t>
  </si>
  <si>
    <t>R05a340</t>
  </si>
  <si>
    <t>R05a341</t>
  </si>
  <si>
    <t>R05a342</t>
  </si>
  <si>
    <t>R05a343</t>
  </si>
  <si>
    <t>R05a344</t>
  </si>
  <si>
    <t>R05a345</t>
  </si>
  <si>
    <t>R05a346</t>
  </si>
  <si>
    <t>R05a347</t>
  </si>
  <si>
    <t>R05a348</t>
  </si>
  <si>
    <t>R05a349</t>
  </si>
  <si>
    <t>R05a350</t>
  </si>
  <si>
    <t>R05a351</t>
  </si>
  <si>
    <t>R05a352</t>
  </si>
  <si>
    <t>R05a353</t>
  </si>
  <si>
    <t>R05a354</t>
  </si>
  <si>
    <t>R05a355</t>
  </si>
  <si>
    <t>R05a356</t>
  </si>
  <si>
    <t>R05a357</t>
  </si>
  <si>
    <t>R05a358</t>
  </si>
  <si>
    <t>R05a359</t>
  </si>
  <si>
    <t>R05a101</t>
  </si>
  <si>
    <t>R05a102</t>
  </si>
  <si>
    <t>R05a103</t>
  </si>
  <si>
    <t>R05a104</t>
  </si>
  <si>
    <t>R05a105</t>
  </si>
  <si>
    <t>R05a106</t>
  </si>
  <si>
    <t>R05a107</t>
  </si>
  <si>
    <t>R05a108</t>
  </si>
  <si>
    <t>R05a109</t>
  </si>
  <si>
    <t>R05a110</t>
  </si>
  <si>
    <t>R05a111</t>
  </si>
  <si>
    <t>R05a112</t>
  </si>
  <si>
    <t>R05a113</t>
  </si>
  <si>
    <t>R05a114</t>
  </si>
  <si>
    <t>R05a115</t>
  </si>
  <si>
    <t>R05a116</t>
  </si>
  <si>
    <t>R05a117</t>
  </si>
  <si>
    <t>R05a118</t>
  </si>
  <si>
    <t>R05a119</t>
  </si>
  <si>
    <t>R05a120</t>
  </si>
  <si>
    <t>R05a121</t>
  </si>
  <si>
    <t>R05a122</t>
  </si>
  <si>
    <t>R05a123</t>
  </si>
  <si>
    <t>R05a124</t>
  </si>
  <si>
    <t>R05a125</t>
  </si>
  <si>
    <t>R05a126</t>
  </si>
  <si>
    <t>R05a127</t>
  </si>
  <si>
    <t>R05a128</t>
  </si>
  <si>
    <t>R05a129</t>
  </si>
  <si>
    <t>R05a130</t>
  </si>
  <si>
    <t>R05a131</t>
  </si>
  <si>
    <t>R05a132</t>
  </si>
  <si>
    <t>R05a133</t>
  </si>
  <si>
    <t>R05a134</t>
  </si>
  <si>
    <t>R05a135</t>
  </si>
  <si>
    <t>R05a136</t>
  </si>
  <si>
    <t>R05a137</t>
  </si>
  <si>
    <t>R05a138</t>
  </si>
  <si>
    <t>R05a139</t>
  </si>
  <si>
    <t>R05a140</t>
  </si>
  <si>
    <t>R05a141</t>
  </si>
  <si>
    <t>R05a142</t>
  </si>
  <si>
    <t>R05a143</t>
  </si>
  <si>
    <t>R05a144</t>
  </si>
  <si>
    <t>R05a145</t>
  </si>
  <si>
    <t>R05a146</t>
  </si>
  <si>
    <t>R05a147</t>
  </si>
  <si>
    <t>R05a148</t>
  </si>
  <si>
    <t>R05a149</t>
  </si>
  <si>
    <t>R05a150</t>
  </si>
  <si>
    <t>R05a151</t>
  </si>
  <si>
    <t>R05a152</t>
  </si>
  <si>
    <t>R05a153</t>
  </si>
  <si>
    <t>R05a154</t>
  </si>
  <si>
    <t>R05a155</t>
  </si>
  <si>
    <t>R05a156</t>
  </si>
  <si>
    <t>R05a157</t>
  </si>
  <si>
    <t>R05a158</t>
  </si>
  <si>
    <t>R05a159</t>
  </si>
  <si>
    <t>R05a160</t>
  </si>
  <si>
    <t>R05a161</t>
  </si>
  <si>
    <t>R05a162</t>
  </si>
  <si>
    <t>R05a163</t>
  </si>
  <si>
    <t>R05a164</t>
  </si>
  <si>
    <t>R05a165</t>
  </si>
  <si>
    <t>R05a166</t>
  </si>
  <si>
    <t>R05a167</t>
  </si>
  <si>
    <t>R05a168</t>
  </si>
  <si>
    <t>R05a169</t>
  </si>
  <si>
    <t>R05a170</t>
  </si>
  <si>
    <t>R05a171</t>
  </si>
  <si>
    <t>R05a172</t>
  </si>
  <si>
    <t>R05a173</t>
  </si>
  <si>
    <t>R05a174</t>
  </si>
  <si>
    <t>R05a175</t>
  </si>
  <si>
    <t>R05a176</t>
  </si>
  <si>
    <t>R05a177</t>
  </si>
  <si>
    <t>R05a178</t>
  </si>
  <si>
    <t>R05a179</t>
  </si>
  <si>
    <t>R05a180</t>
  </si>
  <si>
    <t>R05a181</t>
  </si>
  <si>
    <t>R05a182</t>
  </si>
  <si>
    <t>R05a183</t>
  </si>
  <si>
    <t>R05a184</t>
  </si>
  <si>
    <t>R05a185</t>
  </si>
  <si>
    <t>R05a186</t>
  </si>
  <si>
    <t>R05a187</t>
  </si>
  <si>
    <t>R05a188</t>
  </si>
  <si>
    <t>R05a189</t>
  </si>
  <si>
    <t>R05a190</t>
  </si>
  <si>
    <t>R05a191</t>
  </si>
  <si>
    <t>R05a192</t>
  </si>
  <si>
    <t>R05a193</t>
  </si>
  <si>
    <t>R05a194</t>
  </si>
  <si>
    <t>R05a195</t>
  </si>
  <si>
    <t>R05a196</t>
  </si>
  <si>
    <t>R05a197</t>
  </si>
  <si>
    <t>R05a198</t>
  </si>
  <si>
    <t>R05a199</t>
  </si>
  <si>
    <t>R05a200</t>
  </si>
  <si>
    <t>R05a201</t>
  </si>
  <si>
    <t>R05a202</t>
  </si>
  <si>
    <t>R05a203</t>
  </si>
  <si>
    <t>R05a204</t>
  </si>
  <si>
    <t>R05a205</t>
  </si>
  <si>
    <t>R05a206</t>
  </si>
  <si>
    <t>R05a207</t>
  </si>
  <si>
    <t>R05a208</t>
  </si>
  <si>
    <t>R05a209</t>
  </si>
  <si>
    <t>R05a210</t>
  </si>
  <si>
    <t>R05a211</t>
  </si>
  <si>
    <t>R05a212</t>
  </si>
  <si>
    <t>R05a213</t>
  </si>
  <si>
    <t>R05a214</t>
  </si>
  <si>
    <t>R05a215</t>
  </si>
  <si>
    <t>R05a216</t>
  </si>
  <si>
    <t>R05a217</t>
  </si>
  <si>
    <t>R05a218</t>
  </si>
  <si>
    <t>R05a219</t>
  </si>
  <si>
    <t>R05a220</t>
  </si>
  <si>
    <t>R05a221</t>
  </si>
  <si>
    <t>R05a222</t>
  </si>
  <si>
    <t>R05a223</t>
  </si>
  <si>
    <t>R05a224</t>
  </si>
  <si>
    <t>R05a225</t>
  </si>
  <si>
    <t>R05a226</t>
  </si>
  <si>
    <t>R05a227</t>
  </si>
  <si>
    <t>R05a228</t>
  </si>
  <si>
    <t>R05a229</t>
  </si>
  <si>
    <t>R05a230</t>
  </si>
  <si>
    <t>R05a231</t>
  </si>
  <si>
    <t>R05a232</t>
  </si>
  <si>
    <t>R05a233</t>
  </si>
  <si>
    <t>R05a234</t>
  </si>
  <si>
    <t>R05a235</t>
  </si>
  <si>
    <t>R05a236</t>
  </si>
  <si>
    <t>R05a237</t>
  </si>
  <si>
    <t>R05a238</t>
  </si>
  <si>
    <t>R05a239</t>
  </si>
  <si>
    <t>R05a240</t>
  </si>
  <si>
    <t>R05a241</t>
  </si>
  <si>
    <t>R05a242</t>
  </si>
  <si>
    <t>R05a243</t>
  </si>
  <si>
    <t>R05a244</t>
  </si>
  <si>
    <t>R05a245</t>
  </si>
  <si>
    <t>R05a246</t>
  </si>
  <si>
    <t>R05a247</t>
  </si>
  <si>
    <t>R05a248</t>
  </si>
  <si>
    <t>R05a249</t>
  </si>
  <si>
    <t>R05a250</t>
  </si>
  <si>
    <t>R05a251</t>
  </si>
  <si>
    <t>R05a252</t>
  </si>
  <si>
    <t>R05a253</t>
  </si>
  <si>
    <t>R05a254</t>
  </si>
  <si>
    <t>R05a255</t>
  </si>
  <si>
    <t>R05a256</t>
  </si>
  <si>
    <t>R05a257</t>
  </si>
  <si>
    <t>R05a258</t>
  </si>
  <si>
    <t>R05a259</t>
  </si>
  <si>
    <t>R05a260</t>
  </si>
  <si>
    <t>R05a261</t>
  </si>
  <si>
    <t>R05a262</t>
  </si>
  <si>
    <t>R05a263</t>
  </si>
  <si>
    <t>R05a264</t>
  </si>
  <si>
    <t>R05a265</t>
  </si>
  <si>
    <t>R05a266</t>
  </si>
  <si>
    <t>R05a267</t>
  </si>
  <si>
    <t>R05a268</t>
  </si>
  <si>
    <t>R05a269</t>
  </si>
  <si>
    <t>R05a270</t>
  </si>
  <si>
    <t>R05a271</t>
  </si>
  <si>
    <t>R05a272</t>
  </si>
  <si>
    <t>R05a273</t>
  </si>
  <si>
    <t>R05a274</t>
  </si>
  <si>
    <t>R05a275</t>
  </si>
  <si>
    <t>R05a276</t>
  </si>
  <si>
    <t>R05a277</t>
  </si>
  <si>
    <t>R05a278</t>
  </si>
  <si>
    <t>R05a279</t>
  </si>
  <si>
    <t>R05a280</t>
  </si>
  <si>
    <t>R05a281</t>
  </si>
  <si>
    <t>R05a282</t>
  </si>
  <si>
    <t>R05a283</t>
  </si>
  <si>
    <t>R05a284</t>
  </si>
  <si>
    <t>R05a285</t>
  </si>
  <si>
    <t>R05a286</t>
  </si>
  <si>
    <t>R05a287</t>
  </si>
  <si>
    <t>R05a288</t>
  </si>
  <si>
    <t>R05a289</t>
  </si>
  <si>
    <t>R05a290</t>
  </si>
  <si>
    <t>R05a291</t>
  </si>
  <si>
    <t>R05a292</t>
  </si>
  <si>
    <t>R05a293</t>
  </si>
  <si>
    <t>R05a294</t>
  </si>
  <si>
    <t>R05a295</t>
  </si>
  <si>
    <t>R05a296</t>
  </si>
  <si>
    <t>R05a297</t>
  </si>
  <si>
    <t>R05a298</t>
  </si>
  <si>
    <t>R05a299</t>
  </si>
  <si>
    <t>R05a300</t>
  </si>
  <si>
    <t>R05a301</t>
  </si>
  <si>
    <t>R05a302</t>
  </si>
  <si>
    <t>R05a303</t>
  </si>
  <si>
    <t>R05a304</t>
  </si>
  <si>
    <t>R05a305</t>
  </si>
  <si>
    <t>R05a306</t>
  </si>
  <si>
    <t>R05a307</t>
  </si>
  <si>
    <t>R05a308</t>
  </si>
  <si>
    <t>R05a309</t>
  </si>
  <si>
    <t>R05a310</t>
  </si>
  <si>
    <t>R05a311</t>
  </si>
  <si>
    <t>R05a312</t>
  </si>
  <si>
    <t>R05a313</t>
  </si>
  <si>
    <t>R05a314</t>
  </si>
  <si>
    <t>R05a315</t>
  </si>
  <si>
    <t>R05a316</t>
  </si>
  <si>
    <t>国語
109
※／◆</t>
  </si>
  <si>
    <t>新編　あたらしい　こくご　一上</t>
  </si>
  <si>
    <t>B5
146</t>
  </si>
  <si>
    <t>令5</t>
  </si>
  <si>
    <t>国語
110
※／◆</t>
  </si>
  <si>
    <t>新編　あたらしい　こくご　一下</t>
  </si>
  <si>
    <t>B5
174</t>
  </si>
  <si>
    <t>国語
209
※／◆</t>
  </si>
  <si>
    <t>新編　新しい　国語　二上</t>
  </si>
  <si>
    <t>B5
162</t>
  </si>
  <si>
    <t>国語
210
※／◆</t>
  </si>
  <si>
    <t>新編　新しい　国語　二下</t>
  </si>
  <si>
    <t>B5
170</t>
  </si>
  <si>
    <t>国語
309
※／◆</t>
  </si>
  <si>
    <t>新編　新しい国語　三上</t>
  </si>
  <si>
    <t>国語
310
※／◆</t>
  </si>
  <si>
    <t>新編　新しい国語　三下</t>
  </si>
  <si>
    <t>B5
172</t>
  </si>
  <si>
    <t>4</t>
  </si>
  <si>
    <t>国語
409
※／◆</t>
  </si>
  <si>
    <t>新編　新しい国語　四上</t>
  </si>
  <si>
    <t>国語
410
※／◆</t>
  </si>
  <si>
    <t>新編　新しい国語　四下</t>
  </si>
  <si>
    <t>5</t>
  </si>
  <si>
    <t>国語
509
※／◆</t>
  </si>
  <si>
    <t>新編　新しい国語　五</t>
  </si>
  <si>
    <t>B5
298</t>
  </si>
  <si>
    <t>6</t>
  </si>
  <si>
    <t>国語
609
※／◆</t>
  </si>
  <si>
    <t>新編　新しい国語　六</t>
  </si>
  <si>
    <t>国語
111
※／◆</t>
  </si>
  <si>
    <t>ひろがることば　
しょうがくこくご　一上</t>
  </si>
  <si>
    <t>B5
137</t>
  </si>
  <si>
    <t>国語
112
※／◆</t>
  </si>
  <si>
    <t>ひろがることば　
しょうがくこくご　一下</t>
  </si>
  <si>
    <t>B5
177</t>
  </si>
  <si>
    <t>国語
211
※／◆</t>
  </si>
  <si>
    <t>ひろがることば　
小学国語　二上</t>
  </si>
  <si>
    <t>B5
165</t>
  </si>
  <si>
    <t>国語
212
※／◆</t>
  </si>
  <si>
    <t>ひろがることば　
小学国語　二下</t>
  </si>
  <si>
    <t>B5
169</t>
  </si>
  <si>
    <t>国語
311
※／◆</t>
  </si>
  <si>
    <t>ひろがる言葉　
小学国語　三上</t>
  </si>
  <si>
    <t>国語
312
※／◆</t>
  </si>
  <si>
    <t>ひろがる言葉　
小学国語　三下</t>
  </si>
  <si>
    <t>B5
161</t>
  </si>
  <si>
    <t>国語
411
※／◆</t>
  </si>
  <si>
    <t>ひろがる言葉　
小学国語　四上</t>
  </si>
  <si>
    <t>国語
412
※／◆</t>
  </si>
  <si>
    <t>ひろがる言葉　
小学国語　四下</t>
  </si>
  <si>
    <t>B5
171</t>
  </si>
  <si>
    <t>国語
511
※／◆</t>
  </si>
  <si>
    <t>ひろがる言葉　
小学国語　五上</t>
  </si>
  <si>
    <t>国語
512
※／◆</t>
  </si>
  <si>
    <t>ひろがる言葉　
小学国語　五下</t>
  </si>
  <si>
    <t>B5
185</t>
  </si>
  <si>
    <t>国語
611
※／◆</t>
  </si>
  <si>
    <t>ひろがる言葉　
小学国語　六上</t>
  </si>
  <si>
    <t>国語
612
※／◆</t>
  </si>
  <si>
    <t>ひろがる言葉　
小学国語　六下</t>
  </si>
  <si>
    <t>国語
113
※／◆</t>
  </si>
  <si>
    <t>こくご一上　かざぐるま</t>
  </si>
  <si>
    <t>B5
133</t>
  </si>
  <si>
    <t>国語
114
※／◆</t>
  </si>
  <si>
    <t>こくご一下　ともだち</t>
  </si>
  <si>
    <t>B5
140</t>
  </si>
  <si>
    <t>国語
213
※／◆</t>
  </si>
  <si>
    <t>こくご二上　たんぽぽ</t>
  </si>
  <si>
    <t>B5
164</t>
  </si>
  <si>
    <t>国語
214
※／◆</t>
  </si>
  <si>
    <t>こくご二下　赤とんぼ</t>
  </si>
  <si>
    <t>B5
168</t>
  </si>
  <si>
    <t>国語
313
※／◆</t>
  </si>
  <si>
    <t>国語三上　わかば</t>
  </si>
  <si>
    <t>国語
314
※／◆</t>
  </si>
  <si>
    <t>国語三下　あおぞら</t>
  </si>
  <si>
    <t>国語
413
※／◆</t>
  </si>
  <si>
    <t>国語四上　かがやき</t>
  </si>
  <si>
    <t>B5
160</t>
  </si>
  <si>
    <t>国語
414
※／◆</t>
  </si>
  <si>
    <t>国語四下　はばたき</t>
  </si>
  <si>
    <t>B5
176</t>
  </si>
  <si>
    <t>国語
513
※／◆</t>
  </si>
  <si>
    <t>国語五　銀河</t>
  </si>
  <si>
    <t>B5
294</t>
  </si>
  <si>
    <t>国語
613
※／◆</t>
  </si>
  <si>
    <t>国語六　創造</t>
  </si>
  <si>
    <t>B5
312</t>
  </si>
  <si>
    <t>書写
106
※／◆</t>
  </si>
  <si>
    <t>新編　あたらしい　しょしゃ　一</t>
  </si>
  <si>
    <t>B5
52</t>
  </si>
  <si>
    <t>書写
206
※／◆</t>
  </si>
  <si>
    <t>新編　新しい　しょしゃ　二</t>
  </si>
  <si>
    <t>B5
48</t>
  </si>
  <si>
    <t>書写
306
※／◆</t>
  </si>
  <si>
    <t>新編　新しい書写　三</t>
  </si>
  <si>
    <t>B5
58</t>
  </si>
  <si>
    <t>書写
406
※／◆</t>
  </si>
  <si>
    <t>新編　新しい書写　四</t>
  </si>
  <si>
    <t>B5
54</t>
  </si>
  <si>
    <t>書写
506
※／◆</t>
  </si>
  <si>
    <t>新編　新しい書写　五</t>
  </si>
  <si>
    <t>書写
606
※／◆</t>
  </si>
  <si>
    <t>新編　新しい書写　六</t>
  </si>
  <si>
    <t>書写
107
※／◆</t>
  </si>
  <si>
    <t>しょうがく　しょしゃ　一ねん</t>
  </si>
  <si>
    <t>書写
207
※／◆</t>
  </si>
  <si>
    <t>小学　しょしゃ　二年</t>
  </si>
  <si>
    <t>B5
44</t>
  </si>
  <si>
    <t>書写
307
※／◆</t>
  </si>
  <si>
    <t>小学　書写　三年</t>
  </si>
  <si>
    <t>B5
62</t>
  </si>
  <si>
    <t>書写
407
※／◆</t>
  </si>
  <si>
    <t>小学　書写　四年</t>
  </si>
  <si>
    <t>書写
507
※／◆</t>
  </si>
  <si>
    <t>小学　書写　五年</t>
  </si>
  <si>
    <t>書写
607
※／◆</t>
  </si>
  <si>
    <t>小学　書写　六年</t>
  </si>
  <si>
    <t>書写
108
※／◆</t>
  </si>
  <si>
    <t>しょしゃ　一ねん</t>
  </si>
  <si>
    <t>書写
208
※／◆</t>
  </si>
  <si>
    <t>しょしゃ　二年</t>
  </si>
  <si>
    <t>書写
308
※／◆</t>
  </si>
  <si>
    <t>書写　三年</t>
  </si>
  <si>
    <t>B5
66</t>
  </si>
  <si>
    <t>書写
408
※／◆</t>
  </si>
  <si>
    <t>書写　四年</t>
  </si>
  <si>
    <t>書写
508
※／◆</t>
  </si>
  <si>
    <t>書写　五年</t>
  </si>
  <si>
    <t>B5
50</t>
  </si>
  <si>
    <t>書写
608
※／◆</t>
  </si>
  <si>
    <t>書写　六年</t>
  </si>
  <si>
    <t>社会
305
※／◆</t>
  </si>
  <si>
    <t>新編　新しい社会３</t>
  </si>
  <si>
    <t>AB
142</t>
  </si>
  <si>
    <t>社会
405
※／◆</t>
  </si>
  <si>
    <t>新編　新しい社会４</t>
  </si>
  <si>
    <t>AB
170</t>
  </si>
  <si>
    <t>社会
505
※／◆</t>
  </si>
  <si>
    <t>新編　新しい社会５上</t>
  </si>
  <si>
    <t>AB
126</t>
  </si>
  <si>
    <t>社会
506
※／◆</t>
  </si>
  <si>
    <t>新編　新しい社会５下</t>
  </si>
  <si>
    <t>AB
134</t>
  </si>
  <si>
    <t>社会
605
※／◆</t>
  </si>
  <si>
    <t>新編　新しい社会６　政治・国際編</t>
  </si>
  <si>
    <t>AB
114</t>
  </si>
  <si>
    <t>社会
606
※／◆</t>
  </si>
  <si>
    <t>新編　新しい社会６　歴史編</t>
  </si>
  <si>
    <t>AB
166</t>
  </si>
  <si>
    <t>社会
307
※／◆</t>
  </si>
  <si>
    <t>小学社会３</t>
  </si>
  <si>
    <t>AB
179</t>
  </si>
  <si>
    <t>社会
407
※／◆</t>
  </si>
  <si>
    <t>小学社会４</t>
  </si>
  <si>
    <t>AB
225</t>
  </si>
  <si>
    <t>社会
507
※／◆</t>
  </si>
  <si>
    <t>小学社会５</t>
  </si>
  <si>
    <t>AB
265</t>
  </si>
  <si>
    <t>社会
607
※／◆</t>
  </si>
  <si>
    <t>小学社会６</t>
  </si>
  <si>
    <t>AB
307</t>
  </si>
  <si>
    <t>社会
308
※／◆</t>
  </si>
  <si>
    <t>小学社会　３年</t>
  </si>
  <si>
    <t>AB
174</t>
  </si>
  <si>
    <t>社会
408
※／◆</t>
  </si>
  <si>
    <t>小学社会　４年</t>
  </si>
  <si>
    <t>AB
220</t>
  </si>
  <si>
    <t>社会
508
※／◆</t>
  </si>
  <si>
    <t>小学社会　５年</t>
  </si>
  <si>
    <t>AB
296</t>
  </si>
  <si>
    <t>社会
608
※／◆</t>
  </si>
  <si>
    <t>小学社会　６年</t>
  </si>
  <si>
    <t>地図
303
※／◆</t>
  </si>
  <si>
    <t>新編　新しい地図帳</t>
  </si>
  <si>
    <t>A4
102</t>
  </si>
  <si>
    <t>地図
304
※／◆</t>
  </si>
  <si>
    <t>楽しく学ぶ　小学生の地図帳　
３・４・５・６年</t>
  </si>
  <si>
    <t>A4
132</t>
  </si>
  <si>
    <t>算数
112
※／◆</t>
  </si>
  <si>
    <t>新編　あたらしい　さんすう　１①　
はじめよう！さんすう</t>
  </si>
  <si>
    <t>A4
42</t>
  </si>
  <si>
    <t>算数
113
※／◆</t>
  </si>
  <si>
    <t>新編　あたらしい　さんすう　１②　
みつけよう！さんすう</t>
  </si>
  <si>
    <t>B5
132</t>
  </si>
  <si>
    <t>算数
212
※／◆</t>
  </si>
  <si>
    <t>新編　新しい算数　２上　
考えるって　おもしろい！</t>
  </si>
  <si>
    <t>B5
134</t>
  </si>
  <si>
    <t>算数
213
※／◆</t>
  </si>
  <si>
    <t>新編　新しい算数　２下　
考えるって　おもしろい！</t>
  </si>
  <si>
    <t>B5
118</t>
  </si>
  <si>
    <t>算数
312
※／◆</t>
  </si>
  <si>
    <t>新編　新しい算数　３上　
考えたことが　つながるね！</t>
  </si>
  <si>
    <t>B5
152</t>
  </si>
  <si>
    <t>算数
313
※／◆</t>
  </si>
  <si>
    <t>新編　新しい算数　３下　
考えたことが　つながるね！</t>
  </si>
  <si>
    <t>B5
128</t>
  </si>
  <si>
    <t>算数
412
※／◆</t>
  </si>
  <si>
    <t>新編　新しい算数　４上　
考えたことが　つながるね！</t>
  </si>
  <si>
    <t>B5
156</t>
  </si>
  <si>
    <t>算数
413
※／◆</t>
  </si>
  <si>
    <t>新編　新しい算数　４下　
考えたことが　つながるね！</t>
  </si>
  <si>
    <t>算数
512
※／◆</t>
  </si>
  <si>
    <t>新編　新しい算数　５上　
考えたことが　つながるね！</t>
  </si>
  <si>
    <t>B5
150</t>
  </si>
  <si>
    <t>算数
513
※／◆</t>
  </si>
  <si>
    <t>新編　新しい算数　５下　
考えたことが　つながるね！</t>
  </si>
  <si>
    <t>算数
612
※／◆</t>
  </si>
  <si>
    <t>新編　新しい算数　６　
数学へジャンプ！</t>
  </si>
  <si>
    <t>B5
270</t>
  </si>
  <si>
    <t>算数
114
※／◆</t>
  </si>
  <si>
    <t>新版 たのしいさんすう１ねん①</t>
  </si>
  <si>
    <t>A4
41</t>
  </si>
  <si>
    <t>算数
115
※／◆</t>
  </si>
  <si>
    <t>新版 たのしいさんすう１ねん②</t>
  </si>
  <si>
    <t>B5
141</t>
  </si>
  <si>
    <t>算数
214
※／◆</t>
  </si>
  <si>
    <t>新版 たのしい算数２年</t>
  </si>
  <si>
    <t>B5
251</t>
  </si>
  <si>
    <t>算数
314
※／◆</t>
  </si>
  <si>
    <t>新版 たのしい算数３年</t>
  </si>
  <si>
    <t>B5
271</t>
  </si>
  <si>
    <t>算数
414
※／◆</t>
  </si>
  <si>
    <t>新版 たのしい算数４年</t>
  </si>
  <si>
    <t>B5
295</t>
  </si>
  <si>
    <t>算数
514
※／◆</t>
  </si>
  <si>
    <t>新版 たのしい算数５年</t>
  </si>
  <si>
    <t>B5
293</t>
  </si>
  <si>
    <t>算数
614
※／◆</t>
  </si>
  <si>
    <t>新版 たのしい算数６年</t>
  </si>
  <si>
    <t>B5
273</t>
  </si>
  <si>
    <t>算数
116
※／◆</t>
  </si>
  <si>
    <t>みんなとまなぶ　
しょうがっこう　さんすう　１ねん上</t>
  </si>
  <si>
    <t>AB
104</t>
  </si>
  <si>
    <t>算数
117
※／◆</t>
  </si>
  <si>
    <t>みんなとまなぶ　
しょうがっこう　さんすう　１ねん下</t>
  </si>
  <si>
    <t>AB
110</t>
  </si>
  <si>
    <t>算数
216
※／◆</t>
  </si>
  <si>
    <t>みんなと学ぶ　小学校　算数　
２年上</t>
  </si>
  <si>
    <t>算数
217
※／◆</t>
  </si>
  <si>
    <t>みんなと学ぶ　小学校　算数　
２年下</t>
  </si>
  <si>
    <t>AB
146</t>
  </si>
  <si>
    <t>算数
316
※／◆</t>
  </si>
  <si>
    <t>みんなと学ぶ　小学校　算数　
３年上</t>
  </si>
  <si>
    <t>AB
154</t>
  </si>
  <si>
    <t>算数
317
※／◆</t>
  </si>
  <si>
    <t>みんなと学ぶ　小学校　算数　
３年下</t>
  </si>
  <si>
    <t>AB
176</t>
  </si>
  <si>
    <t>算数
416
※／◆</t>
  </si>
  <si>
    <t>みんなと学ぶ　小学校　算数　
４年上</t>
  </si>
  <si>
    <t>AB
164</t>
  </si>
  <si>
    <t>算数
417
※／◆</t>
  </si>
  <si>
    <t>みんなと学ぶ　小学校　算数　
４年下</t>
  </si>
  <si>
    <t>AB
186</t>
  </si>
  <si>
    <t>算数
516
※／◆</t>
  </si>
  <si>
    <t>みんなと学ぶ　小学校　算数　
５年上</t>
  </si>
  <si>
    <t>AB
180</t>
  </si>
  <si>
    <t>算数
517
※／◆</t>
  </si>
  <si>
    <t>みんなと学ぶ　小学校　算数　
５年下</t>
  </si>
  <si>
    <t>AB
184</t>
  </si>
  <si>
    <t>算数
616
※／◆</t>
  </si>
  <si>
    <t>みんなと学ぶ　小学校　算数　
６年</t>
  </si>
  <si>
    <t>AB
264</t>
  </si>
  <si>
    <t>算数
617
※／◆</t>
  </si>
  <si>
    <t>みんなと学ぶ　小学校　算数　
６年　中学校へのかけ橋</t>
  </si>
  <si>
    <t>AB
52</t>
  </si>
  <si>
    <t>算数
118
※／◆</t>
  </si>
  <si>
    <t>しょうがくさんすう１</t>
  </si>
  <si>
    <t>B5
190</t>
  </si>
  <si>
    <t>算数
218
※／◆</t>
  </si>
  <si>
    <t>小学算数２上</t>
  </si>
  <si>
    <t>算数
219
※／◆</t>
  </si>
  <si>
    <t>小学算数２下</t>
  </si>
  <si>
    <t>B5
130</t>
  </si>
  <si>
    <t>算数
318
※／◆</t>
  </si>
  <si>
    <t>小学算数３上</t>
  </si>
  <si>
    <t>算数
319
※／◆</t>
  </si>
  <si>
    <t>小学算数３下</t>
  </si>
  <si>
    <t>B5
148</t>
  </si>
  <si>
    <t>算数
418
※／◆</t>
  </si>
  <si>
    <t>小学算数４上</t>
  </si>
  <si>
    <t>B5
180</t>
  </si>
  <si>
    <t>算数
419
※／◆</t>
  </si>
  <si>
    <t>小学算数４下</t>
  </si>
  <si>
    <t>B5
178</t>
  </si>
  <si>
    <t>算数
518
※／◆</t>
  </si>
  <si>
    <t>小学算数５</t>
  </si>
  <si>
    <t>B5
314</t>
  </si>
  <si>
    <t>算数
618
※／◆</t>
  </si>
  <si>
    <t>小学算数６</t>
  </si>
  <si>
    <t>B5
292</t>
  </si>
  <si>
    <t>算数
120
※／◆</t>
  </si>
  <si>
    <t>わくわく　さんすう１　
すたあと　ぶっく</t>
  </si>
  <si>
    <t>A4
50</t>
  </si>
  <si>
    <t>算数
121
※／◆</t>
  </si>
  <si>
    <t>わくわく　さんすう１</t>
  </si>
  <si>
    <t>算数
220
※／◆</t>
  </si>
  <si>
    <t>わくわく　算数２上</t>
  </si>
  <si>
    <t>B5
138</t>
  </si>
  <si>
    <t>算数
221
※／◆</t>
  </si>
  <si>
    <t>わくわく　算数２下</t>
  </si>
  <si>
    <t>算数
320
※／◆</t>
  </si>
  <si>
    <t>わくわく　算数３上</t>
  </si>
  <si>
    <t>算数
321
※／◆</t>
  </si>
  <si>
    <t>わくわく　算数３下</t>
  </si>
  <si>
    <t>算数
420
※／◆</t>
  </si>
  <si>
    <t>わくわく　算数４上</t>
  </si>
  <si>
    <t>算数
421
※／◆</t>
  </si>
  <si>
    <t>わくわく　算数４下</t>
  </si>
  <si>
    <t>算数
520
※／◆</t>
  </si>
  <si>
    <t>わくわく　算数５</t>
  </si>
  <si>
    <t>B5
284</t>
  </si>
  <si>
    <t>算数
620
※／◆</t>
  </si>
  <si>
    <t>わくわく　算数６</t>
  </si>
  <si>
    <t>B5
274</t>
  </si>
  <si>
    <t>算数
122
※／◆</t>
  </si>
  <si>
    <t>しょうがく　さんすう１①</t>
  </si>
  <si>
    <t>算数
123
※／◆</t>
  </si>
  <si>
    <t>しょうがく　さんすう１②</t>
  </si>
  <si>
    <t>算数
222
※／◆</t>
  </si>
  <si>
    <t>B5
166</t>
  </si>
  <si>
    <t>算数
223
※／◆</t>
  </si>
  <si>
    <t>B5
142</t>
  </si>
  <si>
    <t>算数
322
※／◆</t>
  </si>
  <si>
    <t>算数
323
※／◆</t>
  </si>
  <si>
    <t>算数
422
※／◆</t>
  </si>
  <si>
    <t>算数
423
※／◆</t>
  </si>
  <si>
    <t>算数
522
※／◆</t>
  </si>
  <si>
    <t>B5
330</t>
  </si>
  <si>
    <t>算数
622
※／◆</t>
  </si>
  <si>
    <t>B5
300</t>
  </si>
  <si>
    <t>理科
307
※／◆</t>
  </si>
  <si>
    <t>新編　新しい理科　３</t>
  </si>
  <si>
    <t>A4
178</t>
  </si>
  <si>
    <t>理科
407
※／◆</t>
  </si>
  <si>
    <t>新編　新しい理科　４</t>
  </si>
  <si>
    <t>A4
202</t>
  </si>
  <si>
    <t>理科
507
※／◆</t>
  </si>
  <si>
    <t>新編　新しい理科　５</t>
  </si>
  <si>
    <t>A4
170</t>
  </si>
  <si>
    <t>理科
607
※／◆</t>
  </si>
  <si>
    <t>新編　新しい理科　６</t>
  </si>
  <si>
    <t>理科
308
※／◆</t>
  </si>
  <si>
    <t>新版 たのしい理科３年</t>
  </si>
  <si>
    <t>A4
205</t>
  </si>
  <si>
    <t>理科
408
※／◆</t>
  </si>
  <si>
    <t>新版 たのしい理科４年</t>
  </si>
  <si>
    <t>A4
229</t>
  </si>
  <si>
    <t>理科
508
※／◆</t>
  </si>
  <si>
    <t>新版 たのしい理科５年</t>
  </si>
  <si>
    <t>A4
197</t>
  </si>
  <si>
    <t>理科
608
※／◆</t>
  </si>
  <si>
    <t>新版 たのしい理科６年</t>
  </si>
  <si>
    <t>A4
233</t>
  </si>
  <si>
    <t>理科
309
※／◆</t>
  </si>
  <si>
    <t>みんなと学ぶ　小学校　理科　３年</t>
  </si>
  <si>
    <t>AB
188</t>
  </si>
  <si>
    <t>理科
409
※／◆</t>
  </si>
  <si>
    <t>みんなと学ぶ　小学校　理科　４年</t>
  </si>
  <si>
    <t>AB
208</t>
  </si>
  <si>
    <t>理科
509
※／◆</t>
  </si>
  <si>
    <t>みんなと学ぶ　小学校　理科　５年</t>
  </si>
  <si>
    <t>AB
196</t>
  </si>
  <si>
    <t>理科
609
※／◆</t>
  </si>
  <si>
    <t>みんなと学ぶ　小学校　理科　６年</t>
  </si>
  <si>
    <t>AB
236</t>
  </si>
  <si>
    <t>理科
310
※／◆</t>
  </si>
  <si>
    <t>みらいをひらく　小学理科３</t>
  </si>
  <si>
    <t>A4
193</t>
  </si>
  <si>
    <t>理科
410
※／◆</t>
  </si>
  <si>
    <t>未来をひらく　小学理科４</t>
  </si>
  <si>
    <t>理科
510
※／◆</t>
  </si>
  <si>
    <t>未来をひらく　小学理科５</t>
  </si>
  <si>
    <t>A4
209</t>
  </si>
  <si>
    <t>理科
610
※／◆</t>
  </si>
  <si>
    <t>未来をひらく　小学理科６</t>
  </si>
  <si>
    <t>A4
225</t>
  </si>
  <si>
    <t>26
信教</t>
  </si>
  <si>
    <t>理科
311
※／◆</t>
  </si>
  <si>
    <t>楽しい理科　3年</t>
  </si>
  <si>
    <t>理科
411
※／◆</t>
  </si>
  <si>
    <t>楽しい理科　4年</t>
  </si>
  <si>
    <t>AB
192</t>
  </si>
  <si>
    <t>理科
511
※／◆</t>
  </si>
  <si>
    <t>楽しい理科　5年</t>
  </si>
  <si>
    <t>AB
156</t>
  </si>
  <si>
    <t>理科
611
※／◆</t>
  </si>
  <si>
    <t>楽しい理科　6年</t>
  </si>
  <si>
    <t>理科
312
※／◆</t>
  </si>
  <si>
    <t>わくわく理科　３</t>
  </si>
  <si>
    <t>AB
190</t>
  </si>
  <si>
    <t>理科
412
※／◆</t>
  </si>
  <si>
    <t>わくわく理科　４</t>
  </si>
  <si>
    <t>AB
202</t>
  </si>
  <si>
    <t>理科
512
※／◆</t>
  </si>
  <si>
    <t>わくわく理科　５</t>
  </si>
  <si>
    <t>AB
194</t>
  </si>
  <si>
    <t>理科
612
※／◆</t>
  </si>
  <si>
    <t>わくわく理科　６</t>
  </si>
  <si>
    <t>AB
218</t>
  </si>
  <si>
    <t>1･2</t>
  </si>
  <si>
    <t>生活
117
※／◆</t>
  </si>
  <si>
    <t>どきどき　わくわく　
新編　あたらしい　せいかつ　上</t>
  </si>
  <si>
    <t>A4
130</t>
  </si>
  <si>
    <t>生活
118
※／◆</t>
  </si>
  <si>
    <t>あしたへ　ジャンプ　
新編　新しい　生活　下</t>
  </si>
  <si>
    <t>A4
122</t>
  </si>
  <si>
    <t>生活
119
※／◆</t>
  </si>
  <si>
    <t>新版 たのしいせいかつ 上 
だいすき</t>
  </si>
  <si>
    <t>A4
140</t>
  </si>
  <si>
    <t>生活
120
※／◆</t>
  </si>
  <si>
    <t>新版 たのしいせいかつ 下 
ひろがれ</t>
  </si>
  <si>
    <t>A4
128</t>
  </si>
  <si>
    <t>生活
121
※／◆</t>
  </si>
  <si>
    <t>みんなとまなぶ　
しょうがっこう　せいかつ　上</t>
  </si>
  <si>
    <t>生活
122
※／◆</t>
  </si>
  <si>
    <t>みんなとまなぶ　
しょうがっこう　せいかつ　下</t>
  </si>
  <si>
    <t>生活
123
※／◆</t>
  </si>
  <si>
    <t>せいかつ上 
みんな なかよし</t>
  </si>
  <si>
    <t>生活
124
※／◆</t>
  </si>
  <si>
    <t>せいかつ下 
なかよし ひろがれ</t>
  </si>
  <si>
    <t>生活
125
※／◆</t>
  </si>
  <si>
    <t>せいかつ　上　あおぞら</t>
  </si>
  <si>
    <t>AB
128</t>
  </si>
  <si>
    <t>生活
126
※／◆</t>
  </si>
  <si>
    <t>せいかつ　下　そよかぜ</t>
  </si>
  <si>
    <t>生活
127
※／◆</t>
  </si>
  <si>
    <t>せいかつ　たんけんたい　上 
はじめてが　いっぱい</t>
  </si>
  <si>
    <t>A4
137</t>
  </si>
  <si>
    <t>生活
128
※／◆</t>
  </si>
  <si>
    <t>せいかつ　たんけんたい　下 
はっけん　だいすき</t>
  </si>
  <si>
    <t>A4
127</t>
  </si>
  <si>
    <t>生活
129
※／◆</t>
  </si>
  <si>
    <t>わくわく　せいかつ上</t>
  </si>
  <si>
    <t>AB
148</t>
  </si>
  <si>
    <t>生活
130
※／◆</t>
  </si>
  <si>
    <t>いきいき　せいかつ下</t>
  </si>
  <si>
    <t>AB
138</t>
  </si>
  <si>
    <t>音楽
103
※／◆</t>
  </si>
  <si>
    <t>小学音楽　
おんがくのおくりもの１</t>
  </si>
  <si>
    <t>AB
82</t>
  </si>
  <si>
    <t>音楽
203
※／◆</t>
  </si>
  <si>
    <t>小学音楽　
音楽のおくりもの２</t>
  </si>
  <si>
    <t>音楽
303
※／◆</t>
  </si>
  <si>
    <t>小学音楽　
音楽のおくりもの３</t>
  </si>
  <si>
    <t>AB
86</t>
  </si>
  <si>
    <t>音楽
403
※／◆</t>
  </si>
  <si>
    <t>小学音楽　
音楽のおくりもの４</t>
  </si>
  <si>
    <t>AB
88</t>
  </si>
  <si>
    <t>音楽
503
※／◆</t>
  </si>
  <si>
    <t>小学音楽　
音楽のおくりもの５</t>
  </si>
  <si>
    <t>音楽
603
※／◆</t>
  </si>
  <si>
    <t>小学音楽　
音楽のおくりもの６</t>
  </si>
  <si>
    <t>音楽
104
※／◆</t>
  </si>
  <si>
    <t>小学生のおんがく　１</t>
  </si>
  <si>
    <t>音楽
204
※／◆</t>
  </si>
  <si>
    <t>小学生の音楽　２</t>
  </si>
  <si>
    <t>音楽
304
※／◆</t>
  </si>
  <si>
    <t>小学生の音楽　３</t>
  </si>
  <si>
    <t>音楽
404
※／◆</t>
  </si>
  <si>
    <t>小学生の音楽　４</t>
  </si>
  <si>
    <t>音楽
504
※／◆</t>
  </si>
  <si>
    <t>小学生の音楽　５</t>
  </si>
  <si>
    <t>音楽
604
※／◆</t>
  </si>
  <si>
    <t>小学生の音楽　６</t>
  </si>
  <si>
    <t>図工
105
※／◆</t>
  </si>
  <si>
    <t>ずがこうさく１・２上　
わくわくするね</t>
  </si>
  <si>
    <t>A4
66</t>
  </si>
  <si>
    <t>図工
106
※／◆</t>
  </si>
  <si>
    <t>ずがこうさく１・２下　_x000D_
みつけたよ</t>
  </si>
  <si>
    <t>3･4</t>
  </si>
  <si>
    <t>図工
305
※／◆</t>
  </si>
  <si>
    <t>図画工作３・４上　_x000D_
できたらいいな</t>
  </si>
  <si>
    <t>図工
306
※／◆</t>
  </si>
  <si>
    <t>図画工作３・４下　_x000D_
力を合わせて</t>
  </si>
  <si>
    <t>5･6</t>
  </si>
  <si>
    <t>図工
505
※／◆</t>
  </si>
  <si>
    <t>図画工作５・６上　_x000D_
心をひらいて</t>
  </si>
  <si>
    <t>図工
506
※／◆</t>
  </si>
  <si>
    <t>図画工作５・６下　_x000D_
つながる思い</t>
  </si>
  <si>
    <t>A4
70</t>
  </si>
  <si>
    <t>図工
107
※／◆</t>
  </si>
  <si>
    <t>ずがこうさく１・２上　
まるごと　たのしもう</t>
  </si>
  <si>
    <t>A4
68</t>
  </si>
  <si>
    <t>図工
108
※／◆</t>
  </si>
  <si>
    <t>ずがこうさく１・２下　
まるごと　たのしもう</t>
  </si>
  <si>
    <t>A4
64</t>
  </si>
  <si>
    <t>図工
307
※／◆</t>
  </si>
  <si>
    <t>図画工作３・４上　
ためす　見つける</t>
  </si>
  <si>
    <t>図工
308
※／◆</t>
  </si>
  <si>
    <t>図画工作３・４下　
ためす　見つける</t>
  </si>
  <si>
    <t>図工
507
※／◆</t>
  </si>
  <si>
    <t>図画工作５・６上　
わたしとひびき合う</t>
  </si>
  <si>
    <t>図工
508
※／◆</t>
  </si>
  <si>
    <t>図画工作５・６下　
わたしとひびき合う</t>
  </si>
  <si>
    <t>家庭
503
※／◆</t>
  </si>
  <si>
    <t>新編　新しい家庭　５・６　
私がつくる　みんなでつくる　明日をつくる</t>
  </si>
  <si>
    <t>A4
150</t>
  </si>
  <si>
    <t>家庭
504
※／◆</t>
  </si>
  <si>
    <t>わたしたちの家庭科　５・６</t>
  </si>
  <si>
    <t>A4
154</t>
  </si>
  <si>
    <t>保健
306
※／◆</t>
  </si>
  <si>
    <t>新編　新しいほけん　３・４</t>
  </si>
  <si>
    <t>A4
46</t>
  </si>
  <si>
    <t>保健
506
※／◆</t>
  </si>
  <si>
    <t>新編　新しい保健　５・６</t>
  </si>
  <si>
    <t>A4
78</t>
  </si>
  <si>
    <t>保健
307
※／◆</t>
  </si>
  <si>
    <t>新版 たのしいほけん３・４年</t>
  </si>
  <si>
    <t>保健
507
※／◆</t>
  </si>
  <si>
    <t>新版 たのしい保健５・６年</t>
  </si>
  <si>
    <t>保健
308
※／◆</t>
  </si>
  <si>
    <t>新 小学校ほけん 3・4年</t>
  </si>
  <si>
    <t>保健
508
※／◆</t>
  </si>
  <si>
    <t>新 小学校保健 5・6年</t>
  </si>
  <si>
    <t>A4
74</t>
  </si>
  <si>
    <t>207
文教社</t>
  </si>
  <si>
    <t>保健
309
※／◆</t>
  </si>
  <si>
    <t>新わたしたちのほけん　３・４年</t>
  </si>
  <si>
    <t>A4
38</t>
  </si>
  <si>
    <t>保健
509
※／◆</t>
  </si>
  <si>
    <t>新わたしたちの保健　５・６年</t>
  </si>
  <si>
    <t>A4
84</t>
  </si>
  <si>
    <t>208
光文</t>
  </si>
  <si>
    <t>保健
310
※／◆</t>
  </si>
  <si>
    <t>小学ほけん　３・４年</t>
  </si>
  <si>
    <t>保健
510
※／◆</t>
  </si>
  <si>
    <t>小学保健　５・６年</t>
  </si>
  <si>
    <t>保健
311
※／◆</t>
  </si>
  <si>
    <t>新・みんなのほけん３・４年</t>
  </si>
  <si>
    <t>保健
511
※／◆</t>
  </si>
  <si>
    <t>新・みんなの保健５・６年</t>
  </si>
  <si>
    <t>A4
90</t>
  </si>
  <si>
    <t>英語
509
※／◆</t>
  </si>
  <si>
    <t>NEW HORIZON Elementary 
English Course 5</t>
  </si>
  <si>
    <t>A4
106</t>
  </si>
  <si>
    <t>英語
510
※／◆</t>
  </si>
  <si>
    <t>NEW HORIZON Elementary 
English Course 
My Picture Dictionary</t>
  </si>
  <si>
    <t>英語
609
※／◆</t>
  </si>
  <si>
    <t>NEW HORIZON Elementary 
English Course 6</t>
  </si>
  <si>
    <t>英語
511
※／◆</t>
  </si>
  <si>
    <t>Junior Sunshine 5</t>
  </si>
  <si>
    <t>A4
138</t>
  </si>
  <si>
    <t>英語
512
※／◆</t>
  </si>
  <si>
    <t>Junior Sunshine 5 Word Book</t>
  </si>
  <si>
    <t>A4
34</t>
  </si>
  <si>
    <t>英語
611
※／◆</t>
  </si>
  <si>
    <t>Junior Sunshine 6</t>
  </si>
  <si>
    <t>英語
612
※／◆</t>
  </si>
  <si>
    <t>Junior Sunshine 6 Word Book</t>
  </si>
  <si>
    <t>英語
513
※／◆</t>
  </si>
  <si>
    <t>CROWN Jr. 5</t>
  </si>
  <si>
    <t>英語
514
※／◆</t>
  </si>
  <si>
    <t>CROWN Jr. My Dictionary</t>
  </si>
  <si>
    <t>AB
50</t>
  </si>
  <si>
    <t>英語
613
※／◆</t>
  </si>
  <si>
    <t>CROWN Jr. 6</t>
  </si>
  <si>
    <t>英語
515
※／◆</t>
  </si>
  <si>
    <t>ONE WORLD Smiles 5</t>
  </si>
  <si>
    <t>AB
140</t>
  </si>
  <si>
    <t>英語
615
※／◆</t>
  </si>
  <si>
    <t>ONE WORLD Smiles 6</t>
  </si>
  <si>
    <t>英語
516
※／◆</t>
  </si>
  <si>
    <t>Here We Go! 5</t>
  </si>
  <si>
    <t>AB
153</t>
  </si>
  <si>
    <t>英語
616
※／◆</t>
  </si>
  <si>
    <t>Here We Go! 6</t>
  </si>
  <si>
    <t>AB
145</t>
  </si>
  <si>
    <t>英語
517
※／◆</t>
  </si>
  <si>
    <t>Blue Sky elementary 5</t>
  </si>
  <si>
    <t>A4
152</t>
  </si>
  <si>
    <t>英語
617
※／◆</t>
  </si>
  <si>
    <t>Blue Sky elementary 6</t>
  </si>
  <si>
    <t>道徳
112
※／◆</t>
  </si>
  <si>
    <t>新編　あたらしい　どうとく　１</t>
  </si>
  <si>
    <t>道徳
212
※／◆</t>
  </si>
  <si>
    <t>新編　新しい　どうとく　２</t>
  </si>
  <si>
    <t>AB
162</t>
  </si>
  <si>
    <t>道徳
312
※／◆</t>
  </si>
  <si>
    <t>新編　新しいどうとく　３</t>
  </si>
  <si>
    <t>AB
178</t>
  </si>
  <si>
    <t>道徳
412
※／◆</t>
  </si>
  <si>
    <t>新編　新しいどうとく　４</t>
  </si>
  <si>
    <t>道徳
512
※／◆</t>
  </si>
  <si>
    <t>新編　新しい道徳　５</t>
  </si>
  <si>
    <t>道徳
612
※／◆</t>
  </si>
  <si>
    <t>新編　新しい道徳　６</t>
  </si>
  <si>
    <t>道徳
113
※／◆</t>
  </si>
  <si>
    <t>しょうがくどうとく１　はばたこうあすへ</t>
  </si>
  <si>
    <t>AB
161</t>
  </si>
  <si>
    <t>道徳
213
※／◆</t>
  </si>
  <si>
    <t>小学どうとく２　はばたこう明日へ</t>
  </si>
  <si>
    <t>道徳
313
※／◆</t>
  </si>
  <si>
    <t>小学どうとく３　はばたこう明日へ</t>
  </si>
  <si>
    <t>AB
169</t>
  </si>
  <si>
    <t>道徳
413
※／◆</t>
  </si>
  <si>
    <t>小学道徳４　はばたこう明日へ</t>
  </si>
  <si>
    <t>道徳
513
※／◆</t>
  </si>
  <si>
    <t>小学道徳５　はばたこう明日へ</t>
  </si>
  <si>
    <t>AB
185</t>
  </si>
  <si>
    <t>道徳
613
※／◆</t>
  </si>
  <si>
    <t>小学道徳６　はばたこう明日へ</t>
  </si>
  <si>
    <t>道徳
114
※／◆</t>
  </si>
  <si>
    <t>どうとく　１　
きみが いちばん ひかるとき</t>
  </si>
  <si>
    <t>B5
135</t>
  </si>
  <si>
    <t>道徳
214
※／◆</t>
  </si>
  <si>
    <t>どうとく　２　
きみが いちばん ひかるとき</t>
  </si>
  <si>
    <t>B5
167</t>
  </si>
  <si>
    <t>道徳
314
※／◆</t>
  </si>
  <si>
    <t>どうとく　３　
きみが いちばん ひかるとき</t>
  </si>
  <si>
    <t>道徳
414
※／◆</t>
  </si>
  <si>
    <t>道徳　４　
きみが いちばん ひかるとき</t>
  </si>
  <si>
    <t>B5
193</t>
  </si>
  <si>
    <t>道徳
514
※／◆</t>
  </si>
  <si>
    <t>道徳　５　
きみが いちばん ひかるとき</t>
  </si>
  <si>
    <t>B5
199</t>
  </si>
  <si>
    <t>道徳
614
※／◆</t>
  </si>
  <si>
    <t>道徳　６　
きみが いちばん ひかるとき</t>
  </si>
  <si>
    <t>B5
215</t>
  </si>
  <si>
    <t>道徳
115
※／◆</t>
  </si>
  <si>
    <t>しょうがく どうとく　いきる ちから　１</t>
  </si>
  <si>
    <t>道徳
116
※／◆</t>
  </si>
  <si>
    <t>しょうがく どうとく　いきる ちから　１　
どうとくノート</t>
  </si>
  <si>
    <t>AB
46</t>
  </si>
  <si>
    <t>道徳
215
※／◆</t>
  </si>
  <si>
    <t>小学 どうとく　生きる 力　２</t>
  </si>
  <si>
    <t>道徳
216
※／◆</t>
  </si>
  <si>
    <t>小学 どうとく　生きる 力　２　
どうとくノート</t>
  </si>
  <si>
    <t>道徳
315
※／◆</t>
  </si>
  <si>
    <t>小学どうとく　生きる力　３</t>
  </si>
  <si>
    <t>道徳
316
※／◆</t>
  </si>
  <si>
    <t>小学どうとく　生きる力　３　
どうとくノート</t>
  </si>
  <si>
    <t>道徳
415
※／◆</t>
  </si>
  <si>
    <t>小学道徳　生きる力　４</t>
  </si>
  <si>
    <t>道徳
416
※／◆</t>
  </si>
  <si>
    <t>小学道徳　生きる力　４　
道徳ノート</t>
  </si>
  <si>
    <t>道徳
515
※／◆</t>
  </si>
  <si>
    <t>小学道徳　生きる力　５</t>
  </si>
  <si>
    <t>道徳
516
※／◆</t>
  </si>
  <si>
    <t>小学道徳　生きる力　５　
道徳ノート</t>
  </si>
  <si>
    <t>道徳
615
※／◆</t>
  </si>
  <si>
    <t>小学道徳　生きる力　６</t>
  </si>
  <si>
    <t>道徳
616
※／◆</t>
  </si>
  <si>
    <t>小学道徳　生きる力　６　
道徳ノート</t>
  </si>
  <si>
    <t>道徳
117
※／◆</t>
  </si>
  <si>
    <t>しょうがく　どうとく　ゆたかな　こころ　１ねん</t>
  </si>
  <si>
    <t>道徳
217
※／◆</t>
  </si>
  <si>
    <t>小学　どうとく　ゆたかな　こころ　
２年</t>
  </si>
  <si>
    <t>道徳
317
※／◆</t>
  </si>
  <si>
    <t>小学どうとく　ゆたかな心　３年</t>
  </si>
  <si>
    <t>道徳
417
※／◆</t>
  </si>
  <si>
    <t>小学道徳　ゆたかな心　４年</t>
  </si>
  <si>
    <t>道徳
517
※／◆</t>
  </si>
  <si>
    <t>小学道徳　ゆたかな心　５年</t>
  </si>
  <si>
    <t>道徳
617
※／◆</t>
  </si>
  <si>
    <t>小学道徳　ゆたかな心　６年</t>
  </si>
  <si>
    <t>道徳
118
※／◆</t>
  </si>
  <si>
    <t>新版　みんなのどうとく１</t>
  </si>
  <si>
    <t>道徳
218
※／◆</t>
  </si>
  <si>
    <t>新版　みんなのどうとく２</t>
  </si>
  <si>
    <t>AB
150</t>
  </si>
  <si>
    <t>道徳
318
※／◆</t>
  </si>
  <si>
    <t>新版　みんなのどうとく３</t>
  </si>
  <si>
    <t>AB
158</t>
  </si>
  <si>
    <t>道徳
418
※／◆</t>
  </si>
  <si>
    <t>新版　みんなの道徳４</t>
  </si>
  <si>
    <t>道徳
518
※／◆</t>
  </si>
  <si>
    <t>新版　みんなの道徳５</t>
  </si>
  <si>
    <t>道徳
618
※／◆</t>
  </si>
  <si>
    <t>新版　みんなの道徳６</t>
  </si>
  <si>
    <t>c701</t>
  </si>
  <si>
    <t>c101</t>
  </si>
  <si>
    <t>d101</t>
  </si>
  <si>
    <t>歴史
225-72
      ◆</t>
    <phoneticPr fontId="26"/>
  </si>
  <si>
    <t>a101</t>
    <phoneticPr fontId="26"/>
  </si>
  <si>
    <t>a102</t>
  </si>
  <si>
    <t>a201</t>
  </si>
  <si>
    <t>a202</t>
  </si>
  <si>
    <t>a301</t>
  </si>
  <si>
    <t>a302</t>
  </si>
  <si>
    <t>a401</t>
  </si>
  <si>
    <t>a402</t>
  </si>
  <si>
    <t>a103</t>
  </si>
  <si>
    <t>a104</t>
  </si>
  <si>
    <t>a203</t>
  </si>
  <si>
    <t>a204</t>
  </si>
  <si>
    <t>a303</t>
  </si>
  <si>
    <t>a304</t>
  </si>
  <si>
    <t>a403</t>
  </si>
  <si>
    <t>a404</t>
  </si>
  <si>
    <t>a105</t>
  </si>
  <si>
    <t>a106</t>
  </si>
  <si>
    <t>a205</t>
  </si>
  <si>
    <t>a206</t>
  </si>
  <si>
    <t>a305</t>
  </si>
  <si>
    <t>a306</t>
  </si>
  <si>
    <t>a405</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</si>
  <si>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</si>
  <si>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</si>
  <si>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</si>
  <si>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</si>
  <si>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</si>
  <si>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</si>
  <si>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</si>
  <si>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</si>
  <si>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</si>
  <si>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</si>
  <si>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</si>
  <si>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</si>
  <si>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</si>
  <si>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</si>
  <si>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</si>
  <si>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</si>
  <si>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</si>
  <si>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</si>
  <si>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</si>
  <si>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</si>
  <si>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</si>
  <si>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</si>
  <si>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</si>
  <si>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</si>
  <si>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</si>
  <si>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</si>
  <si>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</si>
  <si>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</si>
  <si>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</si>
  <si>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</si>
  <si>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</si>
  <si>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</si>
  <si>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</si>
  <si>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</si>
  <si>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</si>
  <si>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</si>
  <si>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</si>
  <si>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</si>
  <si>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</si>
  <si>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</si>
  <si>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</si>
  <si>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</si>
  <si>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</si>
  <si>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</si>
  <si>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</si>
  <si>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</si>
  <si>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</si>
  <si>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</si>
  <si>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</si>
  <si>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</si>
  <si>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</si>
  <si>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</si>
  <si>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</si>
  <si>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</si>
  <si>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</si>
  <si>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</si>
  <si>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</si>
  <si>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</si>
  <si>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</si>
  <si>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</si>
  <si>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</si>
  <si>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</si>
  <si>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</si>
  <si>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</si>
  <si>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</si>
  <si>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</si>
  <si>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</si>
  <si>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</si>
  <si>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</si>
  <si>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</si>
  <si>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</si>
  <si>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</si>
  <si>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</si>
  <si>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</si>
  <si>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</si>
  <si>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</si>
  <si>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</si>
  <si>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</si>
  <si>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</si>
  <si>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</si>
  <si>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</si>
  <si>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</si>
  <si>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</si>
  <si>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</si>
  <si>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</si>
  <si>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</si>
  <si>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</si>
  <si>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</si>
  <si>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</si>
  <si>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</si>
  <si>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</si>
  <si>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</si>
  <si>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</si>
  <si>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</si>
  <si>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</si>
  <si>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</si>
  <si>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</si>
  <si>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</si>
  <si>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</si>
  <si>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</si>
  <si>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</si>
  <si>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</si>
  <si>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</si>
  <si>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</si>
  <si>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</si>
  <si>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</si>
  <si>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</si>
  <si>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</si>
  <si>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</si>
  <si>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</si>
  <si>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</si>
  <si>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</si>
  <si>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</si>
  <si>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</si>
  <si>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</si>
  <si>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</si>
  <si>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</si>
  <si>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</si>
  <si>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</si>
  <si>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</si>
  <si>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</si>
  <si>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</si>
  <si>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</si>
  <si>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</si>
  <si>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</si>
  <si>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</si>
  <si>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</si>
  <si>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</si>
  <si>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</si>
  <si>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</si>
  <si>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</si>
  <si>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</si>
  <si>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</si>
  <si>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</si>
  <si>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</si>
  <si>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</si>
  <si>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</si>
  <si>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</si>
  <si>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</si>
  <si>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</si>
  <si>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</si>
  <si>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</si>
  <si>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</si>
  <si>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</si>
  <si>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</si>
  <si>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</si>
  <si>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</si>
  <si>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</si>
  <si>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</si>
  <si>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</si>
  <si>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</si>
  <si>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</si>
  <si>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</si>
  <si>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</si>
  <si>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</si>
  <si>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</si>
  <si>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</si>
  <si>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</si>
  <si>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</si>
  <si>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</si>
  <si>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</si>
  <si>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</si>
  <si>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</si>
  <si>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</si>
  <si>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</si>
  <si>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</si>
  <si>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</si>
  <si>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</si>
  <si>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</si>
  <si>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</si>
  <si>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</si>
  <si>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</si>
  <si>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</si>
  <si>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</si>
  <si>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</si>
  <si>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</si>
  <si>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</si>
  <si>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</si>
  <si>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</si>
  <si>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</si>
  <si>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</si>
  <si>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</si>
  <si>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</si>
  <si>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</si>
  <si>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</si>
  <si>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</si>
  <si>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</si>
  <si>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</si>
  <si>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</si>
  <si>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</si>
  <si>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</si>
  <si>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</si>
  <si>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</si>
  <si>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</si>
  <si>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</si>
  <si>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</si>
  <si>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</si>
  <si>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</si>
  <si>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</si>
  <si>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</si>
  <si>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</si>
  <si>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</si>
  <si>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</si>
  <si>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</si>
  <si>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</si>
  <si>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</si>
  <si>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</si>
  <si>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</si>
  <si>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</si>
  <si>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</si>
  <si>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</si>
  <si>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</si>
  <si>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</si>
  <si>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</si>
  <si>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</si>
  <si>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</si>
  <si>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</si>
  <si>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</si>
  <si>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</si>
  <si>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</si>
  <si>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</si>
  <si>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</si>
  <si>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</si>
  <si>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</si>
  <si>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</si>
  <si>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</si>
  <si>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</si>
  <si>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</si>
  <si>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</si>
  <si>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</si>
  <si>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</si>
  <si>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</si>
  <si>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</si>
  <si>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</si>
  <si>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</si>
  <si>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</si>
  <si>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</si>
  <si>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</si>
  <si>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</si>
  <si>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</si>
  <si>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</si>
  <si>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</si>
  <si>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</si>
  <si>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</si>
  <si>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</si>
  <si>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</si>
  <si>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</si>
  <si>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</si>
  <si>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</si>
  <si>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</si>
  <si>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</si>
  <si>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</si>
  <si>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</si>
  <si>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</si>
  <si>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</si>
  <si>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</si>
  <si>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</si>
  <si>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</si>
  <si>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</si>
  <si>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</si>
  <si>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</si>
  <si>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</si>
  <si>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</si>
  <si>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</si>
  <si>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</si>
  <si>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</si>
  <si>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</si>
  <si>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</si>
  <si>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</si>
  <si>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</si>
  <si>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</si>
  <si>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</si>
  <si>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</si>
  <si>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</si>
  <si>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</si>
  <si>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</si>
  <si>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</si>
  <si>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</si>
  <si>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</si>
  <si>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</si>
  <si>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</si>
  <si>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</si>
  <si>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</si>
  <si>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</si>
  <si>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</si>
  <si>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</si>
  <si>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</si>
  <si>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</si>
  <si>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</si>
  <si>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</si>
  <si>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</si>
  <si>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</si>
  <si>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</si>
  <si>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</si>
  <si>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</si>
  <si>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</si>
  <si>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</si>
  <si>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</si>
  <si>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</si>
  <si>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</si>
  <si>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</si>
  <si>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</si>
  <si>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</si>
  <si>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</si>
  <si>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</si>
  <si>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</si>
  <si>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</si>
  <si>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</si>
  <si>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</si>
  <si>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</si>
  <si>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</si>
  <si>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</si>
  <si>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</si>
  <si>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</si>
  <si>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</si>
  <si>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</si>
  <si>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</si>
  <si>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</si>
  <si>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</si>
  <si>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</si>
  <si>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</si>
  <si>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</si>
  <si>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</si>
  <si>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</si>
  <si>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</si>
  <si>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</si>
  <si>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</si>
  <si>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</si>
  <si>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</si>
  <si>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</si>
  <si>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</si>
  <si>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</si>
  <si>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</si>
  <si>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</si>
  <si>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</si>
  <si>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</si>
  <si>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</si>
  <si>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</si>
  <si>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</si>
  <si>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</si>
  <si>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</si>
  <si>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</si>
  <si>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</si>
  <si>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</si>
  <si>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</si>
  <si>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</si>
  <si>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</si>
  <si>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</si>
  <si>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</si>
  <si>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</si>
  <si>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</si>
  <si>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</si>
  <si>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</si>
  <si>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</si>
  <si>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</si>
  <si>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</si>
  <si>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</si>
  <si>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</si>
  <si>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</si>
  <si>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</si>
  <si>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</si>
  <si>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</si>
  <si>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</si>
  <si>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</si>
  <si>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</si>
  <si>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</si>
  <si>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</si>
  <si>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</si>
  <si>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</si>
  <si>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</si>
  <si>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</si>
  <si>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</si>
  <si>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</si>
  <si>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</si>
  <si>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</si>
  <si>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</si>
  <si>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</si>
  <si>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</si>
  <si>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</si>
  <si>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</si>
  <si>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</si>
  <si>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</si>
  <si>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</si>
  <si>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</si>
  <si>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</si>
  <si>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</si>
  <si>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</si>
  <si>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</si>
  <si>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</si>
  <si>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</si>
  <si>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</si>
  <si>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</si>
  <si>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</si>
  <si>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</si>
  <si>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</si>
  <si>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</si>
  <si>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</si>
  <si>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</si>
  <si>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</si>
  <si>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</si>
  <si>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</si>
  <si>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</si>
  <si>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</si>
  <si>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</si>
  <si>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</si>
  <si>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</si>
  <si>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</si>
  <si>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</si>
  <si>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</si>
  <si>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</si>
  <si>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</si>
  <si>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</si>
  <si>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</si>
  <si>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</si>
  <si>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</si>
  <si>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</si>
  <si>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</si>
  <si>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</si>
  <si>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</si>
  <si>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</si>
  <si>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</si>
  <si>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</si>
  <si>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</si>
  <si>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</si>
  <si>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</si>
  <si>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</si>
  <si>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</si>
  <si>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</si>
  <si>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</si>
  <si>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</si>
  <si>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</si>
  <si>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</si>
  <si>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</si>
  <si>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</si>
  <si>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</si>
  <si>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</si>
  <si>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</si>
  <si>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</si>
  <si>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</si>
  <si>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</si>
  <si>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</si>
  <si>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</si>
  <si>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</si>
  <si>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</si>
  <si>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</si>
  <si>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</si>
  <si>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</si>
  <si>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</si>
  <si>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</si>
  <si>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</si>
  <si>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</si>
  <si>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</si>
  <si>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</si>
  <si>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</si>
  <si>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</si>
  <si>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</si>
  <si>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</si>
  <si>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</si>
  <si>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</si>
  <si>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</si>
  <si>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</si>
  <si>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</si>
  <si>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</si>
  <si>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</si>
  <si>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</si>
  <si>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</si>
  <si>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</si>
  <si>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</si>
  <si>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</si>
  <si>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</si>
  <si>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</si>
  <si>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</si>
  <si>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</si>
  <si>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</si>
  <si>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</si>
  <si>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</si>
  <si>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</si>
  <si>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</si>
  <si>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</si>
  <si>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</si>
  <si>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</si>
  <si>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</si>
  <si>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</si>
  <si>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</si>
  <si>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</si>
  <si>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</si>
  <si>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</si>
  <si>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</si>
  <si>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</si>
  <si>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</si>
  <si>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</si>
  <si>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</si>
  <si>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</si>
  <si>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</si>
  <si>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</si>
  <si>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</si>
  <si>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</si>
  <si>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</si>
  <si>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</si>
  <si>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</si>
  <si>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</si>
  <si>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</si>
  <si>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</si>
  <si>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</si>
  <si>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</si>
  <si>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</si>
  <si>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</si>
  <si>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</si>
  <si>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</si>
  <si>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</si>
  <si>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</si>
  <si>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</si>
  <si>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</si>
  <si>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</si>
  <si>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</si>
  <si>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</si>
  <si>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</si>
  <si>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</si>
  <si>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</si>
  <si>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</si>
  <si>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</si>
  <si>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</si>
  <si>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</si>
  <si>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</si>
  <si>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</si>
  <si>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</si>
  <si>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</si>
  <si>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</si>
  <si>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</si>
  <si>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</si>
  <si>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</si>
  <si>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</si>
  <si>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</si>
  <si>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</si>
  <si>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</si>
  <si>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</si>
  <si>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</si>
  <si>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</si>
  <si>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</si>
  <si>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</si>
  <si>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</si>
  <si>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</si>
  <si>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</si>
  <si>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</si>
  <si>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</si>
  <si>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</si>
  <si>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</si>
  <si>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</si>
  <si>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</si>
  <si>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</si>
  <si>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</si>
  <si>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</si>
  <si>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</si>
  <si>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</si>
  <si>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</si>
  <si>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</si>
  <si>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</si>
  <si>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</si>
  <si>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</si>
  <si>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</si>
  <si>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</si>
  <si>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</si>
  <si>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</si>
  <si>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</si>
  <si>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</si>
  <si>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</si>
  <si>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</si>
  <si>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</si>
  <si>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</si>
  <si>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</si>
  <si>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</si>
  <si>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</si>
  <si>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</si>
  <si>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</si>
  <si>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</si>
  <si>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</si>
  <si>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</si>
  <si>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</si>
  <si>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</si>
  <si>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</si>
  <si>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</si>
  <si>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</si>
  <si>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</si>
  <si>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</si>
  <si>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</si>
  <si>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</si>
  <si>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</si>
  <si>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</si>
  <si>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</si>
  <si>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</si>
  <si>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</si>
  <si>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</si>
  <si>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</si>
  <si>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</si>
  <si>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</si>
  <si>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</si>
  <si>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</si>
  <si>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</si>
  <si>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</si>
  <si>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</si>
  <si>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</si>
  <si>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</si>
  <si>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</si>
  <si>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</si>
  <si>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</si>
  <si>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</si>
  <si>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</si>
  <si>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</si>
  <si>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</si>
  <si>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</si>
  <si>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</si>
  <si>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</si>
  <si>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</si>
  <si>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</si>
  <si>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</si>
  <si>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</si>
  <si>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</si>
  <si>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</si>
  <si>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</si>
  <si>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</si>
  <si>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</si>
  <si>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</si>
  <si>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</si>
  <si>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</si>
  <si>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</si>
  <si>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</si>
  <si>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</si>
  <si>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</si>
  <si>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</si>
  <si>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</si>
  <si>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</si>
  <si>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</si>
  <si>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</si>
  <si>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</si>
  <si>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</si>
  <si>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</si>
  <si>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</si>
  <si>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</si>
  <si>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</si>
  <si>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</si>
  <si>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</si>
  <si>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</si>
  <si>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</si>
  <si>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</si>
  <si>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</si>
  <si>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</si>
  <si>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</si>
  <si>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</si>
  <si>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</si>
  <si>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</si>
  <si>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</si>
  <si>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</si>
  <si>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</si>
  <si>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</si>
  <si>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</si>
  <si>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</si>
  <si>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</si>
  <si>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</si>
  <si>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</si>
  <si>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</si>
  <si>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</si>
  <si>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</si>
  <si>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</si>
  <si>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</si>
  <si>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</si>
  <si>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</si>
  <si>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</si>
  <si>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</si>
  <si>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</si>
  <si>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</si>
  <si>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</si>
  <si>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</si>
  <si>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</si>
  <si>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</si>
  <si>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</si>
  <si>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</si>
  <si>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</si>
  <si>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</si>
  <si>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</si>
  <si>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</si>
  <si>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</si>
  <si>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</si>
  <si>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</si>
  <si>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</si>
  <si>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</si>
  <si>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</si>
  <si>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</si>
  <si>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</si>
  <si>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</si>
  <si>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</si>
  <si>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</si>
  <si>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</si>
  <si>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</si>
  <si>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</si>
  <si>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</si>
  <si>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</si>
  <si>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</si>
  <si>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</si>
  <si>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</si>
  <si>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</si>
  <si>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</si>
  <si>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</si>
  <si>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</si>
  <si>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</si>
  <si>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</si>
  <si>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</si>
  <si>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</si>
  <si>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</si>
  <si>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</si>
  <si>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</si>
  <si>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</si>
  <si>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</si>
  <si>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</si>
  <si>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</si>
  <si>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</si>
  <si>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</si>
  <si>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</si>
  <si>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</si>
  <si>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</si>
  <si>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</si>
  <si>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</si>
  <si>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</si>
  <si>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</si>
  <si>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</si>
  <si>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</si>
  <si>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</si>
  <si>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</si>
  <si>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</si>
  <si>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</si>
  <si>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</si>
  <si>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</si>
  <si>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</si>
  <si>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</si>
  <si>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</si>
  <si>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</si>
  <si>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</si>
  <si>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</si>
  <si>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</si>
  <si>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</si>
  <si>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</si>
  <si>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</si>
  <si>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</si>
  <si>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</si>
  <si>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</si>
  <si>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</si>
  <si>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</si>
  <si>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</si>
  <si>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</si>
  <si>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</si>
  <si>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</si>
  <si>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</si>
  <si>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</si>
  <si>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</si>
  <si>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</si>
  <si>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</si>
  <si>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</si>
  <si>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</si>
  <si>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</si>
  <si>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</si>
  <si>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</si>
  <si>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</si>
  <si>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</si>
  <si>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</si>
  <si>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</si>
  <si>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</si>
  <si>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</si>
  <si>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</si>
  <si>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</si>
  <si>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</si>
  <si>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</si>
  <si>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</si>
  <si>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</si>
  <si>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</si>
  <si>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</si>
  <si>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</si>
  <si>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</si>
  <si>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</si>
  <si>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</si>
  <si>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</si>
  <si>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</si>
  <si>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</si>
  <si>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</si>
  <si>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</si>
  <si>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</si>
  <si>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</si>
  <si>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</si>
  <si>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</si>
  <si>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</si>
  <si>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</si>
  <si>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</si>
  <si>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</si>
  <si>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</si>
  <si>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</si>
  <si>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</si>
  <si>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</si>
  <si>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</si>
  <si>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</si>
  <si>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</si>
  <si>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</si>
  <si>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</si>
  <si>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</si>
  <si>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</si>
  <si>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</si>
  <si>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</si>
  <si>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</si>
  <si>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</si>
  <si>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</si>
  <si>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</si>
  <si>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</si>
  <si>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</si>
  <si>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</si>
  <si>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</si>
  <si>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</si>
  <si>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</si>
  <si>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</si>
  <si>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</si>
  <si>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</si>
  <si>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</si>
  <si>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</si>
  <si>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</si>
  <si>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</si>
  <si>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</si>
  <si>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</si>
  <si>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</si>
  <si>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</si>
  <si>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</si>
  <si>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</si>
  <si>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</si>
  <si>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</si>
  <si>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</si>
  <si>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</si>
  <si>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</si>
  <si>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</si>
  <si>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</si>
  <si>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</si>
  <si>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</si>
  <si>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</si>
  <si>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</si>
  <si>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</si>
  <si>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</si>
  <si>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</si>
  <si>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</si>
  <si>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</si>
  <si>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</si>
  <si>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</si>
  <si>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</si>
  <si>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</si>
  <si>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</si>
  <si>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</si>
  <si>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</si>
  <si>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</si>
  <si>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</si>
  <si>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</si>
  <si>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</si>
  <si>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</si>
  <si>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</si>
  <si>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</si>
  <si>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</si>
  <si>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</si>
  <si>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</si>
  <si>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</si>
  <si>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</si>
  <si>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</si>
  <si>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</si>
  <si>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</si>
  <si>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</si>
  <si>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</si>
  <si>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</si>
  <si>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</si>
  <si>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</si>
  <si>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</si>
  <si>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</si>
  <si>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</si>
  <si>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</si>
  <si>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</si>
  <si>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</si>
  <si>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</si>
  <si>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</si>
  <si>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</si>
  <si>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</si>
  <si>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</si>
  <si>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</si>
  <si>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</si>
  <si>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</si>
  <si>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</si>
  <si>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</si>
  <si>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</si>
  <si>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</si>
  <si>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</si>
  <si>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</si>
  <si>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</si>
  <si>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</si>
  <si>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</si>
  <si>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</si>
  <si>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</si>
  <si>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</si>
  <si>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</si>
  <si>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</si>
  <si>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</si>
  <si>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</si>
  <si>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</si>
  <si>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</si>
  <si>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</si>
  <si>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</si>
  <si>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</si>
  <si>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</si>
  <si>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</si>
  <si>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</si>
  <si>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</si>
  <si>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</si>
  <si>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</si>
  <si>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</si>
  <si>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</si>
  <si>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</si>
  <si>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</si>
  <si>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</si>
  <si>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</si>
  <si>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</si>
  <si>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</si>
  <si>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</si>
  <si>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</si>
  <si>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</si>
  <si>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</si>
  <si>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</si>
  <si>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</si>
  <si>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</si>
  <si>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</si>
  <si>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</si>
  <si>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</si>
  <si>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</si>
  <si>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</si>
  <si>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</si>
  <si>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</si>
  <si>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</si>
  <si>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</si>
  <si>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</si>
  <si>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</si>
  <si>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</si>
  <si>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</si>
  <si>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</si>
  <si>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</si>
  <si>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</si>
  <si>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</si>
  <si>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</si>
  <si>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</si>
  <si>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</si>
  <si>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</si>
  <si>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</si>
  <si>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</si>
  <si>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</si>
  <si>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</si>
  <si>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</si>
  <si>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</si>
  <si>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</si>
  <si>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</si>
  <si>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</si>
  <si>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</si>
  <si>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</si>
  <si>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</si>
  <si>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</si>
  <si>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</si>
  <si>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</si>
  <si>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</si>
  <si>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</si>
  <si>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</si>
  <si>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</si>
  <si>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</si>
  <si>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</si>
  <si>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</si>
  <si>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</si>
  <si>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</si>
  <si>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</si>
  <si>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</si>
  <si>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</si>
  <si>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</si>
  <si>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</si>
  <si>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</si>
  <si>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</si>
  <si>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</si>
  <si>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</si>
  <si>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</si>
  <si>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</si>
  <si>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</si>
  <si>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</si>
  <si>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</si>
  <si>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</si>
  <si>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</si>
  <si>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判型
ページ数</t>
  </si>
  <si>
    <t>高等学校　家庭基礎　持続可能な未来を
つくる</t>
  </si>
  <si>
    <t>高等学校　家庭総合　持続可能な未来を
つくる</t>
  </si>
  <si>
    <t>178
農文協</t>
  </si>
  <si>
    <t>b101</t>
  </si>
  <si>
    <t>国語
701
※／◆</t>
  </si>
  <si>
    <t>新しい国語　１</t>
  </si>
  <si>
    <t>Ｂ５
342</t>
  </si>
  <si>
    <t>b102</t>
  </si>
  <si>
    <t>国語
801
※／◆</t>
  </si>
  <si>
    <t>新しい国語　２</t>
  </si>
  <si>
    <t>Ｂ５
346</t>
  </si>
  <si>
    <t>b103</t>
  </si>
  <si>
    <t>国語
901
※／◆</t>
  </si>
  <si>
    <t>新しい国語　３</t>
  </si>
  <si>
    <t>Ｂ５
354</t>
  </si>
  <si>
    <t>b104</t>
  </si>
  <si>
    <t>国語
702
※／◆</t>
  </si>
  <si>
    <t>Ｂ５
357</t>
  </si>
  <si>
    <t>b105</t>
  </si>
  <si>
    <t>国語
802
※／◆</t>
  </si>
  <si>
    <t>b106</t>
  </si>
  <si>
    <t>国語
902
※／◆</t>
  </si>
  <si>
    <t>Ｂ５
341</t>
  </si>
  <si>
    <t>b107</t>
  </si>
  <si>
    <t>国語
703
※／◆</t>
  </si>
  <si>
    <t>b108</t>
  </si>
  <si>
    <t>国語
803
※／◆</t>
  </si>
  <si>
    <t>Ｂ５
366</t>
  </si>
  <si>
    <t>b109</t>
  </si>
  <si>
    <t>国語
903
※／◆</t>
  </si>
  <si>
    <t>b110</t>
  </si>
  <si>
    <t>国語
704
※／◆</t>
  </si>
  <si>
    <t>B5
340</t>
  </si>
  <si>
    <t>b111</t>
  </si>
  <si>
    <t>国語
804
※／◆</t>
  </si>
  <si>
    <t>B5
336</t>
  </si>
  <si>
    <t>b112</t>
  </si>
  <si>
    <t>国語
904
※／◆</t>
  </si>
  <si>
    <t>B5
324</t>
  </si>
  <si>
    <t>b113</t>
  </si>
  <si>
    <t>書写
701
※／◆</t>
  </si>
  <si>
    <t>新しい書写　一・二・三年</t>
  </si>
  <si>
    <t>b114</t>
  </si>
  <si>
    <t>書写
702
※／◆</t>
  </si>
  <si>
    <t>b115</t>
  </si>
  <si>
    <t>書写
703
※／◆</t>
  </si>
  <si>
    <t>b116</t>
  </si>
  <si>
    <t>書写
704
※</t>
  </si>
  <si>
    <t>B5
158</t>
  </si>
  <si>
    <t>b117</t>
  </si>
  <si>
    <t>地理
701
※／◆</t>
  </si>
  <si>
    <t>新しい社会　地理</t>
  </si>
  <si>
    <t>ＡＢ
302</t>
  </si>
  <si>
    <t>b118</t>
  </si>
  <si>
    <t>地理
702
※／◆</t>
  </si>
  <si>
    <t>中学社会　地理　地域にまなぶ</t>
  </si>
  <si>
    <t>ＡＢ
308</t>
  </si>
  <si>
    <t>b119</t>
  </si>
  <si>
    <t>地理
703
※／◆</t>
  </si>
  <si>
    <t>社会科　中学生の地理
世界の姿と日本の国土</t>
  </si>
  <si>
    <t>ＡＢ
310</t>
  </si>
  <si>
    <t>b120</t>
  </si>
  <si>
    <t>地理
704
※／◆</t>
  </si>
  <si>
    <t>ＡＢ
298</t>
  </si>
  <si>
    <t>b121</t>
  </si>
  <si>
    <t>歴史
705
※／◆</t>
  </si>
  <si>
    <t>新しい社会 歴史</t>
  </si>
  <si>
    <t>b122</t>
  </si>
  <si>
    <t>歴史
706
※／◆</t>
  </si>
  <si>
    <t>中学社会　歴史　未来をひらく</t>
  </si>
  <si>
    <t>ＡＢ
318</t>
  </si>
  <si>
    <t>b123</t>
  </si>
  <si>
    <t>歴史
707
※／◆</t>
  </si>
  <si>
    <t>社会科　中学生の歴史
日本の歩みと世界の動き</t>
  </si>
  <si>
    <t>b124</t>
  </si>
  <si>
    <t>歴史
708
※／◆</t>
  </si>
  <si>
    <t>中学歴史　日本と世界</t>
  </si>
  <si>
    <t>ＡＢ
296</t>
  </si>
  <si>
    <t>b125</t>
  </si>
  <si>
    <t>歴史
709
※／◆</t>
  </si>
  <si>
    <t>ＡＢ
336</t>
  </si>
  <si>
    <t>b126</t>
  </si>
  <si>
    <t xml:space="preserve">歴史
712
</t>
  </si>
  <si>
    <t>ＡＢ
312</t>
  </si>
  <si>
    <t>令３</t>
  </si>
  <si>
    <t>b127</t>
  </si>
  <si>
    <t>歴史
710
※</t>
  </si>
  <si>
    <t>［最新］新しい日本の歴史</t>
  </si>
  <si>
    <t>b128</t>
  </si>
  <si>
    <t xml:space="preserve">歴史
711
</t>
  </si>
  <si>
    <t>A4
308</t>
  </si>
  <si>
    <t>b129</t>
  </si>
  <si>
    <t>公民
901
※／◆</t>
  </si>
  <si>
    <t>新しい社会　公民</t>
  </si>
  <si>
    <t>ＡＢ
262</t>
  </si>
  <si>
    <t>b130</t>
  </si>
  <si>
    <t>公民
902
※／◆</t>
  </si>
  <si>
    <t>中学社会　公民　ともに生きる</t>
  </si>
  <si>
    <t>ＡＢ
272</t>
  </si>
  <si>
    <t>b131</t>
  </si>
  <si>
    <t>公民
903
※／◆</t>
  </si>
  <si>
    <t>社会科　中学生の公民
よりよい社会を目指して</t>
  </si>
  <si>
    <t>ＡＢ
246</t>
  </si>
  <si>
    <t>b132</t>
  </si>
  <si>
    <t>公民
904
※／◆</t>
  </si>
  <si>
    <t>ＡＢ
264</t>
  </si>
  <si>
    <t>b133</t>
  </si>
  <si>
    <t xml:space="preserve">公民
905
</t>
  </si>
  <si>
    <t>ＡＢ
270</t>
  </si>
  <si>
    <t>b134</t>
  </si>
  <si>
    <t>公民
906
※</t>
  </si>
  <si>
    <t>［最新］新しいみんなの公民</t>
  </si>
  <si>
    <t>ＡＢ
254</t>
  </si>
  <si>
    <t>b135</t>
  </si>
  <si>
    <t>地図
701
※／◆</t>
  </si>
  <si>
    <t>新しい社会　地図</t>
  </si>
  <si>
    <t>ＡB
192</t>
  </si>
  <si>
    <t>b136</t>
  </si>
  <si>
    <t>地図
702
※／◆</t>
  </si>
  <si>
    <t>A4
188</t>
  </si>
  <si>
    <t>b137</t>
  </si>
  <si>
    <t>数学
701
※／◆</t>
  </si>
  <si>
    <t>新しい数学１</t>
  </si>
  <si>
    <t>Ｂ５
312</t>
  </si>
  <si>
    <t>b138</t>
  </si>
  <si>
    <t>数学
801
※／◆</t>
  </si>
  <si>
    <t>新しい数学２</t>
  </si>
  <si>
    <t>Ｂ５
250</t>
  </si>
  <si>
    <t>b139</t>
  </si>
  <si>
    <t>数学
901
※／◆</t>
  </si>
  <si>
    <t>新しい数学３</t>
  </si>
  <si>
    <t>Ｂ５
284</t>
  </si>
  <si>
    <t>b140</t>
  </si>
  <si>
    <t>Ｂ５
324</t>
  </si>
  <si>
    <t>b141</t>
  </si>
  <si>
    <t>b142</t>
  </si>
  <si>
    <t>Ｂ５
302</t>
  </si>
  <si>
    <t>b143</t>
  </si>
  <si>
    <t>数学
703
※／◆</t>
  </si>
  <si>
    <t>中学校数学１</t>
  </si>
  <si>
    <t>Ｂ５
316</t>
  </si>
  <si>
    <t>b144</t>
  </si>
  <si>
    <t>数学
803
※／◆</t>
  </si>
  <si>
    <t>中学校数学２</t>
  </si>
  <si>
    <t>Ｂ５
270</t>
  </si>
  <si>
    <t>b145</t>
  </si>
  <si>
    <t>数学
903
※／◆</t>
  </si>
  <si>
    <t>中学校数学３</t>
  </si>
  <si>
    <t>b146</t>
  </si>
  <si>
    <t>数学
704
※／◆</t>
  </si>
  <si>
    <t>中学数学　１</t>
  </si>
  <si>
    <t>Ｂ５
332</t>
  </si>
  <si>
    <t>b147</t>
  </si>
  <si>
    <t>数学
804
※／◆</t>
  </si>
  <si>
    <t>中学数学　２</t>
  </si>
  <si>
    <t>Ｂ５
280</t>
  </si>
  <si>
    <t>b148</t>
  </si>
  <si>
    <t>数学
904
※／◆</t>
  </si>
  <si>
    <t>中学数学　３</t>
  </si>
  <si>
    <t>b149</t>
  </si>
  <si>
    <t>数学
705
※／◆</t>
  </si>
  <si>
    <t>未来へひろがる数学 １</t>
  </si>
  <si>
    <t>Ｂ５
336</t>
  </si>
  <si>
    <t>b150</t>
  </si>
  <si>
    <t>数学
805
※／◆</t>
  </si>
  <si>
    <t>未来へひろがる数学 ２</t>
  </si>
  <si>
    <t>Ｂ５
264</t>
  </si>
  <si>
    <t>b151</t>
  </si>
  <si>
    <t>数学
905
※／◆</t>
  </si>
  <si>
    <t>未来へひろがる数学 ３</t>
  </si>
  <si>
    <t>Ｂ５
320</t>
  </si>
  <si>
    <t>b152</t>
  </si>
  <si>
    <t>数学
706
※／◆</t>
  </si>
  <si>
    <t>日々の学びに数学的な見方・考え方を
はたらかせる　これからの 数学１_x000D_</t>
  </si>
  <si>
    <t>b153</t>
  </si>
  <si>
    <t>数学
707
※／◆</t>
  </si>
  <si>
    <t>見方・考え方がはたらき，問題解決の
チカラが高まる　これからの 数学１
探究ノート</t>
  </si>
  <si>
    <t>Ｂ５
50</t>
  </si>
  <si>
    <t>b154</t>
  </si>
  <si>
    <t>数学
806
※／◆</t>
  </si>
  <si>
    <t>日々の学びに数学的な見方・考え方を
はたらかせる　これからの 数学２_x000D_</t>
  </si>
  <si>
    <t>Ｂ５
254</t>
  </si>
  <si>
    <t>b155</t>
  </si>
  <si>
    <t>数学
807
※／◆</t>
  </si>
  <si>
    <t>見方・考え方がはたらき，問題解決の
チカラが高まる　これからの 数学２
探究ノート</t>
  </si>
  <si>
    <t>b156</t>
  </si>
  <si>
    <t>数学
906
※／◆</t>
  </si>
  <si>
    <t>日々の学びに数学的な見方・考え方を
はたらかせる　これからの 数学３_x000D_</t>
  </si>
  <si>
    <t>b157</t>
  </si>
  <si>
    <t>数学
907
※／◆</t>
  </si>
  <si>
    <t>見方・考え方がはたらき，問題解決の
チカラが高まる　これからの 数学３
探究ノート</t>
  </si>
  <si>
    <t>b158</t>
  </si>
  <si>
    <t>数学
708
※／◆</t>
  </si>
  <si>
    <t>b159</t>
  </si>
  <si>
    <t>数学
808
※／◆</t>
  </si>
  <si>
    <t>b160</t>
  </si>
  <si>
    <t>数学
908
※／◆</t>
  </si>
  <si>
    <t>Ｂ５
296</t>
  </si>
  <si>
    <t>b161</t>
  </si>
  <si>
    <t>理科
701
※／◆</t>
  </si>
  <si>
    <t>新しい科学１</t>
  </si>
  <si>
    <t>Ａ４
272</t>
  </si>
  <si>
    <t>b162</t>
  </si>
  <si>
    <t>理科
801
※／◆</t>
  </si>
  <si>
    <t>新しい科学２</t>
  </si>
  <si>
    <t>Ａ４
322</t>
  </si>
  <si>
    <t>b163</t>
  </si>
  <si>
    <t>理科
901
※／◆</t>
  </si>
  <si>
    <t>新しい科学３</t>
  </si>
  <si>
    <t>Ａ４
338</t>
  </si>
  <si>
    <t>b164</t>
  </si>
  <si>
    <t>Ｂ５
294</t>
  </si>
  <si>
    <t>b165</t>
  </si>
  <si>
    <t>Ｂ５
318</t>
  </si>
  <si>
    <t>b166</t>
  </si>
  <si>
    <t>Ｂ５
374</t>
  </si>
  <si>
    <t>b167</t>
  </si>
  <si>
    <t>理科
703
※／◆</t>
  </si>
  <si>
    <t>中学校科学１</t>
  </si>
  <si>
    <t>ＡＢ
274</t>
  </si>
  <si>
    <t>b168</t>
  </si>
  <si>
    <t>理科
803
※／◆</t>
  </si>
  <si>
    <t>中学校科学２</t>
  </si>
  <si>
    <t>ＡＢ
290</t>
  </si>
  <si>
    <t>b169</t>
  </si>
  <si>
    <t>理科
903
※／◆</t>
  </si>
  <si>
    <t>中学校科学３</t>
  </si>
  <si>
    <t>b170</t>
  </si>
  <si>
    <t>理科
704
※／◆</t>
  </si>
  <si>
    <t>自然の探究　中学理科　１</t>
  </si>
  <si>
    <t>ＡＢ
320</t>
  </si>
  <si>
    <t>b171</t>
  </si>
  <si>
    <t>理科
804
※／◆</t>
  </si>
  <si>
    <t>自然の探究　中学理科　２</t>
  </si>
  <si>
    <t>ＡＢ
338</t>
  </si>
  <si>
    <t>b172</t>
  </si>
  <si>
    <t>理科
904
※／◆</t>
  </si>
  <si>
    <t>自然の探究　中学理科　３</t>
  </si>
  <si>
    <t>ＡＢ
376</t>
  </si>
  <si>
    <t>b173</t>
  </si>
  <si>
    <t>理科
705
※／◆</t>
  </si>
  <si>
    <t>AB
316</t>
  </si>
  <si>
    <t>b174</t>
  </si>
  <si>
    <t>理科
805
※／◆</t>
  </si>
  <si>
    <t>AB
332</t>
  </si>
  <si>
    <t>b175</t>
  </si>
  <si>
    <t>理科
905
※／◆</t>
  </si>
  <si>
    <t>AB
364</t>
  </si>
  <si>
    <t>b176</t>
  </si>
  <si>
    <t>音楽
701
※／◆</t>
  </si>
  <si>
    <t>中学音楽　１　音楽のおくりもの</t>
  </si>
  <si>
    <t>Ａ４
92</t>
  </si>
  <si>
    <t>b177</t>
  </si>
  <si>
    <t>音楽
801
※／◆</t>
  </si>
  <si>
    <t>中学音楽　２・３上　音楽のおくりもの_x000D_</t>
  </si>
  <si>
    <t>b178</t>
  </si>
  <si>
    <t>音楽
802
※／◆</t>
  </si>
  <si>
    <t>中学音楽　２・３下　音楽のおくりもの</t>
  </si>
  <si>
    <t>b179</t>
  </si>
  <si>
    <t>音楽
702
※／◆</t>
  </si>
  <si>
    <t>Ａ４
98</t>
  </si>
  <si>
    <t>b180</t>
  </si>
  <si>
    <t>音楽
803
※／◆</t>
  </si>
  <si>
    <t>b181</t>
  </si>
  <si>
    <t>音楽
804
※／◆</t>
  </si>
  <si>
    <t>b182</t>
  </si>
  <si>
    <t>器楽
751
※／◆</t>
  </si>
  <si>
    <t>中学器楽　音楽のおくりもの</t>
  </si>
  <si>
    <t>b183</t>
  </si>
  <si>
    <t>器楽
752
※／◆</t>
  </si>
  <si>
    <t>b184</t>
  </si>
  <si>
    <t>美術
701
※／◆</t>
  </si>
  <si>
    <t>美術　１　発見と創造</t>
  </si>
  <si>
    <t>b185</t>
  </si>
  <si>
    <t>美術
801
※／◆</t>
  </si>
  <si>
    <t>美術　２・３　探求と継承</t>
  </si>
  <si>
    <t>b186</t>
  </si>
  <si>
    <t>美術
702
※</t>
  </si>
  <si>
    <t>美 術 １</t>
  </si>
  <si>
    <t>A4
80</t>
  </si>
  <si>
    <t>b187</t>
  </si>
  <si>
    <t>美術
802
※</t>
  </si>
  <si>
    <t>美 術 ２・３</t>
  </si>
  <si>
    <t>A4
104</t>
  </si>
  <si>
    <t>b188</t>
  </si>
  <si>
    <t>美術
703
※／◆</t>
  </si>
  <si>
    <t>Ａ４
74</t>
  </si>
  <si>
    <t>b189</t>
  </si>
  <si>
    <t>美術
803
※／◆</t>
  </si>
  <si>
    <t>美術２・３上　学びの実感と広がり_x000D_</t>
  </si>
  <si>
    <t>b190</t>
  </si>
  <si>
    <t>美術
804
※／◆</t>
  </si>
  <si>
    <t>Ａ４
60</t>
  </si>
  <si>
    <t>b191</t>
  </si>
  <si>
    <t>保体
701
※／◆</t>
  </si>
  <si>
    <t>新しい保健体育</t>
  </si>
  <si>
    <t>b192</t>
  </si>
  <si>
    <t>Ｂ５
196</t>
  </si>
  <si>
    <t>b193</t>
  </si>
  <si>
    <t>保体
703
※／◆</t>
  </si>
  <si>
    <t>AB
198</t>
  </si>
  <si>
    <t>b194</t>
  </si>
  <si>
    <t>保体
704
※／◆</t>
  </si>
  <si>
    <t>中学保健体育</t>
  </si>
  <si>
    <t>b195</t>
  </si>
  <si>
    <t>技術
701
※／◆</t>
  </si>
  <si>
    <t>新しい技術・家庭　技術分野　      未来を創る Technology</t>
  </si>
  <si>
    <t>ＡＢ
306</t>
  </si>
  <si>
    <t>b196</t>
  </si>
  <si>
    <t>技術
702
※／◆</t>
  </si>
  <si>
    <t>New技術・家庭　技術分野
明日を創造する_x000D_</t>
  </si>
  <si>
    <t>A4
302</t>
  </si>
  <si>
    <t>b197</t>
  </si>
  <si>
    <t>技術
703
※／◆</t>
  </si>
  <si>
    <t>New技術・家庭　技術分野
明日を創造する技術ハンドブック</t>
  </si>
  <si>
    <t>b198</t>
  </si>
  <si>
    <t>技術
704
※／◆</t>
  </si>
  <si>
    <t>技術・家庭　技術分野　                テクノロジーに希望をのせて</t>
  </si>
  <si>
    <t>b199</t>
  </si>
  <si>
    <t>家庭
701
※／◆</t>
  </si>
  <si>
    <t>新しい技術・家庭　家庭分野　      自立と共生を目指して</t>
  </si>
  <si>
    <t>b200</t>
  </si>
  <si>
    <t>家庭
702
※／◆</t>
  </si>
  <si>
    <t>New技術・家庭　家庭分野
くらしを創造する</t>
  </si>
  <si>
    <t>b201</t>
  </si>
  <si>
    <t>家庭
703
※／◆</t>
  </si>
  <si>
    <t>技術・家庭　家庭分野
生活の土台　自立と共生</t>
  </si>
  <si>
    <t>b202</t>
  </si>
  <si>
    <t>英語
701
※／◆</t>
  </si>
  <si>
    <t>NEW HORIZON
English Course 1_x000D_</t>
  </si>
  <si>
    <t>Ａ４
174</t>
  </si>
  <si>
    <t>b203</t>
  </si>
  <si>
    <t>英語
801
※／◆</t>
  </si>
  <si>
    <t>NEW HORIZON 
English Course 2_x000D_</t>
  </si>
  <si>
    <t>b204</t>
  </si>
  <si>
    <t>英語
901
※／◆</t>
  </si>
  <si>
    <t>b205</t>
  </si>
  <si>
    <t>英語
702
※／◆</t>
  </si>
  <si>
    <t>SUNSHINE ENGLISH COURSE 1_x000D_</t>
  </si>
  <si>
    <t>b206</t>
  </si>
  <si>
    <t>英語
802
※／◆</t>
  </si>
  <si>
    <t>SUNSHINE ENGLISH COURSE 2_x000D_</t>
  </si>
  <si>
    <t>b207</t>
  </si>
  <si>
    <t>英語
902
※／◆</t>
  </si>
  <si>
    <t>_x000D_SUNSHINE ENGLISH COURSE 3</t>
  </si>
  <si>
    <t>b208</t>
  </si>
  <si>
    <t>英語
703
※／◆</t>
  </si>
  <si>
    <t>NEW CROWN English Series 1_x000D_</t>
  </si>
  <si>
    <t>b209</t>
  </si>
  <si>
    <t>英語
803
※／◆</t>
  </si>
  <si>
    <t>b210</t>
  </si>
  <si>
    <t>英語
903
※／◆</t>
  </si>
  <si>
    <t>b211</t>
  </si>
  <si>
    <t>英語
704
※／◆</t>
  </si>
  <si>
    <t>ONE WORLD English Course 1_x000D_</t>
  </si>
  <si>
    <t>ＡＢ
176</t>
  </si>
  <si>
    <t>b212</t>
  </si>
  <si>
    <t>英語
804
※／◆</t>
  </si>
  <si>
    <t>_x000D_ONE WORLD English Course 2_x000D_</t>
  </si>
  <si>
    <t>b213</t>
  </si>
  <si>
    <t>英語
904
※／◆</t>
  </si>
  <si>
    <t>b214</t>
  </si>
  <si>
    <t>英語
705
※／◆</t>
  </si>
  <si>
    <t>Here We Go!　ENGLISH COURSE　1_x000D_</t>
  </si>
  <si>
    <t>b215</t>
  </si>
  <si>
    <t>英語
805
※／◆</t>
  </si>
  <si>
    <t>Here We Go!　ENGLISH COURSE　2_x000D_</t>
  </si>
  <si>
    <t>b216</t>
  </si>
  <si>
    <t>英語
905
※／◆</t>
  </si>
  <si>
    <t>Here We Go!　ENGLISH COURSE　3</t>
  </si>
  <si>
    <t>b217</t>
  </si>
  <si>
    <t>英語
706
※／◆</t>
  </si>
  <si>
    <t>BLUE SKY English Course 1_x000D_</t>
  </si>
  <si>
    <t>b218</t>
  </si>
  <si>
    <t>英語
806
※／◆</t>
  </si>
  <si>
    <t>BLUE SKY English Course 2_x000D_</t>
  </si>
  <si>
    <t>b219</t>
  </si>
  <si>
    <t>英語
906
※／◆</t>
  </si>
  <si>
    <t>b220</t>
  </si>
  <si>
    <t>道徳
701
※／◆</t>
  </si>
  <si>
    <t>新訂　新しい道徳１_x000D_</t>
  </si>
  <si>
    <t>ＡＢ
196</t>
  </si>
  <si>
    <t>b221</t>
  </si>
  <si>
    <t>道徳
801
※／◆</t>
  </si>
  <si>
    <t>新訂　新しい道徳２_x000D_</t>
  </si>
  <si>
    <t>b222</t>
  </si>
  <si>
    <t>道徳
901
※／◆</t>
  </si>
  <si>
    <t>新訂　新しい道徳３</t>
  </si>
  <si>
    <t>b223</t>
  </si>
  <si>
    <t>道徳
702
※／◆</t>
  </si>
  <si>
    <t>中学道徳１　とびだそう未来へ_x000D_</t>
  </si>
  <si>
    <t>Ｂ５
218</t>
  </si>
  <si>
    <t>b224</t>
  </si>
  <si>
    <t>道徳
802
※／◆</t>
  </si>
  <si>
    <t>中学道徳２　とびだそう未来へ_x000D_</t>
  </si>
  <si>
    <t>Ｂ５
202</t>
  </si>
  <si>
    <t>b225</t>
  </si>
  <si>
    <t>道徳
902
※／◆</t>
  </si>
  <si>
    <t>b226</t>
  </si>
  <si>
    <t>道徳
703
※／◆</t>
  </si>
  <si>
    <t>中学道徳　１　
きみが　いちばん　ひかるとき_x000D_</t>
  </si>
  <si>
    <t>Ｂ５
197</t>
  </si>
  <si>
    <t>b227</t>
  </si>
  <si>
    <t>道徳
803
※／◆</t>
  </si>
  <si>
    <t>_x000D_中学道徳　２　
きみが　いちばん　ひかるとき_x000D_</t>
  </si>
  <si>
    <t>b228</t>
  </si>
  <si>
    <t>道徳
903
※／◆</t>
  </si>
  <si>
    <t>中学道徳　３　
きみが　いちばん　ひかるとき</t>
  </si>
  <si>
    <t>b229</t>
  </si>
  <si>
    <t>道徳
704
※／◆</t>
  </si>
  <si>
    <t>中学道徳　あすを生きる　１_x000D_</t>
  </si>
  <si>
    <t>Ｂ５
198</t>
  </si>
  <si>
    <t>b230</t>
  </si>
  <si>
    <t>道徳
705
※／◆</t>
  </si>
  <si>
    <t>b231</t>
  </si>
  <si>
    <t>道徳
804
※／◆</t>
  </si>
  <si>
    <t>中学道徳　あすを生きる　２_x000D_</t>
  </si>
  <si>
    <t>b232</t>
  </si>
  <si>
    <t>道徳
805
※／◆</t>
  </si>
  <si>
    <t>中学道徳　あすを生きる　２
道徳ノート_x000D_</t>
  </si>
  <si>
    <t>b233</t>
  </si>
  <si>
    <t>道徳
904
※／◆</t>
  </si>
  <si>
    <t>中学道徳　あすを生きる　３_x000D_</t>
  </si>
  <si>
    <t>b234</t>
  </si>
  <si>
    <t>道徳
905
※／◆</t>
  </si>
  <si>
    <t>中学道徳　あすを生きる　３
道徳ノート</t>
  </si>
  <si>
    <t>b235</t>
  </si>
  <si>
    <t>道徳
706
※／◆</t>
  </si>
  <si>
    <t>新・中学生の道徳　明日への扉　１_x000D_</t>
  </si>
  <si>
    <t>b236</t>
  </si>
  <si>
    <t>道徳
806
※／◆</t>
  </si>
  <si>
    <t>新・中学生の道徳　明日への扉　２_x000D_</t>
  </si>
  <si>
    <t>b237</t>
  </si>
  <si>
    <t>道徳
906
※／◆</t>
  </si>
  <si>
    <t>新・中学生の道徳　明日への扉　３</t>
  </si>
  <si>
    <t>b238</t>
  </si>
  <si>
    <t>道徳
707
※／◆</t>
  </si>
  <si>
    <t>中学生の道徳　自分を見つめる１_x000D_</t>
  </si>
  <si>
    <t>b239</t>
  </si>
  <si>
    <t>道徳
708
※／◆</t>
  </si>
  <si>
    <t>中学生の道徳ノート　自分を見つめる１_x000D_</t>
  </si>
  <si>
    <t>b240</t>
  </si>
  <si>
    <t>道徳
807
※／◆</t>
  </si>
  <si>
    <t>中学生の道徳　自分を考える２_x000D_</t>
  </si>
  <si>
    <t>b241</t>
  </si>
  <si>
    <t>道徳
808
※／◆</t>
  </si>
  <si>
    <t>中学生の道徳ノート　自分を考える２_x000D_</t>
  </si>
  <si>
    <t>b242</t>
  </si>
  <si>
    <t>道徳
907
※／◆</t>
  </si>
  <si>
    <t>中学生の道徳　自分をのばす３_x000D_</t>
  </si>
  <si>
    <t>b243</t>
  </si>
  <si>
    <t>道徳
908
※／◆</t>
  </si>
  <si>
    <t>中学生の道徳ノート　自分をのばす３</t>
  </si>
  <si>
    <t>b244</t>
  </si>
  <si>
    <t>道徳
709
※／◆</t>
  </si>
  <si>
    <t>道徳　中学１　生き方から学ぶ_x000D_</t>
  </si>
  <si>
    <t>Ｂ５
194</t>
  </si>
  <si>
    <t>b245</t>
  </si>
  <si>
    <t>道徳
809
※／◆</t>
  </si>
  <si>
    <t>道徳　中学２　生き方を見つめる_x000D_</t>
  </si>
  <si>
    <t>b246</t>
  </si>
  <si>
    <t>道徳
909
※／◆</t>
  </si>
  <si>
    <t>道徳　中学３　生き方を創造する</t>
  </si>
  <si>
    <t xml:space="preserve">中学道徳　あすを生きる　１
道徳ノート
</t>
    <phoneticPr fontId="26"/>
  </si>
  <si>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</si>
  <si>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</si>
  <si>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</si>
  <si>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</si>
  <si>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</si>
  <si>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</si>
  <si>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</si>
  <si>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</si>
  <si>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</si>
  <si>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</si>
  <si>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</si>
  <si>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</si>
  <si>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</si>
  <si>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</si>
  <si>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</si>
  <si>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</si>
  <si>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</si>
  <si>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</si>
  <si>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</si>
  <si>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</si>
  <si>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</si>
  <si>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</si>
  <si>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</si>
  <si>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</si>
  <si>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</si>
  <si>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</si>
  <si>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</si>
  <si>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</si>
  <si>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</si>
  <si>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</si>
  <si>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</si>
  <si>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</si>
  <si>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</si>
  <si>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</si>
  <si>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</si>
  <si>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</si>
  <si>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</si>
  <si>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</si>
  <si>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</si>
  <si>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</si>
  <si>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</si>
  <si>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</si>
  <si>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</si>
  <si>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</si>
  <si>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</si>
  <si>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</si>
  <si>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</si>
  <si>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</si>
  <si>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</si>
  <si>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</si>
  <si>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</si>
  <si>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</si>
  <si>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</si>
  <si>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</si>
  <si>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</si>
  <si>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</si>
  <si>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</si>
  <si>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</si>
  <si>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</si>
  <si>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</si>
  <si>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</si>
  <si>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</si>
  <si>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</si>
  <si>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</si>
  <si>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</si>
  <si>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</si>
  <si>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</si>
  <si>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</si>
  <si>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</si>
  <si>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</si>
  <si>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</si>
  <si>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</si>
  <si>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</si>
  <si>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</si>
  <si>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</si>
  <si>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</si>
  <si>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</si>
  <si>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</si>
  <si>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</si>
  <si>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</si>
  <si>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</si>
  <si>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</si>
  <si>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</si>
  <si>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</si>
  <si>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</si>
  <si>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</si>
  <si>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</si>
  <si>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</si>
  <si>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</si>
  <si>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</si>
  <si>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</si>
  <si>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</si>
  <si>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</si>
  <si>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</si>
  <si>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</si>
  <si>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</si>
  <si>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</si>
  <si>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</si>
  <si>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</si>
  <si>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</si>
  <si>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</si>
  <si>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</si>
  <si>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</si>
  <si>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</si>
  <si>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</si>
  <si>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</si>
  <si>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</si>
  <si>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</si>
  <si>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</si>
  <si>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</si>
  <si>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</si>
  <si>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</si>
  <si>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</si>
  <si>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</si>
  <si>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</si>
  <si>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</si>
  <si>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</si>
  <si>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</si>
  <si>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</si>
  <si>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</si>
  <si>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</si>
  <si>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</si>
  <si>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</si>
  <si>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</si>
  <si>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</si>
  <si>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</si>
  <si>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</si>
  <si>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</si>
  <si>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</si>
  <si>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</si>
  <si>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</si>
  <si>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</si>
  <si>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</si>
  <si>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</si>
  <si>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</si>
  <si>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</si>
  <si>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</si>
  <si>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</si>
  <si>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</si>
  <si>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</si>
  <si>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</si>
  <si>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</si>
  <si>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</si>
  <si>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</si>
  <si>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</si>
  <si>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</si>
  <si>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</si>
  <si>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</si>
  <si>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</si>
  <si>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</si>
  <si>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</si>
  <si>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</si>
  <si>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</si>
  <si>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</si>
  <si>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</si>
  <si>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</si>
  <si>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</si>
  <si>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</si>
  <si>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</si>
  <si>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</si>
  <si>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</si>
  <si>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</si>
  <si>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</si>
  <si>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</si>
  <si>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</si>
  <si>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</si>
  <si>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</si>
  <si>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</si>
  <si>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</si>
  <si>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</si>
  <si>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</si>
  <si>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</si>
  <si>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</si>
  <si>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</si>
  <si>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</si>
  <si>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</si>
  <si>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</si>
  <si>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</si>
  <si>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</si>
  <si>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</si>
  <si>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</si>
  <si>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</si>
  <si>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</si>
  <si>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</si>
  <si>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</si>
  <si>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</si>
  <si>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</si>
  <si>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</si>
  <si>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</si>
  <si>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</si>
  <si>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</si>
  <si>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</si>
  <si>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</si>
  <si>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</si>
  <si>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</si>
  <si>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</si>
  <si>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</si>
  <si>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</si>
  <si>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</si>
  <si>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</si>
  <si>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</si>
  <si>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</si>
  <si>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</si>
  <si>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</si>
  <si>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</si>
  <si>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</si>
  <si>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</si>
  <si>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</si>
  <si>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</si>
  <si>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</si>
  <si>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</si>
  <si>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</si>
  <si>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</si>
  <si>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</si>
  <si>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</si>
  <si>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</si>
  <si>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</si>
  <si>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</si>
  <si>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</si>
  <si>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</si>
  <si>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</si>
  <si>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</si>
  <si>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</si>
  <si>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</si>
  <si>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</si>
  <si>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</si>
  <si>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</si>
  <si>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</si>
  <si>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</si>
  <si>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</si>
  <si>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</si>
  <si>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</si>
  <si>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</si>
  <si>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</si>
  <si>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</si>
  <si>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</si>
  <si>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</si>
  <si>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</si>
  <si>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</si>
  <si>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</si>
  <si>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</si>
  <si>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</si>
  <si>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</si>
  <si>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</si>
  <si>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</si>
  <si>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</si>
  <si>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</si>
  <si>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</si>
  <si>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</si>
  <si>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</si>
  <si>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</si>
  <si>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</si>
  <si>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</si>
  <si>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</si>
  <si>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</si>
  <si>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</si>
  <si>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</si>
  <si>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</si>
  <si>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</si>
  <si>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</si>
  <si>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</si>
  <si>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</si>
  <si>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</si>
  <si>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</si>
  <si>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</si>
  <si>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</si>
  <si>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</si>
  <si>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</si>
  <si>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</si>
  <si>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</si>
  <si>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</si>
  <si>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</si>
  <si>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</si>
  <si>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</si>
  <si>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</si>
  <si>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</si>
  <si>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</si>
  <si>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</si>
  <si>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</si>
  <si>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</si>
  <si>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</si>
  <si>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</si>
  <si>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</si>
  <si>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</si>
  <si>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</si>
  <si>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</si>
  <si>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</si>
  <si>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</si>
  <si>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</si>
  <si>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</si>
  <si>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</si>
  <si>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</si>
  <si>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</si>
  <si>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</si>
  <si>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</si>
  <si>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</si>
  <si>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</si>
  <si>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</si>
  <si>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</si>
  <si>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</si>
  <si>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</si>
  <si>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</si>
  <si>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</si>
  <si>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</si>
  <si>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</si>
  <si>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</si>
  <si>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</si>
  <si>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</si>
  <si>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</si>
  <si>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</si>
  <si>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</si>
  <si>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</si>
  <si>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</si>
  <si>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</si>
  <si>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</si>
  <si>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</si>
  <si>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</si>
  <si>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</si>
  <si>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</si>
  <si>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</si>
  <si>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</si>
  <si>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</si>
  <si>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</si>
  <si>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</si>
  <si>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</si>
  <si>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</si>
  <si>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</si>
  <si>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</si>
  <si>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</si>
  <si>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</si>
  <si>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</si>
  <si>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</si>
  <si>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</si>
  <si>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</si>
  <si>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</si>
  <si>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</si>
  <si>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</si>
  <si>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</si>
  <si>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</si>
  <si>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</si>
  <si>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</si>
  <si>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</si>
  <si>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</si>
  <si>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</si>
  <si>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</si>
  <si>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</si>
  <si>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</si>
  <si>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</si>
  <si>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</si>
  <si>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</si>
  <si>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</si>
  <si>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</si>
  <si>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</si>
  <si>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</si>
  <si>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</si>
  <si>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</si>
  <si>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</si>
  <si>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</si>
  <si>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</si>
  <si>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</si>
  <si>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</si>
  <si>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</si>
  <si>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</si>
  <si>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</si>
  <si>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</si>
  <si>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</si>
  <si>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</si>
  <si>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</si>
  <si>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</si>
  <si>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</si>
  <si>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</si>
  <si>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</si>
  <si>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</si>
  <si>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</si>
  <si>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</si>
  <si>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</si>
  <si>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</si>
  <si>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</si>
  <si>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</si>
  <si>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</si>
  <si>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</si>
  <si>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</si>
  <si>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</si>
  <si>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</si>
  <si>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</si>
  <si>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</si>
  <si>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</si>
  <si>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</si>
  <si>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</si>
  <si>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</si>
  <si>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</si>
  <si>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</si>
  <si>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</si>
  <si>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</si>
  <si>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</si>
  <si>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</si>
  <si>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</si>
  <si>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</si>
  <si>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</si>
  <si>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</si>
  <si>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</si>
  <si>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</si>
  <si>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</si>
  <si>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</si>
  <si>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</si>
  <si>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</si>
  <si>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</si>
  <si>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</si>
  <si>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</si>
  <si>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</si>
  <si>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</si>
  <si>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</si>
  <si>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</si>
  <si>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</si>
  <si>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</si>
  <si>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</si>
  <si>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</si>
  <si>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</si>
  <si>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</si>
  <si>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</si>
  <si>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</si>
  <si>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</si>
  <si>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</si>
  <si>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</si>
  <si>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</si>
  <si>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</si>
  <si>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</si>
  <si>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</si>
  <si>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</si>
  <si>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</si>
  <si>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</si>
  <si>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</si>
  <si>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</si>
  <si>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</si>
  <si>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</si>
  <si>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</si>
  <si>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</si>
  <si>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</si>
  <si>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</si>
  <si>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</si>
  <si>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</si>
  <si>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</si>
  <si>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</si>
  <si>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</si>
  <si>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</si>
  <si>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</si>
  <si>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</si>
  <si>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</si>
  <si>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</si>
  <si>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</si>
  <si>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</si>
  <si>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</si>
  <si>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</si>
  <si>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</si>
  <si>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</si>
  <si>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</si>
  <si>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</si>
  <si>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</si>
  <si>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</si>
  <si>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</si>
  <si>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</si>
  <si>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</si>
  <si>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</si>
  <si>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</si>
  <si>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</si>
  <si>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</si>
  <si>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</si>
  <si>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</si>
  <si>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</si>
  <si>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</si>
  <si>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</si>
  <si>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</si>
  <si>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</si>
  <si>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</si>
  <si>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</si>
  <si>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</si>
  <si>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</si>
  <si>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</si>
  <si>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</si>
  <si>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</si>
  <si>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</si>
  <si>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</si>
  <si>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</si>
  <si>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</si>
  <si>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</si>
  <si>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</si>
  <si>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</si>
  <si>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</si>
  <si>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</si>
  <si>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</si>
  <si>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</si>
  <si>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</si>
  <si>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</si>
  <si>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</si>
  <si>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</si>
  <si>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</si>
  <si>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</si>
  <si>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</si>
  <si>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</si>
  <si>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</si>
  <si>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</si>
  <si>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</si>
  <si>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</si>
  <si>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</si>
  <si>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</si>
  <si>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</si>
  <si>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</si>
  <si>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</si>
  <si>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</si>
  <si>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</si>
  <si>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</si>
  <si>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</si>
  <si>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</si>
  <si>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</si>
  <si>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</si>
  <si>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</si>
  <si>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</si>
  <si>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</si>
  <si>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</si>
  <si>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</si>
  <si>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</si>
  <si>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</si>
  <si>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</si>
  <si>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</si>
  <si>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</si>
  <si>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</si>
  <si>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</si>
  <si>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</si>
  <si>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</si>
  <si>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</si>
  <si>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</si>
  <si>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</si>
  <si>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</si>
  <si>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</si>
  <si>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</si>
  <si>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</si>
  <si>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</si>
  <si>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</si>
  <si>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</si>
  <si>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</si>
  <si>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</si>
  <si>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</si>
  <si>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</si>
  <si>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</si>
  <si>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</si>
  <si>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</si>
  <si>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</si>
  <si>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</si>
  <si>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</si>
  <si>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</si>
  <si>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</si>
  <si>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</si>
  <si>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</si>
  <si>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</si>
  <si>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</si>
  <si>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</si>
  <si>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</si>
  <si>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</si>
  <si>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</si>
  <si>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</si>
  <si>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</si>
  <si>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</si>
  <si>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</si>
  <si>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</si>
  <si>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</si>
  <si>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</si>
  <si>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</si>
  <si>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</si>
  <si>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</si>
  <si>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</si>
  <si>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</si>
  <si>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</si>
  <si>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</si>
  <si>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</si>
  <si>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</si>
  <si>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</si>
  <si>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</si>
  <si>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</si>
  <si>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</si>
  <si>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</si>
  <si>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</si>
  <si>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</si>
  <si>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</si>
  <si>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</si>
  <si>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</si>
  <si>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</si>
  <si>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</si>
  <si>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</si>
  <si>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</si>
  <si>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</si>
  <si>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</si>
  <si>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</si>
  <si>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</si>
  <si>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</si>
  <si>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</si>
  <si>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</si>
  <si>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</si>
  <si>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</si>
  <si>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</si>
  <si>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</si>
  <si>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</si>
  <si>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</si>
  <si>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</si>
  <si>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</si>
  <si>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</si>
  <si>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</si>
  <si>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</si>
  <si>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</si>
  <si>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</si>
  <si>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</si>
  <si>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</si>
  <si>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</si>
  <si>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</si>
  <si>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</si>
  <si>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</si>
  <si>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</si>
  <si>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</si>
  <si>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</si>
  <si>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</si>
  <si>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</si>
  <si>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</si>
  <si>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</si>
  <si>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</si>
  <si>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</si>
  <si>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</si>
  <si>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</si>
  <si>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</si>
  <si>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</si>
  <si>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</si>
  <si>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</si>
  <si>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</si>
  <si>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</si>
  <si>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</si>
  <si>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</si>
  <si>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</si>
  <si>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</si>
  <si>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</si>
  <si>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</si>
  <si>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</si>
  <si>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</si>
  <si>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</si>
  <si>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</si>
  <si>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</si>
  <si>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</si>
  <si>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</si>
  <si>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</si>
  <si>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</si>
  <si>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</si>
  <si>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</si>
  <si>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</si>
  <si>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</si>
  <si>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</si>
  <si>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</si>
  <si>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</si>
  <si>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</si>
  <si>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</si>
  <si>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</si>
  <si>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</si>
  <si>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</si>
  <si>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</si>
  <si>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</si>
  <si>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</si>
  <si>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</si>
  <si>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</si>
  <si>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</si>
  <si>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</si>
  <si>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</si>
  <si>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</si>
  <si>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</si>
  <si>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</si>
  <si>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</si>
  <si>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</si>
  <si>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</si>
  <si>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</si>
  <si>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</si>
  <si>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</si>
  <si>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</si>
  <si>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</si>
  <si>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</si>
  <si>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</si>
  <si>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</si>
  <si>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</si>
  <si>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</si>
  <si>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</si>
  <si>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</si>
  <si>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</si>
  <si>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</si>
  <si>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</si>
  <si>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</si>
  <si>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</si>
  <si>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</si>
  <si>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</si>
  <si>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</si>
  <si>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</si>
  <si>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</si>
  <si>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</si>
  <si>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</si>
  <si>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</si>
  <si>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</si>
  <si>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</si>
  <si>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</si>
  <si>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</si>
  <si>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</si>
  <si>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</si>
  <si>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</si>
  <si>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</si>
  <si>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</si>
  <si>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</si>
  <si>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</si>
  <si>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</si>
  <si>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</si>
  <si>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</si>
  <si>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</si>
  <si>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</si>
  <si>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</si>
  <si>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</si>
  <si>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</si>
  <si>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</si>
  <si>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</si>
  <si>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</si>
  <si>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</si>
  <si>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</si>
  <si>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</si>
  <si>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</si>
  <si>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</si>
  <si>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</si>
  <si>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</si>
  <si>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</si>
  <si>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</si>
  <si>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</si>
  <si>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</si>
  <si>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</si>
  <si>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</si>
  <si>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</si>
  <si>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</si>
  <si>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</si>
  <si>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</si>
  <si>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</si>
  <si>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</si>
  <si>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</si>
  <si>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</si>
  <si>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</si>
  <si>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</si>
  <si>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</si>
  <si>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</si>
  <si>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</si>
  <si>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</si>
  <si>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</si>
  <si>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</si>
  <si>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</si>
  <si>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</si>
  <si>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</si>
  <si>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</si>
  <si>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</si>
  <si>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</si>
  <si>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</si>
  <si>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</si>
  <si>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</si>
  <si>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</si>
  <si>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</si>
  <si>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</si>
  <si>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</si>
  <si>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</si>
  <si>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</si>
  <si>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</si>
  <si>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</si>
  <si>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</si>
  <si>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</si>
  <si>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</si>
  <si>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</si>
  <si>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</si>
  <si>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</si>
  <si>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</si>
  <si>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</si>
  <si>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</si>
  <si>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</si>
  <si>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</si>
  <si>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</si>
  <si>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</si>
  <si>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</si>
  <si>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</si>
  <si>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</si>
  <si>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</si>
  <si>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</si>
  <si>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</si>
  <si>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</si>
  <si>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</si>
  <si>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</si>
  <si>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</si>
  <si>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</si>
  <si>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</si>
  <si>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</si>
  <si>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</si>
  <si>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</si>
  <si>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</si>
  <si>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</si>
  <si>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</si>
  <si>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</si>
  <si>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</si>
  <si>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</si>
  <si>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</si>
  <si>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</si>
  <si>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</si>
  <si>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</si>
  <si>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</si>
  <si>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</si>
  <si>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</si>
  <si>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</si>
  <si>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</si>
  <si>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</si>
  <si>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</si>
  <si>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</si>
  <si>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</si>
  <si>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</si>
  <si>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</si>
  <si>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</si>
  <si>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</si>
  <si>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</si>
  <si>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</si>
  <si>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</si>
  <si>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</si>
  <si>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</si>
  <si>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</si>
  <si>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</si>
  <si>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</si>
  <si>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</si>
  <si>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</si>
  <si>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</si>
  <si>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</si>
  <si>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</si>
  <si>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</si>
  <si>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</si>
  <si>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</si>
  <si>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</si>
  <si>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</si>
  <si>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</si>
  <si>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</si>
  <si>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</si>
  <si>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</si>
  <si>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</si>
  <si>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</si>
  <si>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</si>
  <si>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</si>
  <si>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</si>
  <si>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</si>
  <si>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</si>
  <si>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</si>
  <si>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</si>
  <si>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</si>
  <si>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</si>
  <si>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</si>
  <si>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</si>
  <si>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</si>
  <si>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</si>
  <si>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</si>
  <si>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</si>
  <si>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</si>
  <si>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</si>
  <si>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</si>
  <si>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</si>
  <si>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</si>
  <si>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</si>
  <si>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</si>
  <si>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</si>
  <si>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</si>
  <si>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</si>
  <si>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</si>
  <si>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</si>
  <si>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</si>
  <si>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</si>
  <si>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</si>
  <si>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</si>
  <si>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</si>
  <si>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</si>
  <si>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</si>
  <si>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</si>
  <si>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</si>
  <si>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</si>
  <si>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</si>
  <si>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</si>
  <si>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</si>
  <si>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</si>
  <si>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</si>
  <si>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</si>
  <si>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</si>
  <si>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</si>
  <si>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</si>
  <si>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</si>
  <si>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</si>
  <si>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</si>
  <si>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</si>
  <si>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</si>
  <si>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</si>
  <si>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</si>
  <si>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</si>
  <si>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</si>
  <si>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</si>
  <si>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</si>
  <si>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</si>
  <si>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</si>
  <si>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</si>
  <si>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</si>
  <si>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</si>
  <si>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</si>
  <si>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</si>
  <si>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</si>
  <si>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</si>
  <si>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</si>
  <si>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</si>
  <si>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</si>
  <si>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</si>
  <si>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</si>
  <si>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</si>
  <si>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</si>
  <si>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</si>
  <si>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</si>
  <si>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</si>
  <si>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</si>
  <si>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</si>
  <si>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</si>
  <si>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</si>
  <si>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</si>
  <si>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</si>
  <si>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</si>
  <si>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</si>
  <si>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</si>
  <si>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</si>
  <si>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</si>
  <si>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</si>
  <si>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</si>
  <si>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</si>
  <si>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</si>
  <si>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</si>
  <si>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</si>
  <si>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</si>
  <si>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</si>
  <si>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</si>
  <si>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</si>
  <si>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</si>
  <si>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</si>
  <si>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</si>
  <si>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</si>
  <si>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</si>
  <si>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</si>
  <si>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</si>
  <si>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</si>
  <si>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</si>
  <si>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</si>
  <si>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</si>
  <si>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</si>
  <si>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</si>
  <si>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</si>
  <si>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</si>
  <si>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</si>
  <si>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</si>
  <si>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</si>
  <si>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</si>
  <si>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</si>
  <si>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</si>
  <si>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</si>
  <si>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</si>
  <si>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</si>
  <si>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</si>
  <si>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</si>
  <si>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</si>
  <si>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</si>
  <si>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</si>
  <si>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</si>
  <si>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</si>
  <si>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</si>
  <si>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</si>
  <si>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</si>
  <si>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</si>
  <si>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</si>
  <si>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</si>
  <si>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</si>
  <si>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</si>
  <si>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</si>
  <si>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</si>
  <si>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</si>
  <si>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</si>
  <si>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</si>
  <si>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</si>
  <si>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</si>
  <si>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</si>
  <si>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</si>
  <si>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</si>
  <si>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</si>
  <si>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</si>
  <si>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</si>
  <si>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</si>
  <si>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</si>
  <si>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</si>
  <si>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</si>
  <si>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</si>
  <si>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</si>
  <si>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</si>
  <si>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</si>
  <si>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</si>
  <si>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</si>
  <si>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</si>
  <si>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</si>
  <si>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</si>
  <si>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</si>
  <si>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</si>
  <si>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</si>
  <si>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</si>
  <si>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</si>
  <si>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</si>
  <si>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</si>
  <si>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</si>
  <si>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</si>
  <si>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</si>
  <si>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</si>
  <si>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</si>
  <si>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</si>
  <si>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</si>
  <si>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</si>
  <si>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</si>
  <si>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</si>
  <si>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</si>
  <si>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</si>
  <si>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</si>
  <si>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</si>
  <si>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</si>
  <si>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</si>
  <si>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</si>
  <si>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</si>
  <si>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</si>
  <si>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</si>
  <si>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</si>
  <si>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</si>
  <si>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</si>
  <si>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</si>
  <si>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</si>
  <si>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</si>
  <si>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</si>
  <si>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</si>
  <si>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</si>
  <si>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</si>
  <si>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</si>
  <si>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</si>
  <si>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</si>
  <si>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</si>
  <si>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</si>
  <si>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</si>
  <si>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</si>
  <si>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</si>
  <si>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</si>
  <si>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</si>
  <si>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</si>
  <si>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</si>
  <si>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</si>
  <si>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</si>
  <si>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</si>
  <si>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</si>
  <si>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</si>
  <si>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</si>
  <si>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</si>
  <si>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</si>
  <si>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</si>
  <si>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</si>
  <si>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</si>
  <si>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</si>
  <si>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</si>
  <si>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</si>
  <si>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</si>
  <si>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</si>
  <si>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</si>
  <si>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</si>
  <si>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</si>
  <si>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</si>
  <si>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</si>
  <si>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</si>
  <si>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</si>
  <si>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</si>
  <si>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</si>
  <si>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</si>
  <si>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</si>
  <si>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</si>
  <si>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</si>
  <si>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</si>
  <si>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</si>
  <si>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</si>
  <si>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</si>
  <si>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</si>
  <si>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</si>
  <si>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</si>
  <si>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</si>
  <si>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</si>
  <si>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</si>
  <si>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</si>
  <si>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</si>
  <si>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</si>
  <si>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</si>
  <si>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</si>
  <si>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</si>
  <si>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</si>
  <si>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</si>
  <si>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</si>
  <si>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</si>
  <si>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</si>
  <si>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</si>
  <si>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</si>
  <si>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</si>
  <si>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</si>
  <si>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</si>
  <si>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</si>
  <si>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</si>
  <si>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</si>
  <si>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</si>
  <si>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</si>
  <si>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</si>
  <si>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</si>
  <si>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</si>
  <si>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</si>
  <si>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</si>
  <si>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</si>
  <si>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</si>
  <si>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</si>
  <si>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</si>
  <si>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</si>
  <si>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</si>
  <si>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</si>
  <si>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</si>
  <si>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</si>
  <si>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</si>
  <si>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</si>
  <si>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</si>
  <si>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</si>
  <si>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</si>
  <si>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</si>
  <si>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</si>
  <si>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</si>
  <si>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</si>
  <si>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</si>
  <si>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</si>
  <si>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</si>
  <si>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</si>
  <si>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</si>
  <si>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</si>
  <si>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</si>
  <si>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</si>
  <si>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</si>
  <si>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</si>
  <si>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</si>
  <si>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</si>
  <si>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</si>
  <si>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</si>
  <si>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</si>
  <si>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</si>
  <si>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</si>
  <si>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</si>
  <si>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</si>
  <si>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</si>
  <si>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</si>
  <si>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</si>
  <si>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</si>
  <si>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</si>
  <si>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</si>
  <si>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</si>
  <si>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</si>
  <si>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</si>
  <si>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</si>
  <si>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</si>
  <si>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</si>
  <si>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</si>
  <si>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</si>
  <si>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</si>
  <si>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</si>
  <si>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</si>
  <si>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</si>
  <si>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</si>
  <si>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</si>
  <si>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</si>
  <si>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</si>
  <si>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</si>
  <si>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</si>
  <si>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</si>
  <si>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</si>
  <si>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</si>
  <si>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</si>
  <si>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</si>
  <si>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</si>
  <si>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</si>
  <si>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</si>
  <si>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</si>
  <si>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</si>
  <si>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</si>
  <si>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</si>
  <si>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</si>
  <si>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</si>
  <si>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</si>
  <si>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</si>
  <si>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</si>
  <si>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</si>
  <si>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</si>
  <si>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</si>
  <si>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</si>
  <si>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</si>
  <si>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</si>
  <si>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</si>
  <si>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</si>
  <si>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</si>
  <si>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</si>
  <si>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</si>
  <si>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</si>
  <si>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</si>
  <si>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</si>
  <si>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</si>
  <si>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</si>
  <si>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</si>
  <si>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</si>
  <si>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</si>
  <si>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</si>
  <si>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</si>
  <si>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</si>
  <si>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</si>
  <si>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</si>
  <si>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</si>
  <si>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</si>
  <si>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</si>
  <si>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</si>
  <si>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</si>
  <si>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</si>
  <si>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</si>
  <si>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</si>
  <si>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</si>
  <si>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</si>
  <si>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</si>
  <si>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</si>
  <si>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</si>
  <si>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</si>
  <si>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</si>
  <si>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</si>
  <si>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</si>
  <si>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</si>
  <si>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</si>
  <si>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</si>
  <si>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</si>
  <si>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</si>
  <si>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</si>
  <si>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</si>
  <si>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</si>
  <si>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</si>
  <si>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</si>
  <si>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</si>
  <si>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</si>
  <si>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</si>
  <si>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</si>
  <si>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</si>
  <si>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</si>
  <si>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</si>
  <si>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</si>
  <si>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</si>
  <si>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</si>
  <si>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</si>
  <si>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</si>
  <si>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</si>
  <si>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</si>
  <si>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</si>
  <si>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</si>
  <si>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</si>
  <si>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</si>
  <si>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</si>
  <si>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</si>
  <si>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</si>
  <si>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</si>
  <si>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</si>
  <si>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</si>
  <si>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</si>
  <si>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</si>
  <si>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</si>
  <si>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</si>
  <si>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</si>
  <si>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</si>
  <si>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</si>
  <si>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</si>
  <si>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</si>
  <si>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</si>
  <si>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</si>
  <si>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</si>
  <si>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</si>
  <si>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</si>
  <si>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</si>
  <si>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</si>
  <si>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</si>
  <si>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</si>
  <si>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</si>
  <si>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</si>
  <si>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</si>
  <si>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</si>
  <si>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</si>
  <si>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</si>
  <si>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</si>
  <si>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</si>
  <si>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</si>
  <si>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</si>
  <si>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</si>
  <si>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</si>
  <si>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</si>
  <si>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</si>
  <si>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</si>
  <si>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</si>
  <si>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</si>
  <si>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</si>
  <si>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</si>
  <si>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</si>
  <si>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</si>
  <si>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</si>
  <si>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</si>
  <si>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</si>
  <si>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</si>
  <si>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</si>
  <si>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</si>
  <si>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</si>
  <si>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</si>
  <si>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</si>
  <si>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</si>
  <si>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</si>
  <si>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</si>
  <si>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</si>
  <si>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</si>
  <si>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</si>
  <si>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</si>
  <si>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</si>
  <si>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</si>
  <si>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</si>
  <si>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</si>
  <si>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</si>
  <si>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</si>
  <si>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</si>
  <si>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</si>
  <si>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</si>
  <si>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</si>
  <si>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</si>
  <si>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</si>
  <si>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</si>
  <si>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</si>
  <si>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</si>
  <si>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</si>
  <si>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</si>
  <si>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</si>
  <si>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</si>
  <si>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</si>
  <si>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</si>
  <si>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</si>
  <si>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</si>
  <si>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</si>
  <si>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</si>
  <si>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</si>
  <si>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</si>
  <si>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</si>
  <si>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</si>
  <si>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</si>
  <si>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</si>
  <si>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</si>
  <si>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</si>
  <si>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</si>
  <si>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</si>
  <si>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</si>
  <si>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</si>
  <si>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</si>
  <si>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</si>
  <si>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</si>
  <si>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</si>
  <si>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</si>
  <si>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</si>
  <si>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</si>
  <si>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</si>
  <si>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</si>
  <si>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</si>
  <si>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</si>
  <si>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</si>
  <si>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</si>
  <si>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</si>
  <si>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</si>
  <si>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</si>
  <si>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</si>
  <si>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</si>
  <si>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</si>
  <si>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</si>
  <si>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</si>
  <si>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</si>
  <si>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</si>
  <si>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</si>
  <si>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</si>
  <si>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</si>
  <si>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</si>
  <si>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</si>
  <si>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</si>
  <si>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</si>
  <si>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</si>
  <si>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</si>
  <si>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</si>
  <si>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</si>
  <si>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</si>
  <si>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</si>
  <si>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</si>
  <si>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</si>
  <si>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</si>
  <si>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</si>
  <si>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</si>
  <si>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</si>
  <si>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</si>
  <si>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</si>
  <si>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</si>
  <si>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</si>
  <si>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</si>
  <si>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</si>
  <si>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</si>
  <si>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</si>
  <si>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</si>
  <si>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</si>
  <si>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</si>
  <si>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</si>
  <si>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</si>
  <si>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</si>
  <si>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</si>
  <si>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</si>
  <si>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</si>
  <si>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</si>
  <si>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</si>
  <si>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</si>
  <si>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</si>
  <si>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</si>
  <si>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</si>
  <si>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</si>
  <si>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</si>
  <si>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</si>
  <si>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</si>
  <si>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</si>
  <si>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</si>
  <si>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</si>
  <si>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</si>
  <si>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</si>
  <si>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</si>
  <si>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</si>
  <si>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</si>
  <si>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</si>
  <si>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</si>
  <si>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</si>
  <si>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</si>
  <si>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</si>
  <si>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</si>
  <si>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</si>
  <si>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</si>
  <si>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</si>
  <si>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</si>
  <si>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</si>
  <si>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</si>
  <si>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</si>
  <si>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</si>
  <si>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</si>
  <si>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</si>
  <si>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</si>
  <si>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</si>
  <si>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</si>
  <si>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</si>
  <si>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</si>
  <si>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</si>
  <si>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</si>
  <si>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</si>
  <si>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</si>
  <si>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</si>
  <si>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</si>
  <si>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</si>
  <si>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</si>
  <si>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</si>
  <si>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</si>
  <si>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</si>
  <si>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</si>
  <si>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</si>
  <si>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</si>
  <si>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</si>
  <si>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</si>
  <si>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</si>
  <si>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</si>
  <si>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</si>
  <si>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</si>
  <si>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</si>
  <si>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</si>
  <si>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</si>
  <si>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</si>
  <si>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</si>
  <si>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</si>
  <si>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</si>
  <si>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</si>
  <si>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</si>
  <si>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</si>
  <si>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</si>
  <si>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</si>
  <si>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</si>
  <si>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</si>
  <si>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</si>
  <si>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</si>
  <si>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</si>
  <si>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</si>
  <si>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</si>
  <si>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</si>
  <si>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</si>
  <si>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</si>
  <si>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</si>
  <si>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</si>
  <si>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</si>
  <si>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</si>
  <si>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</si>
  <si>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</si>
  <si>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</si>
  <si>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</si>
  <si>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</si>
  <si>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</si>
  <si>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</si>
  <si>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</si>
  <si>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</si>
  <si>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</si>
  <si>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</si>
  <si>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</si>
  <si>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</si>
  <si>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</si>
  <si>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</si>
  <si>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</si>
  <si>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</si>
  <si>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</si>
  <si>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</si>
  <si>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</si>
  <si>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</si>
  <si>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</si>
  <si>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</si>
  <si>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</si>
  <si>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</si>
  <si>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</si>
  <si>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</si>
  <si>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</si>
  <si>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</si>
  <si>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</si>
  <si>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</si>
  <si>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</si>
  <si>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</si>
  <si>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</si>
  <si>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</si>
  <si>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</si>
  <si>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</si>
  <si>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</si>
  <si>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</si>
  <si>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</si>
  <si>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</si>
  <si>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</si>
  <si>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</si>
  <si>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</si>
  <si>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</si>
  <si>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</si>
  <si>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</si>
  <si>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</si>
  <si>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</si>
  <si>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</si>
  <si>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</si>
  <si>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</si>
  <si>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</si>
  <si>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</si>
  <si>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</si>
  <si>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</si>
  <si>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</si>
  <si>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</si>
  <si>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</si>
  <si>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</si>
  <si>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</si>
  <si>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</si>
  <si>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</si>
  <si>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</si>
  <si>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</si>
  <si>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</si>
  <si>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</si>
  <si>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</si>
  <si>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</si>
  <si>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</si>
  <si>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</si>
  <si>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</si>
  <si>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</si>
  <si>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</si>
  <si>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</si>
  <si>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</si>
  <si>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</si>
  <si>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</si>
  <si>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</si>
  <si>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</si>
  <si>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</si>
  <si>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</si>
  <si>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</si>
  <si>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</si>
  <si>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</si>
  <si>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</si>
  <si>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</si>
  <si>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</si>
  <si>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</si>
  <si>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</si>
  <si>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</si>
  <si>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</si>
  <si>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</si>
  <si>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</si>
  <si>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</si>
  <si>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</si>
  <si>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</si>
  <si>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</si>
  <si>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</si>
  <si>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</si>
  <si>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</si>
  <si>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</si>
  <si>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</si>
  <si>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</si>
  <si>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</si>
  <si>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</si>
  <si>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</si>
  <si>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</si>
  <si>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</si>
  <si>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</si>
  <si>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</si>
  <si>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</si>
  <si>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</si>
  <si>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</si>
  <si>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</si>
  <si>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</si>
  <si>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</si>
  <si>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</si>
  <si>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</si>
  <si>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</si>
  <si>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</si>
  <si>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</si>
  <si>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</si>
  <si>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</si>
  <si>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</si>
  <si>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</si>
  <si>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</si>
  <si>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</si>
  <si>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</si>
  <si>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</si>
  <si>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</si>
  <si>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</si>
  <si>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</si>
  <si>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</si>
  <si>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</si>
  <si>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</si>
  <si>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</si>
  <si>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</si>
  <si>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</si>
  <si>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</si>
  <si>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</si>
  <si>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</si>
  <si>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</si>
  <si>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</si>
  <si>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</si>
  <si>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</si>
  <si>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</si>
  <si>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</si>
  <si>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</si>
  <si>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</si>
  <si>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</si>
  <si>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</si>
  <si>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</si>
  <si>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</si>
  <si>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</si>
  <si>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</si>
  <si>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</si>
  <si>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</si>
  <si>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</si>
  <si>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</si>
  <si>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</si>
  <si>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</si>
  <si>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</si>
  <si>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</si>
  <si>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</si>
  <si>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</si>
  <si>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</si>
  <si>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</si>
  <si>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</si>
  <si>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</si>
  <si>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</si>
  <si>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</si>
  <si>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</si>
  <si>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</si>
  <si>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</si>
  <si>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</si>
  <si>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</si>
  <si>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</si>
  <si>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</si>
  <si>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</si>
  <si>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</si>
  <si>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</si>
  <si>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</si>
  <si>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</si>
  <si>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</si>
  <si>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</si>
  <si>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</si>
  <si>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</si>
  <si>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</si>
  <si>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</si>
  <si>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</si>
  <si>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</si>
  <si>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</si>
  <si>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</si>
  <si>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</si>
  <si>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</si>
  <si>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</si>
  <si>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</si>
  <si>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</si>
  <si>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</si>
  <si>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</si>
  <si>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</si>
  <si>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</si>
  <si>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</si>
  <si>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</si>
  <si>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</si>
  <si>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</si>
  <si>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</si>
  <si>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</si>
  <si>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</si>
  <si>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</si>
  <si>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</si>
  <si>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</si>
  <si>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</si>
  <si>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</si>
  <si>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</si>
  <si>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</si>
  <si>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</si>
  <si>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</si>
  <si>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</si>
  <si>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</si>
  <si>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</si>
  <si>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</si>
  <si>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</si>
  <si>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</si>
  <si>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</si>
  <si>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</si>
  <si>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</si>
  <si>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</si>
  <si>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</si>
  <si>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</si>
  <si>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</si>
  <si>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</si>
  <si>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</si>
  <si>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</si>
  <si>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</si>
  <si>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</si>
  <si>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</si>
  <si>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</si>
  <si>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</si>
  <si>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</si>
  <si>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</si>
  <si>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</si>
  <si>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</si>
  <si>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</si>
  <si>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</si>
  <si>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</si>
  <si>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</si>
  <si>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</si>
  <si>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</si>
  <si>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</si>
  <si>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</si>
  <si>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</si>
  <si>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</si>
  <si>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</si>
  <si>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</si>
  <si>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</si>
  <si>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</si>
  <si>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</si>
  <si>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</si>
  <si>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</si>
  <si>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</si>
  <si>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</si>
  <si>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</si>
  <si>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</si>
  <si>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</si>
  <si>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</si>
  <si>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</si>
  <si>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</si>
  <si>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</si>
  <si>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</si>
  <si>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</si>
  <si>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</si>
  <si>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</si>
  <si>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</si>
  <si>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</si>
  <si>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</si>
  <si>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</si>
  <si>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</si>
  <si>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</si>
  <si>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</si>
  <si>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</si>
  <si>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</si>
  <si>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</si>
  <si>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</si>
  <si>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10"/>
        <rFont val="ＭＳ ゴシック"/>
        <family val="3"/>
        <charset val="128"/>
      </rPr>
      <t>発行者
の番号
・略称</t>
    </r>
  </si>
  <si>
    <r>
      <rPr>
        <sz val="10"/>
        <rFont val="ＭＳ ゴシック"/>
        <family val="3"/>
        <charset val="128"/>
      </rPr>
      <t>使用
学年</t>
    </r>
  </si>
  <si>
    <r>
      <rPr>
        <sz val="10"/>
        <rFont val="ＭＳ ゴシック"/>
        <family val="3"/>
        <charset val="128"/>
      </rPr>
      <t>教科書
の記号
・番号</t>
    </r>
  </si>
  <si>
    <r>
      <rPr>
        <sz val="10"/>
        <rFont val="ＭＳ ゴシック"/>
        <family val="3"/>
        <charset val="128"/>
      </rPr>
      <t>判型
ページ数</t>
    </r>
  </si>
  <si>
    <r>
      <rPr>
        <sz val="10"/>
        <rFont val="ＭＳ ゴシック"/>
        <family val="3"/>
        <charset val="128"/>
      </rPr>
      <t>予　定
定　価
（円）</t>
    </r>
  </si>
  <si>
    <t>国語　３－１～４</t>
    <phoneticPr fontId="5"/>
  </si>
  <si>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</si>
  <si>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</si>
  <si>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</si>
  <si>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</si>
  <si>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</si>
  <si>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</si>
  <si>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</si>
  <si>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</si>
  <si>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</si>
  <si>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</si>
  <si>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</si>
  <si>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</si>
  <si>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</si>
  <si>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</si>
  <si>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</si>
  <si>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</si>
  <si>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</si>
  <si>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</si>
  <si>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</si>
  <si>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</si>
  <si>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</si>
  <si>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</si>
  <si>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</si>
  <si>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</si>
  <si>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</si>
  <si>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</si>
  <si>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</si>
  <si>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</si>
  <si>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</si>
  <si>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</si>
  <si>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</si>
  <si>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</si>
  <si>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</si>
  <si>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</si>
  <si>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</si>
  <si>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</si>
  <si>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</si>
  <si>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</si>
  <si>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</si>
  <si>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</si>
  <si>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</si>
  <si>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</si>
  <si>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</si>
  <si>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</si>
  <si>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</si>
  <si>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</si>
  <si>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</si>
  <si>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</si>
  <si>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</si>
  <si>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</si>
  <si>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</si>
  <si>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</si>
  <si>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</si>
  <si>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</si>
  <si>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</si>
  <si>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</si>
  <si>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</si>
  <si>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</si>
  <si>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</si>
  <si>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</si>
  <si>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</si>
  <si>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</si>
  <si>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</si>
  <si>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</si>
  <si>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</si>
  <si>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</si>
  <si>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</si>
  <si>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</si>
  <si>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</si>
  <si>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</si>
  <si>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</si>
  <si>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</si>
  <si>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</si>
  <si>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</si>
  <si>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</si>
  <si>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</si>
  <si>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</si>
  <si>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</si>
  <si>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</si>
  <si>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</si>
  <si>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</si>
  <si>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</si>
  <si>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</si>
  <si>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</si>
  <si>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</si>
  <si>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</si>
  <si>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</si>
  <si>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</si>
  <si>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</si>
  <si>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</si>
  <si>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</si>
  <si>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</si>
  <si>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</si>
  <si>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</si>
  <si>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</si>
  <si>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</si>
  <si>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</si>
  <si>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</si>
  <si>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</si>
  <si>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</si>
  <si>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</si>
  <si>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</si>
  <si>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</si>
  <si>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</si>
  <si>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</si>
  <si>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</si>
  <si>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</si>
  <si>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</si>
  <si>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</si>
  <si>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</si>
  <si>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</si>
  <si>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</si>
  <si>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</si>
  <si>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</si>
  <si>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</si>
  <si>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</si>
  <si>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</si>
  <si>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</si>
  <si>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</si>
  <si>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</si>
  <si>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</si>
  <si>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</si>
  <si>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</si>
  <si>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</si>
  <si>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</si>
  <si>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</si>
  <si>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</si>
  <si>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</si>
  <si>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</si>
  <si>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</si>
  <si>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</si>
  <si>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</si>
  <si>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</si>
  <si>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</si>
  <si>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</si>
  <si>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</si>
  <si>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</si>
  <si>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</si>
  <si>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</si>
  <si>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</si>
  <si>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</si>
  <si>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</si>
  <si>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</si>
  <si>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</si>
  <si>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</si>
  <si>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</si>
  <si>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</si>
  <si>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</si>
  <si>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</si>
  <si>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</si>
  <si>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</si>
  <si>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</si>
  <si>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</si>
  <si>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R06b121</t>
  </si>
  <si>
    <t>R06b242</t>
    <phoneticPr fontId="5"/>
  </si>
  <si>
    <t>国語</t>
    <rPh sb="0" eb="2">
      <t>コクゴ</t>
    </rPh>
    <phoneticPr fontId="15"/>
  </si>
  <si>
    <t>平野支援学校</t>
    <rPh sb="0" eb="2">
      <t>ヒラノ</t>
    </rPh>
    <rPh sb="2" eb="4">
      <t>シエン</t>
    </rPh>
    <rPh sb="4" eb="6">
      <t>ガッコウ</t>
    </rPh>
    <phoneticPr fontId="15"/>
  </si>
  <si>
    <t>国語</t>
    <rPh sb="0" eb="2">
      <t>コクゴ</t>
    </rPh>
    <phoneticPr fontId="15"/>
  </si>
  <si>
    <t>ア</t>
  </si>
  <si>
    <t>R05a101</t>
    <phoneticPr fontId="15"/>
  </si>
  <si>
    <t>１</t>
    <phoneticPr fontId="15"/>
  </si>
  <si>
    <t>R05a102</t>
    <phoneticPr fontId="15"/>
  </si>
  <si>
    <t>ウ</t>
  </si>
  <si>
    <t>書写</t>
    <rPh sb="0" eb="2">
      <t>ショシャ</t>
    </rPh>
    <phoneticPr fontId="15"/>
  </si>
  <si>
    <t>算数</t>
    <rPh sb="0" eb="2">
      <t>サンスウ</t>
    </rPh>
    <phoneticPr fontId="15"/>
  </si>
  <si>
    <t>R05a167</t>
    <phoneticPr fontId="15"/>
  </si>
  <si>
    <t>R05a103</t>
    <phoneticPr fontId="15"/>
  </si>
  <si>
    <t xml:space="preserve">A </t>
    <phoneticPr fontId="15"/>
  </si>
  <si>
    <t>２</t>
    <phoneticPr fontId="15"/>
  </si>
  <si>
    <t>R05a104</t>
    <phoneticPr fontId="15"/>
  </si>
  <si>
    <t>R05a169</t>
    <phoneticPr fontId="15"/>
  </si>
  <si>
    <t>算数</t>
    <rPh sb="0" eb="2">
      <t>サンスウ</t>
    </rPh>
    <phoneticPr fontId="15"/>
  </si>
  <si>
    <t>R05a168</t>
    <phoneticPr fontId="15"/>
  </si>
  <si>
    <t>A</t>
    <phoneticPr fontId="15"/>
  </si>
  <si>
    <t>R05a170</t>
    <phoneticPr fontId="15"/>
  </si>
  <si>
    <t>国語</t>
    <rPh sb="0" eb="2">
      <t>コクゴ</t>
    </rPh>
    <phoneticPr fontId="15"/>
  </si>
  <si>
    <t>R05a105</t>
    <phoneticPr fontId="15"/>
  </si>
  <si>
    <t>３</t>
    <phoneticPr fontId="15"/>
  </si>
  <si>
    <t>R05a106</t>
    <phoneticPr fontId="15"/>
  </si>
  <si>
    <t>書写</t>
    <rPh sb="0" eb="2">
      <t>ショシャ</t>
    </rPh>
    <phoneticPr fontId="15"/>
  </si>
  <si>
    <t>社会</t>
    <rPh sb="0" eb="2">
      <t>シャカイ</t>
    </rPh>
    <phoneticPr fontId="15"/>
  </si>
  <si>
    <t>R05a151</t>
    <phoneticPr fontId="15"/>
  </si>
  <si>
    <t>A</t>
    <phoneticPr fontId="15"/>
  </si>
  <si>
    <t>地図</t>
    <rPh sb="0" eb="2">
      <t>チズ</t>
    </rPh>
    <phoneticPr fontId="15"/>
  </si>
  <si>
    <t>R05a166</t>
    <phoneticPr fontId="15"/>
  </si>
  <si>
    <t>３～６</t>
    <phoneticPr fontId="15"/>
  </si>
  <si>
    <t>算数</t>
    <rPh sb="0" eb="2">
      <t>サンスウ</t>
    </rPh>
    <phoneticPr fontId="15"/>
  </si>
  <si>
    <t>R05a171</t>
    <phoneticPr fontId="15"/>
  </si>
  <si>
    <t>３</t>
    <phoneticPr fontId="15"/>
  </si>
  <si>
    <t>R05a172</t>
    <phoneticPr fontId="15"/>
  </si>
  <si>
    <t>理科</t>
    <rPh sb="0" eb="2">
      <t>リカ</t>
    </rPh>
    <phoneticPr fontId="15"/>
  </si>
  <si>
    <t>R05a246</t>
    <phoneticPr fontId="15"/>
  </si>
  <si>
    <t>生活</t>
    <rPh sb="0" eb="2">
      <t>セイカツ</t>
    </rPh>
    <phoneticPr fontId="15"/>
  </si>
  <si>
    <t>音楽</t>
    <rPh sb="0" eb="2">
      <t>オンガク</t>
    </rPh>
    <phoneticPr fontId="15"/>
  </si>
  <si>
    <t>〇</t>
  </si>
  <si>
    <t>生活</t>
    <rPh sb="0" eb="2">
      <t>セイカツ</t>
    </rPh>
    <phoneticPr fontId="15"/>
  </si>
  <si>
    <t>音楽</t>
    <rPh sb="0" eb="2">
      <t>オンガク</t>
    </rPh>
    <phoneticPr fontId="15"/>
  </si>
  <si>
    <t>A</t>
    <phoneticPr fontId="15"/>
  </si>
  <si>
    <t>１</t>
    <phoneticPr fontId="15"/>
  </si>
  <si>
    <t>図画工作</t>
    <rPh sb="0" eb="2">
      <t>ズガ</t>
    </rPh>
    <rPh sb="2" eb="4">
      <t>コウサク</t>
    </rPh>
    <phoneticPr fontId="15"/>
  </si>
  <si>
    <t>R05a282</t>
    <phoneticPr fontId="15"/>
  </si>
  <si>
    <t>R05a283</t>
    <phoneticPr fontId="15"/>
  </si>
  <si>
    <t>３</t>
    <phoneticPr fontId="15"/>
  </si>
  <si>
    <t>R05a284</t>
    <phoneticPr fontId="15"/>
  </si>
  <si>
    <t>R05a285</t>
    <phoneticPr fontId="15"/>
  </si>
  <si>
    <t>ウ</t>
    <phoneticPr fontId="15"/>
  </si>
  <si>
    <t>図画工作</t>
    <rPh sb="0" eb="4">
      <t>ズガコウサク</t>
    </rPh>
    <phoneticPr fontId="15"/>
  </si>
  <si>
    <t>体育</t>
    <rPh sb="0" eb="2">
      <t>タイイク</t>
    </rPh>
    <phoneticPr fontId="15"/>
  </si>
  <si>
    <t>保健</t>
    <rPh sb="0" eb="2">
      <t>ホケン</t>
    </rPh>
    <phoneticPr fontId="15"/>
  </si>
  <si>
    <t>R05a290</t>
    <phoneticPr fontId="15"/>
  </si>
  <si>
    <t>道徳</t>
    <rPh sb="0" eb="2">
      <t>ドウトク</t>
    </rPh>
    <phoneticPr fontId="15"/>
  </si>
  <si>
    <t>R05a340</t>
    <phoneticPr fontId="15"/>
  </si>
  <si>
    <t>R05a341</t>
    <phoneticPr fontId="15"/>
  </si>
  <si>
    <t>R05a336</t>
    <phoneticPr fontId="15"/>
  </si>
  <si>
    <t>R05a337</t>
    <phoneticPr fontId="15"/>
  </si>
  <si>
    <t>R05a338</t>
    <phoneticPr fontId="15"/>
  </si>
  <si>
    <t>R05a339</t>
    <phoneticPr fontId="15"/>
  </si>
  <si>
    <t>生活</t>
    <rPh sb="0" eb="2">
      <t>セイカツ</t>
    </rPh>
    <phoneticPr fontId="15"/>
  </si>
  <si>
    <t>R05a250</t>
    <phoneticPr fontId="15"/>
  </si>
  <si>
    <t>R05a251</t>
    <phoneticPr fontId="15"/>
  </si>
  <si>
    <t>１～２</t>
    <phoneticPr fontId="15"/>
  </si>
  <si>
    <t>３～４</t>
    <phoneticPr fontId="15"/>
  </si>
  <si>
    <t>ア</t>
    <phoneticPr fontId="15"/>
  </si>
  <si>
    <t>R05a135</t>
    <phoneticPr fontId="15"/>
  </si>
  <si>
    <t>R05a133</t>
    <phoneticPr fontId="15"/>
  </si>
  <si>
    <t>R05a134</t>
    <phoneticPr fontId="15"/>
  </si>
  <si>
    <t>R05a272</t>
    <phoneticPr fontId="15"/>
  </si>
  <si>
    <t>R05a271</t>
    <phoneticPr fontId="15"/>
  </si>
  <si>
    <t>R05a270</t>
    <phoneticPr fontId="15"/>
  </si>
  <si>
    <t>Ａ 小学校に準ずる教育課程</t>
    <rPh sb="2" eb="5">
      <t>ショウガッコウ</t>
    </rPh>
    <rPh sb="6" eb="7">
      <t>ジュン</t>
    </rPh>
    <rPh sb="9" eb="11">
      <t>キョウイク</t>
    </rPh>
    <rPh sb="11" eb="13">
      <t>カテイ</t>
    </rPh>
    <phoneticPr fontId="15"/>
  </si>
  <si>
    <t>Ｂ　教科学習を主とする教育課程</t>
    <rPh sb="2" eb="4">
      <t>キョウカ</t>
    </rPh>
    <rPh sb="7" eb="8">
      <t>シュ</t>
    </rPh>
    <rPh sb="11" eb="13">
      <t>キョウイク</t>
    </rPh>
    <rPh sb="13" eb="15">
      <t>カテイ</t>
    </rPh>
    <phoneticPr fontId="15"/>
  </si>
  <si>
    <t>Ｃ　生活学習を主とする教育課程</t>
    <rPh sb="2" eb="4">
      <t>セイカツ</t>
    </rPh>
    <rPh sb="4" eb="6">
      <t>ガクシュウ</t>
    </rPh>
    <rPh sb="7" eb="8">
      <t>シュ</t>
    </rPh>
    <rPh sb="11" eb="13">
      <t>キョウイク</t>
    </rPh>
    <rPh sb="13" eb="15">
      <t>カテイ</t>
    </rPh>
    <phoneticPr fontId="15"/>
  </si>
  <si>
    <t>Ｄ　自立活動を主とする教育課程</t>
    <rPh sb="2" eb="4">
      <t>ジリツ</t>
    </rPh>
    <rPh sb="4" eb="6">
      <t>カツドウ</t>
    </rPh>
    <rPh sb="7" eb="8">
      <t>シュ</t>
    </rPh>
    <rPh sb="11" eb="13">
      <t>キョウイク</t>
    </rPh>
    <rPh sb="13" eb="15">
      <t>カテイ</t>
    </rPh>
    <phoneticPr fontId="15"/>
  </si>
  <si>
    <t>D</t>
    <phoneticPr fontId="15"/>
  </si>
  <si>
    <t xml:space="preserve">AB </t>
    <phoneticPr fontId="15"/>
  </si>
  <si>
    <t>CD</t>
    <phoneticPr fontId="15"/>
  </si>
  <si>
    <t>採択一覧表</t>
  </si>
  <si>
    <t>第　４　学　年</t>
    <phoneticPr fontId="5"/>
  </si>
  <si>
    <t>第　５　学　年</t>
    <phoneticPr fontId="5"/>
  </si>
  <si>
    <t>第　６　学　年</t>
    <phoneticPr fontId="5"/>
  </si>
  <si>
    <t>検索ID</t>
    <rPh sb="0" eb="2">
      <t>ケンサク</t>
    </rPh>
    <phoneticPr fontId="5"/>
  </si>
  <si>
    <t>4-1</t>
  </si>
  <si>
    <t>国語</t>
    <rPh sb="0" eb="2">
      <t>コクゴ</t>
    </rPh>
    <phoneticPr fontId="5"/>
  </si>
  <si>
    <t>A</t>
    <phoneticPr fontId="5"/>
  </si>
  <si>
    <t>4</t>
    <phoneticPr fontId="5"/>
  </si>
  <si>
    <t>5-1</t>
  </si>
  <si>
    <t>5</t>
    <phoneticPr fontId="5"/>
  </si>
  <si>
    <t>6-1</t>
  </si>
  <si>
    <t>6</t>
    <phoneticPr fontId="5"/>
  </si>
  <si>
    <t>R05a107</t>
    <phoneticPr fontId="5"/>
  </si>
  <si>
    <t>R05a109</t>
    <phoneticPr fontId="5"/>
  </si>
  <si>
    <t>R05a110</t>
    <phoneticPr fontId="5"/>
  </si>
  <si>
    <t>4-2</t>
  </si>
  <si>
    <t>5-2</t>
  </si>
  <si>
    <t>D</t>
    <phoneticPr fontId="5"/>
  </si>
  <si>
    <t>6-2</t>
  </si>
  <si>
    <t>R05a108</t>
    <phoneticPr fontId="5"/>
  </si>
  <si>
    <t>4-3</t>
  </si>
  <si>
    <t>5-3</t>
  </si>
  <si>
    <t>6-3</t>
  </si>
  <si>
    <t>R05a137</t>
    <phoneticPr fontId="5"/>
  </si>
  <si>
    <t>R05a138</t>
    <phoneticPr fontId="5"/>
  </si>
  <si>
    <t>4-4</t>
  </si>
  <si>
    <t>5-4</t>
  </si>
  <si>
    <t>社会</t>
    <rPh sb="0" eb="2">
      <t>シャカイ</t>
    </rPh>
    <phoneticPr fontId="5"/>
  </si>
  <si>
    <t>6-4</t>
  </si>
  <si>
    <t>R05a136</t>
    <phoneticPr fontId="5"/>
  </si>
  <si>
    <t>R05a153</t>
    <phoneticPr fontId="5"/>
  </si>
  <si>
    <t>R05a155</t>
    <phoneticPr fontId="5"/>
  </si>
  <si>
    <t>4-5</t>
  </si>
  <si>
    <t>5-5</t>
  </si>
  <si>
    <t>6-5</t>
  </si>
  <si>
    <t>R05a152</t>
    <phoneticPr fontId="5"/>
  </si>
  <si>
    <t>R05a154</t>
    <phoneticPr fontId="5"/>
  </si>
  <si>
    <t>R05a156</t>
    <phoneticPr fontId="5"/>
  </si>
  <si>
    <t>4-6</t>
  </si>
  <si>
    <t>3～6</t>
    <phoneticPr fontId="5"/>
  </si>
  <si>
    <t>5-6</t>
  </si>
  <si>
    <t>6-6</t>
  </si>
  <si>
    <t>R05a166</t>
    <phoneticPr fontId="5"/>
  </si>
  <si>
    <t>4-7</t>
  </si>
  <si>
    <t>算数</t>
    <rPh sb="0" eb="2">
      <t>サンスウ</t>
    </rPh>
    <phoneticPr fontId="5"/>
  </si>
  <si>
    <t>5-7</t>
  </si>
  <si>
    <t>6-7</t>
  </si>
  <si>
    <t>R05a173</t>
    <phoneticPr fontId="5"/>
  </si>
  <si>
    <t>R05a175</t>
    <phoneticPr fontId="5"/>
  </si>
  <si>
    <t>R05a177</t>
    <phoneticPr fontId="5"/>
  </si>
  <si>
    <t>4-8</t>
  </si>
  <si>
    <t>5-8</t>
  </si>
  <si>
    <t>6-8</t>
  </si>
  <si>
    <t>R05a174</t>
    <phoneticPr fontId="5"/>
  </si>
  <si>
    <t>R05a176</t>
    <phoneticPr fontId="5"/>
  </si>
  <si>
    <t>4-9</t>
  </si>
  <si>
    <t>5-9</t>
  </si>
  <si>
    <t>6-9</t>
  </si>
  <si>
    <t>理科</t>
    <rPh sb="0" eb="2">
      <t>リカ</t>
    </rPh>
    <phoneticPr fontId="5"/>
  </si>
  <si>
    <t>R05a249</t>
    <phoneticPr fontId="5"/>
  </si>
  <si>
    <t>4-10</t>
  </si>
  <si>
    <t>5-10</t>
  </si>
  <si>
    <t>6-10</t>
  </si>
  <si>
    <t>生活</t>
    <rPh sb="0" eb="2">
      <t>セイカツ</t>
    </rPh>
    <phoneticPr fontId="5"/>
  </si>
  <si>
    <t>R05a247</t>
    <phoneticPr fontId="5"/>
  </si>
  <si>
    <t>R05a248</t>
    <phoneticPr fontId="5"/>
  </si>
  <si>
    <t>4-11</t>
  </si>
  <si>
    <t>5-11</t>
  </si>
  <si>
    <t>6-11</t>
  </si>
  <si>
    <t>音楽</t>
    <rPh sb="0" eb="2">
      <t>オンガク</t>
    </rPh>
    <phoneticPr fontId="5"/>
  </si>
  <si>
    <t>R05a275</t>
    <phoneticPr fontId="5"/>
  </si>
  <si>
    <t>4-12</t>
  </si>
  <si>
    <t>5-12</t>
  </si>
  <si>
    <t>6-12</t>
  </si>
  <si>
    <t>R05a273</t>
    <phoneticPr fontId="5"/>
  </si>
  <si>
    <t>R05a274</t>
    <phoneticPr fontId="5"/>
  </si>
  <si>
    <t>4-13</t>
  </si>
  <si>
    <t>5-13</t>
  </si>
  <si>
    <t>6-13</t>
  </si>
  <si>
    <t>図画工作</t>
    <rPh sb="0" eb="4">
      <t>ズガコウサク</t>
    </rPh>
    <phoneticPr fontId="5"/>
  </si>
  <si>
    <t>5～6</t>
    <phoneticPr fontId="5"/>
  </si>
  <si>
    <t>R05a286</t>
    <phoneticPr fontId="5"/>
  </si>
  <si>
    <t>4-14</t>
  </si>
  <si>
    <t>3～4</t>
    <phoneticPr fontId="5"/>
  </si>
  <si>
    <t>5-14</t>
  </si>
  <si>
    <t>116
日文</t>
    <rPh sb="4" eb="6">
      <t>ニチブン</t>
    </rPh>
    <phoneticPr fontId="5"/>
  </si>
  <si>
    <t>6-14</t>
  </si>
  <si>
    <t>R05a284</t>
    <phoneticPr fontId="5"/>
  </si>
  <si>
    <t>R05a287</t>
    <phoneticPr fontId="5"/>
  </si>
  <si>
    <t>4-15</t>
  </si>
  <si>
    <t>5-15</t>
  </si>
  <si>
    <t>6-15</t>
  </si>
  <si>
    <t>R05a285</t>
    <phoneticPr fontId="5"/>
  </si>
  <si>
    <t>4-16</t>
  </si>
  <si>
    <t>5-16</t>
  </si>
  <si>
    <t>6-16</t>
  </si>
  <si>
    <t>家庭</t>
    <rPh sb="0" eb="2">
      <t>カテイ</t>
    </rPh>
    <phoneticPr fontId="5"/>
  </si>
  <si>
    <t>R05a289</t>
    <phoneticPr fontId="5"/>
  </si>
  <si>
    <t>4-17</t>
  </si>
  <si>
    <t>体育</t>
    <rPh sb="0" eb="2">
      <t>タイイク</t>
    </rPh>
    <phoneticPr fontId="5"/>
  </si>
  <si>
    <t>保健</t>
    <rPh sb="0" eb="2">
      <t>ホケン</t>
    </rPh>
    <phoneticPr fontId="5"/>
  </si>
  <si>
    <t>5-17</t>
  </si>
  <si>
    <t>6-17</t>
  </si>
  <si>
    <t>R05a290</t>
    <phoneticPr fontId="5"/>
  </si>
  <si>
    <t>R05a291</t>
    <phoneticPr fontId="5"/>
  </si>
  <si>
    <t>4-18</t>
  </si>
  <si>
    <t>道徳</t>
    <rPh sb="0" eb="2">
      <t>ドウトク</t>
    </rPh>
    <phoneticPr fontId="5"/>
  </si>
  <si>
    <t>5-18</t>
  </si>
  <si>
    <t>6-18</t>
  </si>
  <si>
    <t>外国語</t>
    <rPh sb="0" eb="3">
      <t>ガイコクゴ</t>
    </rPh>
    <phoneticPr fontId="5"/>
  </si>
  <si>
    <t>英語</t>
    <rPh sb="0" eb="2">
      <t>エイゴ</t>
    </rPh>
    <phoneticPr fontId="5"/>
  </si>
  <si>
    <t>R05a342</t>
    <phoneticPr fontId="5"/>
  </si>
  <si>
    <t>R05a315</t>
    <phoneticPr fontId="5"/>
  </si>
  <si>
    <t>4-19</t>
  </si>
  <si>
    <t>5-19</t>
  </si>
  <si>
    <t>6-19</t>
  </si>
  <si>
    <t>R05a343</t>
    <phoneticPr fontId="5"/>
  </si>
  <si>
    <t>R05a314</t>
    <phoneticPr fontId="5"/>
  </si>
  <si>
    <t>R05a346</t>
    <phoneticPr fontId="5"/>
  </si>
  <si>
    <t>4-20</t>
  </si>
  <si>
    <t>5-20</t>
  </si>
  <si>
    <t>6-20</t>
  </si>
  <si>
    <t>R05a344</t>
    <phoneticPr fontId="5"/>
  </si>
  <si>
    <t>R05a347</t>
    <phoneticPr fontId="5"/>
  </si>
  <si>
    <t>4-21</t>
  </si>
  <si>
    <t>5-21</t>
  </si>
  <si>
    <t>6-21</t>
  </si>
  <si>
    <t>R05a345</t>
    <phoneticPr fontId="5"/>
  </si>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</sst>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3"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8"/>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2"/>
      <name val="ＭＳ Ｐ明朝"/>
      <family val="1"/>
      <charset val="128"/>
    </font>
    <font>
      <sz val="7"/>
      <name val="ＭＳ Ｐ明朝"/>
      <family val="1"/>
      <charset val="128"/>
    </font>
    <font>
      <sz val="10.5"/>
      <name val="ＭＳ Ｐ明朝"/>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
      <left/>
      <right style="thin">
        <color auto="1"/>
      </right>
      <top/>
      <bottom style="thin">
        <color auto="1"/>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497">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9" fillId="0" borderId="0" xfId="5" applyFont="1" applyProtection="1">
      <alignment vertical="center"/>
      <protection locked="0"/>
    </xf>
    <xf numFmtId="0" fontId="40" fillId="0" borderId="0" xfId="5" applyFont="1" applyFill="1" applyBorder="1" applyAlignment="1" applyProtection="1">
      <protection locked="0"/>
    </xf>
    <xf numFmtId="0" fontId="41" fillId="0" borderId="0" xfId="5" applyFont="1" applyBorder="1" applyAlignment="1" applyProtection="1">
      <alignment horizontal="center" shrinkToFit="1"/>
      <protection locked="0"/>
    </xf>
    <xf numFmtId="49" fontId="41" fillId="0" borderId="0" xfId="5" applyNumberFormat="1" applyFont="1" applyBorder="1" applyAlignment="1" applyProtection="1">
      <alignment horizontal="center" shrinkToFit="1"/>
      <protection locked="0"/>
    </xf>
    <xf numFmtId="0" fontId="40" fillId="0" borderId="0" xfId="5" applyFont="1" applyBorder="1" applyAlignment="1" applyProtection="1">
      <alignment horizontal="left"/>
      <protection locked="0"/>
    </xf>
    <xf numFmtId="0" fontId="41" fillId="0" borderId="0" xfId="5" applyFont="1" applyBorder="1" applyAlignment="1" applyProtection="1">
      <alignment horizontal="center"/>
      <protection locked="0"/>
    </xf>
    <xf numFmtId="0" fontId="41" fillId="0" borderId="0" xfId="5" applyFont="1" applyBorder="1" applyAlignment="1" applyProtection="1">
      <protection locked="0"/>
    </xf>
    <xf numFmtId="0" fontId="34" fillId="0" borderId="0" xfId="5" applyFont="1" applyBorder="1" applyAlignment="1" applyProtection="1">
      <protection locked="0"/>
    </xf>
    <xf numFmtId="0" fontId="41" fillId="0" borderId="0" xfId="5" applyFont="1" applyAlignment="1" applyProtection="1">
      <protection locked="0"/>
    </xf>
    <xf numFmtId="0" fontId="33" fillId="2" borderId="56" xfId="5" applyFont="1" applyFill="1" applyBorder="1" applyAlignment="1" applyProtection="1">
      <alignment vertical="center"/>
      <protection locked="0"/>
    </xf>
    <xf numFmtId="0" fontId="41" fillId="2" borderId="31" xfId="5" applyFont="1" applyFill="1" applyBorder="1" applyAlignment="1" applyProtection="1">
      <protection locked="0"/>
    </xf>
    <xf numFmtId="0" fontId="42" fillId="0" borderId="0" xfId="5" applyFont="1" applyBorder="1" applyAlignment="1" applyProtection="1">
      <alignment horizontal="left"/>
      <protection locked="0"/>
    </xf>
    <xf numFmtId="0" fontId="33" fillId="2" borderId="57" xfId="5" applyFont="1" applyFill="1" applyBorder="1" applyAlignment="1" applyProtection="1">
      <alignment vertical="center"/>
      <protection locked="0"/>
    </xf>
    <xf numFmtId="0" fontId="41" fillId="2" borderId="33" xfId="5" applyFont="1" applyFill="1" applyBorder="1" applyAlignment="1" applyProtection="1">
      <protection locked="0"/>
    </xf>
    <xf numFmtId="0" fontId="33" fillId="2" borderId="59" xfId="5" applyFont="1" applyFill="1" applyBorder="1" applyAlignment="1" applyProtection="1">
      <alignment vertical="center"/>
      <protection locked="0"/>
    </xf>
    <xf numFmtId="0" fontId="33" fillId="0" borderId="0" xfId="5" applyFont="1" applyFill="1" applyBorder="1" applyAlignment="1" applyProtection="1">
      <alignment horizontal="center" vertical="center"/>
      <protection locked="0"/>
    </xf>
    <xf numFmtId="0" fontId="41" fillId="2" borderId="60" xfId="5" applyFont="1" applyFill="1" applyBorder="1" applyAlignment="1" applyProtection="1">
      <protection locked="0"/>
    </xf>
    <xf numFmtId="0" fontId="40" fillId="0" borderId="0" xfId="5" applyFont="1" applyFill="1" applyBorder="1" applyAlignment="1" applyProtection="1">
      <alignment horizontal="left"/>
      <protection locked="0"/>
    </xf>
    <xf numFmtId="0" fontId="41" fillId="0" borderId="0" xfId="5" applyFont="1" applyFill="1" applyBorder="1" applyAlignment="1" applyProtection="1">
      <protection locked="0"/>
    </xf>
    <xf numFmtId="0" fontId="40"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0" xfId="5" applyFont="1" applyProtection="1">
      <alignment vertical="center"/>
      <protection locked="0"/>
    </xf>
    <xf numFmtId="0" fontId="33" fillId="0" borderId="63"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5" xfId="5" applyNumberFormat="1" applyFont="1" applyBorder="1" applyAlignment="1" applyProtection="1">
      <alignment horizontal="center" vertical="center" wrapText="1"/>
      <protection locked="0"/>
    </xf>
    <xf numFmtId="0" fontId="43" fillId="0" borderId="7" xfId="5" applyFont="1" applyBorder="1" applyAlignment="1" applyProtection="1">
      <alignment horizontal="center" vertical="center"/>
      <protection locked="0"/>
    </xf>
    <xf numFmtId="0" fontId="43" fillId="0" borderId="0" xfId="5" applyFont="1" applyProtection="1">
      <alignment vertical="center"/>
      <protection locked="0"/>
    </xf>
    <xf numFmtId="0" fontId="40" fillId="0" borderId="64" xfId="5" applyNumberFormat="1" applyFont="1" applyBorder="1" applyAlignment="1" applyProtection="1">
      <alignment horizontal="center" vertical="center"/>
      <protection locked="0"/>
    </xf>
    <xf numFmtId="0" fontId="43" fillId="0" borderId="19" xfId="5" applyNumberFormat="1" applyFont="1" applyBorder="1" applyAlignment="1" applyProtection="1">
      <alignment horizontal="center" vertical="center" shrinkToFit="1"/>
      <protection locked="0"/>
    </xf>
    <xf numFmtId="0" fontId="40" fillId="0" borderId="66" xfId="5" applyNumberFormat="1" applyFont="1" applyBorder="1" applyAlignment="1" applyProtection="1">
      <alignment horizontal="center" vertical="center"/>
      <protection locked="0"/>
    </xf>
    <xf numFmtId="0" fontId="43" fillId="0" borderId="19" xfId="5" applyFont="1" applyBorder="1" applyAlignment="1" applyProtection="1">
      <alignment horizontal="center" vertical="center" wrapText="1"/>
      <protection locked="0"/>
    </xf>
    <xf numFmtId="0" fontId="40" fillId="0" borderId="37" xfId="5" applyNumberFormat="1" applyFont="1" applyBorder="1" applyAlignment="1" applyProtection="1">
      <alignment horizontal="center" vertical="center"/>
      <protection locked="0"/>
    </xf>
    <xf numFmtId="0" fontId="41" fillId="0" borderId="0" xfId="5" applyFont="1" applyProtection="1">
      <alignment vertical="center"/>
      <protection locked="0"/>
    </xf>
    <xf numFmtId="56" fontId="41" fillId="0" borderId="36" xfId="5" quotePrefix="1" applyNumberFormat="1" applyFont="1" applyFill="1" applyBorder="1" applyAlignment="1" applyProtection="1">
      <alignment horizontal="center" vertical="center" shrinkToFit="1"/>
      <protection locked="0"/>
    </xf>
    <xf numFmtId="0" fontId="41" fillId="2" borderId="9" xfId="5" applyNumberFormat="1" applyFont="1" applyFill="1" applyBorder="1" applyAlignment="1" applyProtection="1">
      <alignment horizontal="center" vertical="center" shrinkToFit="1"/>
    </xf>
    <xf numFmtId="56" fontId="41" fillId="0" borderId="16" xfId="5" quotePrefix="1" applyNumberFormat="1" applyFont="1" applyFill="1" applyBorder="1" applyAlignment="1" applyProtection="1">
      <alignment horizontal="center" vertical="center" shrinkToFit="1"/>
      <protection locked="0"/>
    </xf>
    <xf numFmtId="0" fontId="41" fillId="2" borderId="38" xfId="5" applyNumberFormat="1" applyFont="1" applyFill="1" applyBorder="1" applyAlignment="1" applyProtection="1">
      <alignment horizontal="center" vertical="center" shrinkToFit="1"/>
      <protection locked="0"/>
    </xf>
    <xf numFmtId="0" fontId="41" fillId="2" borderId="23" xfId="5" applyNumberFormat="1" applyFont="1" applyFill="1" applyBorder="1" applyAlignment="1" applyProtection="1">
      <alignment horizontal="center" vertical="center" wrapText="1" shrinkToFit="1"/>
    </xf>
    <xf numFmtId="0" fontId="41" fillId="2" borderId="48" xfId="5" applyNumberFormat="1" applyFont="1" applyFill="1" applyBorder="1" applyAlignment="1" applyProtection="1">
      <alignment horizontal="center" vertical="center" shrinkToFit="1"/>
      <protection locked="0"/>
    </xf>
    <xf numFmtId="0" fontId="41" fillId="0" borderId="0" xfId="5" applyFont="1" applyBorder="1" applyProtection="1">
      <alignment vertical="center"/>
      <protection locked="0"/>
    </xf>
    <xf numFmtId="0" fontId="41" fillId="2" borderId="25" xfId="5" applyNumberFormat="1" applyFont="1" applyFill="1" applyBorder="1" applyAlignment="1" applyProtection="1">
      <alignment horizontal="center" vertical="center" wrapText="1" shrinkToFit="1"/>
    </xf>
    <xf numFmtId="0" fontId="40" fillId="0" borderId="29" xfId="5" applyFont="1" applyBorder="1" applyAlignment="1" applyProtection="1">
      <alignment horizontal="center" vertical="center"/>
      <protection locked="0"/>
    </xf>
    <xf numFmtId="0" fontId="40" fillId="0" borderId="30" xfId="5" applyFont="1" applyFill="1" applyBorder="1" applyAlignment="1" applyProtection="1">
      <alignment vertical="center"/>
      <protection locked="0"/>
    </xf>
    <xf numFmtId="0" fontId="40" fillId="0" borderId="32" xfId="5" applyFont="1" applyBorder="1" applyAlignment="1" applyProtection="1">
      <alignment horizontal="center" vertical="center"/>
      <protection locked="0"/>
    </xf>
    <xf numFmtId="0" fontId="40" fillId="0" borderId="3" xfId="5" applyFont="1" applyFill="1" applyBorder="1" applyAlignment="1" applyProtection="1">
      <alignment vertical="center"/>
      <protection locked="0"/>
    </xf>
    <xf numFmtId="0" fontId="40" fillId="0" borderId="34" xfId="5" applyFont="1" applyBorder="1" applyAlignment="1" applyProtection="1">
      <alignment horizontal="center" vertical="center"/>
      <protection locked="0"/>
    </xf>
    <xf numFmtId="0" fontId="40" fillId="0" borderId="35" xfId="5" applyFont="1" applyFill="1" applyBorder="1" applyAlignment="1" applyProtection="1">
      <alignment vertical="center"/>
      <protection locked="0"/>
    </xf>
    <xf numFmtId="0" fontId="40" fillId="0" borderId="0" xfId="5" applyFont="1" applyFill="1" applyBorder="1" applyAlignment="1" applyProtection="1">
      <alignment vertical="center"/>
      <protection locked="0"/>
    </xf>
    <xf numFmtId="0" fontId="35" fillId="0" borderId="0" xfId="5" applyFont="1" applyAlignment="1" applyProtection="1">
      <alignment vertical="center"/>
      <protection locked="0"/>
    </xf>
    <xf numFmtId="0" fontId="41" fillId="0" borderId="0" xfId="5" applyFont="1" applyFill="1" applyBorder="1" applyAlignment="1" applyProtection="1">
      <alignment horizontal="center" shrinkToFit="1"/>
      <protection locked="0"/>
    </xf>
    <xf numFmtId="49" fontId="41" fillId="0" borderId="0" xfId="5" applyNumberFormat="1" applyFont="1" applyFill="1" applyBorder="1" applyAlignment="1" applyProtection="1">
      <alignment horizontal="center" shrinkToFit="1"/>
      <protection locked="0"/>
    </xf>
    <xf numFmtId="0" fontId="41"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1" fillId="2" borderId="61" xfId="5" applyNumberFormat="1" applyFont="1" applyFill="1" applyBorder="1" applyAlignment="1" applyProtection="1">
      <alignment horizontal="center" vertical="center" shrinkToFit="1"/>
    </xf>
    <xf numFmtId="0" fontId="40" fillId="0" borderId="0" xfId="5" applyFont="1" applyAlignment="1" applyProtection="1">
      <alignment horizontal="left"/>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0" fillId="9" borderId="0" xfId="0" applyFill="1">
      <alignment vertical="center"/>
    </xf>
    <xf numFmtId="0" fontId="0" fillId="6" borderId="0" xfId="0" applyFill="1">
      <alignment vertical="center"/>
    </xf>
    <xf numFmtId="0" fontId="25" fillId="0" borderId="0" xfId="0" applyFont="1" applyAlignment="1">
      <alignment horizontal="left" vertical="top"/>
    </xf>
    <xf numFmtId="0" fontId="13" fillId="0" borderId="0" xfId="0" applyFont="1" applyAlignment="1">
      <alignment horizontal="left" vertical="top"/>
    </xf>
    <xf numFmtId="0" fontId="48" fillId="0" borderId="0" xfId="2" applyFont="1" applyAlignment="1">
      <alignment vertical="center"/>
    </xf>
    <xf numFmtId="178" fontId="48" fillId="0" borderId="0" xfId="2" applyNumberFormat="1" applyFont="1" applyAlignment="1">
      <alignment vertical="center"/>
    </xf>
    <xf numFmtId="0" fontId="48" fillId="0" borderId="0" xfId="2" applyFont="1" applyAlignment="1">
      <alignment horizontal="center" vertical="center"/>
    </xf>
    <xf numFmtId="0" fontId="0" fillId="0" borderId="0" xfId="0" applyAlignment="1">
      <alignment horizontal="center" vertical="center"/>
    </xf>
    <xf numFmtId="0" fontId="48" fillId="2" borderId="0" xfId="2" applyFont="1" applyFill="1" applyAlignment="1">
      <alignment vertical="center"/>
    </xf>
    <xf numFmtId="0" fontId="25" fillId="0" borderId="0" xfId="0" applyFont="1" applyBorder="1">
      <alignmen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49" fontId="55" fillId="0" borderId="5" xfId="0" applyNumberFormat="1" applyFont="1" applyBorder="1" applyAlignment="1">
      <alignment horizontal="center" vertical="center"/>
    </xf>
    <xf numFmtId="0" fontId="53" fillId="0" borderId="5" xfId="0" applyFont="1" applyBorder="1" applyAlignment="1">
      <alignment vertical="center" shrinkToFit="1"/>
    </xf>
    <xf numFmtId="0" fontId="57" fillId="0" borderId="5" xfId="0" applyFont="1" applyBorder="1" applyAlignment="1">
      <alignment vertical="center" shrinkToFit="1"/>
    </xf>
    <xf numFmtId="0" fontId="53" fillId="0" borderId="5" xfId="0" applyFont="1" applyBorder="1" applyAlignment="1">
      <alignment horizontal="left" vertical="center" shrinkToFit="1"/>
    </xf>
    <xf numFmtId="0" fontId="53" fillId="0" borderId="5" xfId="0" applyFont="1" applyBorder="1" applyAlignment="1">
      <alignment horizontal="left" vertical="center"/>
    </xf>
    <xf numFmtId="0" fontId="53" fillId="0" borderId="5" xfId="0" applyFont="1" applyBorder="1">
      <alignment vertical="center"/>
    </xf>
    <xf numFmtId="176" fontId="55" fillId="0" borderId="5" xfId="0" applyNumberFormat="1" applyFont="1" applyBorder="1" applyAlignment="1">
      <alignment horizontal="center" vertical="center"/>
    </xf>
    <xf numFmtId="0" fontId="37" fillId="0" borderId="0" xfId="0" applyFont="1" applyAlignment="1">
      <alignment horizontal="center" vertical="center"/>
    </xf>
    <xf numFmtId="0" fontId="49" fillId="0" borderId="0" xfId="0" applyFont="1" applyAlignment="1">
      <alignment horizontal="left" vertical="center" shrinkToFit="1"/>
    </xf>
    <xf numFmtId="0" fontId="58" fillId="0" borderId="0" xfId="0" applyFont="1" applyAlignment="1">
      <alignment vertical="center" shrinkToFit="1"/>
    </xf>
    <xf numFmtId="0" fontId="49" fillId="0" borderId="0" xfId="0" applyFont="1" applyAlignment="1">
      <alignment horizontal="right" vertical="center"/>
    </xf>
    <xf numFmtId="0" fontId="59" fillId="0" borderId="0" xfId="0" applyFont="1" applyAlignment="1">
      <alignment horizontal="left" vertical="center"/>
    </xf>
    <xf numFmtId="0" fontId="38" fillId="0" borderId="0" xfId="0" applyFont="1" applyAlignment="1">
      <alignment horizontal="center" vertical="center"/>
    </xf>
    <xf numFmtId="0" fontId="28" fillId="0" borderId="0" xfId="0" applyFont="1" applyAlignment="1">
      <alignment horizontal="center" vertical="center"/>
    </xf>
    <xf numFmtId="0" fontId="59" fillId="0" borderId="0" xfId="0" applyFont="1">
      <alignment vertical="center"/>
    </xf>
    <xf numFmtId="0" fontId="49" fillId="0" borderId="0" xfId="0" applyFont="1" applyAlignment="1">
      <alignment horizontal="left" vertical="center"/>
    </xf>
    <xf numFmtId="0" fontId="49" fillId="0" borderId="0" xfId="0" applyFont="1">
      <alignment vertical="center"/>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60" fillId="0" borderId="0" xfId="5" applyFont="1" applyProtection="1">
      <alignment vertical="center"/>
      <protection locked="0"/>
    </xf>
    <xf numFmtId="0" fontId="33" fillId="0" borderId="63" xfId="5" applyFont="1" applyBorder="1" applyAlignment="1" applyProtection="1">
      <alignment horizontal="center" vertical="center" wrapText="1"/>
      <protection locked="0"/>
    </xf>
    <xf numFmtId="0" fontId="33" fillId="0" borderId="65" xfId="5" applyFont="1" applyBorder="1" applyAlignment="1" applyProtection="1">
      <alignment horizontal="center" vertical="center" wrapText="1"/>
      <protection locked="0"/>
    </xf>
    <xf numFmtId="0" fontId="61" fillId="0" borderId="0" xfId="5" applyFont="1" applyProtection="1">
      <alignment vertical="center"/>
      <protection locked="0"/>
    </xf>
    <xf numFmtId="0" fontId="40" fillId="0" borderId="37" xfId="5" applyFont="1" applyBorder="1" applyAlignment="1" applyProtection="1">
      <alignment horizontal="center" vertical="center"/>
      <protection locked="0"/>
    </xf>
    <xf numFmtId="0" fontId="43" fillId="0" borderId="19" xfId="5" applyFont="1" applyBorder="1" applyAlignment="1" applyProtection="1">
      <alignment horizontal="center" vertical="center" shrinkToFit="1"/>
      <protection locked="0"/>
    </xf>
    <xf numFmtId="0" fontId="40" fillId="0" borderId="66" xfId="5" applyFont="1" applyBorder="1" applyAlignment="1" applyProtection="1">
      <alignment horizontal="center" vertical="center"/>
      <protection locked="0"/>
    </xf>
    <xf numFmtId="0" fontId="62" fillId="0" borderId="0" xfId="5" applyFont="1" applyProtection="1">
      <alignment vertical="center"/>
      <protection locked="0"/>
    </xf>
    <xf numFmtId="56" fontId="41" fillId="0" borderId="36" xfId="5" quotePrefix="1" applyNumberFormat="1" applyFont="1" applyBorder="1" applyAlignment="1" applyProtection="1">
      <alignment horizontal="center" vertical="center" shrinkToFit="1"/>
      <protection locked="0"/>
    </xf>
    <xf numFmtId="0" fontId="41" fillId="2" borderId="9" xfId="5" applyFont="1" applyFill="1" applyBorder="1" applyAlignment="1">
      <alignment horizontal="center" vertical="center" shrinkToFit="1"/>
    </xf>
    <xf numFmtId="56" fontId="41" fillId="0" borderId="16" xfId="5" quotePrefix="1" applyNumberFormat="1" applyFont="1" applyBorder="1" applyAlignment="1" applyProtection="1">
      <alignment horizontal="center" vertical="center" shrinkToFit="1"/>
      <protection locked="0"/>
    </xf>
    <xf numFmtId="0" fontId="41" fillId="2" borderId="38" xfId="5" applyFont="1" applyFill="1" applyBorder="1" applyAlignment="1" applyProtection="1">
      <alignment horizontal="center" vertical="center" shrinkToFit="1"/>
      <protection locked="0"/>
    </xf>
    <xf numFmtId="0" fontId="41" fillId="2" borderId="23" xfId="5" applyFont="1" applyFill="1" applyBorder="1" applyAlignment="1">
      <alignment horizontal="center" vertical="center" wrapText="1" shrinkToFit="1"/>
    </xf>
    <xf numFmtId="0" fontId="41" fillId="2" borderId="48" xfId="5" applyFont="1" applyFill="1" applyBorder="1" applyAlignment="1" applyProtection="1">
      <alignment horizontal="center" vertical="center" shrinkToFit="1"/>
      <protection locked="0"/>
    </xf>
    <xf numFmtId="0" fontId="41" fillId="0" borderId="36" xfId="5" quotePrefix="1" applyFont="1" applyBorder="1" applyAlignment="1" applyProtection="1">
      <alignment horizontal="center" vertical="center" shrinkToFit="1"/>
      <protection locked="0"/>
    </xf>
    <xf numFmtId="0" fontId="41" fillId="0" borderId="16" xfId="5" quotePrefix="1" applyFont="1" applyBorder="1" applyAlignment="1" applyProtection="1">
      <alignment horizontal="center" vertical="center" shrinkToFit="1"/>
      <protection locked="0"/>
    </xf>
    <xf numFmtId="0" fontId="41" fillId="2" borderId="70" xfId="5" applyFont="1" applyFill="1" applyBorder="1" applyAlignment="1" applyProtection="1">
      <alignment horizontal="center" vertical="center" shrinkToFit="1"/>
      <protection locked="0"/>
    </xf>
    <xf numFmtId="0" fontId="41" fillId="2" borderId="25" xfId="5" applyFont="1" applyFill="1" applyBorder="1" applyAlignment="1">
      <alignment horizontal="center" vertical="center" wrapText="1" shrinkToFit="1"/>
    </xf>
    <xf numFmtId="0" fontId="41" fillId="2" borderId="71" xfId="5" applyFont="1" applyFill="1" applyBorder="1" applyAlignment="1" applyProtection="1">
      <alignment horizontal="center" vertical="center" shrinkToFit="1"/>
      <protection locked="0"/>
    </xf>
    <xf numFmtId="0" fontId="62" fillId="0" borderId="0" xfId="5" applyFont="1" applyAlignment="1" applyProtection="1">
      <protection locked="0"/>
    </xf>
    <xf numFmtId="0" fontId="40" fillId="0" borderId="7" xfId="5" applyFont="1" applyBorder="1" applyAlignment="1">
      <alignment horizontal="center" vertical="center" wrapText="1" shrinkToFit="1"/>
    </xf>
    <xf numFmtId="0" fontId="40" fillId="0" borderId="6" xfId="5" applyFont="1" applyBorder="1" applyAlignment="1">
      <alignment horizontal="center" vertical="center" wrapText="1" shrinkToFit="1"/>
    </xf>
    <xf numFmtId="0" fontId="41" fillId="0" borderId="7" xfId="5" applyFont="1" applyBorder="1" applyAlignment="1">
      <alignment horizontal="center" vertical="center" wrapText="1" shrinkToFit="1"/>
    </xf>
    <xf numFmtId="0" fontId="41" fillId="0" borderId="6" xfId="5" applyFont="1" applyBorder="1" applyAlignment="1">
      <alignment horizontal="center" vertical="center" wrapText="1" shrinkToFit="1"/>
    </xf>
    <xf numFmtId="0" fontId="41" fillId="2" borderId="7" xfId="5" applyFont="1" applyFill="1" applyBorder="1" applyAlignment="1">
      <alignment horizontal="center" vertical="center" wrapText="1"/>
    </xf>
    <xf numFmtId="0" fontId="41" fillId="2" borderId="26" xfId="5" applyFont="1" applyFill="1" applyBorder="1" applyAlignment="1">
      <alignment horizontal="center" vertical="center" wrapText="1"/>
    </xf>
    <xf numFmtId="49" fontId="41" fillId="2" borderId="7" xfId="5" applyNumberFormat="1" applyFont="1" applyFill="1" applyBorder="1" applyAlignment="1" applyProtection="1">
      <alignment horizontal="center" vertical="center" wrapText="1"/>
      <protection locked="0"/>
    </xf>
    <xf numFmtId="49" fontId="41" fillId="2" borderId="26" xfId="5" applyNumberFormat="1" applyFont="1" applyFill="1" applyBorder="1" applyAlignment="1" applyProtection="1">
      <alignment horizontal="center" vertical="center" wrapText="1"/>
      <protection locked="0"/>
    </xf>
    <xf numFmtId="49" fontId="41" fillId="2" borderId="7" xfId="5" applyNumberFormat="1" applyFont="1" applyFill="1" applyBorder="1" applyAlignment="1" applyProtection="1">
      <alignment horizontal="center" vertical="center" shrinkToFit="1"/>
      <protection locked="0"/>
    </xf>
    <xf numFmtId="49" fontId="41" fillId="2" borderId="26" xfId="5" applyNumberFormat="1" applyFont="1" applyFill="1" applyBorder="1" applyAlignment="1" applyProtection="1">
      <alignment horizontal="center" vertical="center" shrinkToFit="1"/>
      <protection locked="0"/>
    </xf>
    <xf numFmtId="49" fontId="41" fillId="2" borderId="22" xfId="5" applyNumberFormat="1" applyFont="1" applyFill="1" applyBorder="1" applyAlignment="1" applyProtection="1">
      <alignment horizontal="center" vertical="center"/>
      <protection locked="0"/>
    </xf>
    <xf numFmtId="49" fontId="41" fillId="2" borderId="28"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shrinkToFit="1"/>
    </xf>
    <xf numFmtId="0" fontId="41" fillId="2" borderId="26" xfId="5" applyFont="1" applyFill="1" applyBorder="1" applyAlignment="1">
      <alignment horizontal="center" vertical="center" shrinkToFit="1"/>
    </xf>
    <xf numFmtId="49" fontId="41" fillId="2" borderId="8" xfId="5" applyNumberFormat="1" applyFont="1" applyFill="1" applyBorder="1" applyAlignment="1" applyProtection="1">
      <alignment horizontal="center" vertical="center" shrinkToFit="1"/>
      <protection locked="0"/>
    </xf>
    <xf numFmtId="49" fontId="41" fillId="2" borderId="27" xfId="5" applyNumberFormat="1" applyFont="1" applyFill="1" applyBorder="1" applyAlignment="1" applyProtection="1">
      <alignment horizontal="center" vertical="center" shrinkToFit="1"/>
      <protection locked="0"/>
    </xf>
    <xf numFmtId="49" fontId="41" fillId="2" borderId="49" xfId="5" applyNumberFormat="1" applyFont="1" applyFill="1" applyBorder="1" applyAlignment="1" applyProtection="1">
      <alignment horizontal="center" vertical="center"/>
      <protection locked="0"/>
    </xf>
    <xf numFmtId="49" fontId="41" fillId="2" borderId="51"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wrapText="1"/>
    </xf>
    <xf numFmtId="49" fontId="41" fillId="2" borderId="6" xfId="5" applyNumberFormat="1" applyFont="1" applyFill="1" applyBorder="1" applyAlignment="1" applyProtection="1">
      <alignment horizontal="center" vertical="center" wrapText="1"/>
      <protection locked="0"/>
    </xf>
    <xf numFmtId="49" fontId="41" fillId="2" borderId="6" xfId="5" applyNumberFormat="1" applyFont="1" applyFill="1" applyBorder="1" applyAlignment="1" applyProtection="1">
      <alignment horizontal="center" vertical="center" shrinkToFit="1"/>
      <protection locked="0"/>
    </xf>
    <xf numFmtId="49" fontId="41" fillId="2" borderId="24"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shrinkToFit="1"/>
    </xf>
    <xf numFmtId="49" fontId="41" fillId="2" borderId="4" xfId="5" applyNumberFormat="1" applyFont="1" applyFill="1" applyBorder="1" applyAlignment="1" applyProtection="1">
      <alignment horizontal="center" vertical="center" shrinkToFit="1"/>
      <protection locked="0"/>
    </xf>
    <xf numFmtId="49" fontId="41" fillId="2" borderId="50" xfId="5" applyNumberFormat="1" applyFont="1" applyFill="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43" fillId="0" borderId="7" xfId="5" applyFont="1" applyBorder="1" applyAlignment="1" applyProtection="1">
      <alignment horizontal="center" vertical="center" wrapText="1"/>
      <protection locked="0"/>
    </xf>
    <xf numFmtId="0" fontId="43" fillId="0" borderId="6" xfId="5" applyFont="1" applyBorder="1" applyAlignment="1" applyProtection="1">
      <alignment horizontal="center" vertical="center" wrapText="1"/>
      <protection locked="0"/>
    </xf>
    <xf numFmtId="0" fontId="37" fillId="0" borderId="2" xfId="5" applyFont="1" applyBorder="1" applyAlignment="1" applyProtection="1">
      <alignment horizontal="center" vertical="center" wrapText="1"/>
      <protection locked="0"/>
    </xf>
    <xf numFmtId="0" fontId="37" fillId="0" borderId="1" xfId="5" applyFont="1" applyBorder="1" applyAlignment="1" applyProtection="1">
      <alignment horizontal="center" vertical="center" wrapText="1"/>
      <protection locked="0"/>
    </xf>
    <xf numFmtId="0" fontId="43" fillId="0" borderId="7" xfId="5" applyFont="1" applyBorder="1" applyAlignment="1" applyProtection="1">
      <alignment horizontal="center" vertical="top" wrapText="1"/>
      <protection locked="0"/>
    </xf>
    <xf numFmtId="0" fontId="43" fillId="0" borderId="6" xfId="5" applyFont="1" applyBorder="1" applyAlignment="1" applyProtection="1">
      <alignment horizontal="center" vertical="top" wrapText="1"/>
      <protection locked="0"/>
    </xf>
    <xf numFmtId="0" fontId="43" fillId="0" borderId="17" xfId="5" applyFont="1" applyBorder="1" applyAlignment="1" applyProtection="1">
      <alignment horizontal="center" vertical="top" wrapText="1"/>
      <protection locked="0"/>
    </xf>
    <xf numFmtId="0" fontId="43" fillId="0" borderId="20" xfId="5" applyFont="1" applyBorder="1" applyAlignment="1" applyProtection="1">
      <alignment horizontal="center" vertical="top" wrapText="1"/>
      <protection locked="0"/>
    </xf>
    <xf numFmtId="0" fontId="43"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43" fillId="0" borderId="9" xfId="5" applyFont="1" applyBorder="1" applyAlignment="1" applyProtection="1">
      <alignment horizontal="center" vertical="center"/>
      <protection locked="0"/>
    </xf>
    <xf numFmtId="0" fontId="33" fillId="0" borderId="69" xfId="5" applyFont="1" applyBorder="1" applyAlignment="1" applyProtection="1">
      <alignment horizontal="center" vertical="center"/>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43" fillId="0" borderId="18" xfId="5" applyFont="1" applyBorder="1" applyAlignment="1" applyProtection="1">
      <alignment horizontal="center" vertical="top" wrapText="1"/>
      <protection locked="0"/>
    </xf>
    <xf numFmtId="0" fontId="43" fillId="0" borderId="21" xfId="5" applyFont="1" applyBorder="1" applyAlignment="1" applyProtection="1">
      <alignment horizontal="center" vertical="top" wrapText="1"/>
      <protection locked="0"/>
    </xf>
    <xf numFmtId="0" fontId="40" fillId="0" borderId="7" xfId="5" applyNumberFormat="1" applyFont="1" applyFill="1" applyBorder="1" applyAlignment="1" applyProtection="1">
      <alignment horizontal="center" vertical="center" wrapText="1" shrinkToFit="1"/>
    </xf>
    <xf numFmtId="0" fontId="40" fillId="0" borderId="26" xfId="5" applyNumberFormat="1" applyFont="1" applyFill="1" applyBorder="1" applyAlignment="1" applyProtection="1">
      <alignment horizontal="center" vertical="center" wrapText="1" shrinkToFit="1"/>
    </xf>
    <xf numFmtId="0" fontId="41" fillId="0" borderId="7" xfId="5" applyNumberFormat="1" applyFont="1" applyFill="1" applyBorder="1" applyAlignment="1" applyProtection="1">
      <alignment horizontal="center" vertical="center" wrapText="1" shrinkToFit="1"/>
    </xf>
    <xf numFmtId="0" fontId="41" fillId="0" borderId="26" xfId="5" applyNumberFormat="1" applyFont="1" applyFill="1" applyBorder="1" applyAlignment="1" applyProtection="1">
      <alignment horizontal="center" vertical="center" wrapText="1" shrinkToFit="1"/>
    </xf>
    <xf numFmtId="0" fontId="41" fillId="2" borderId="7" xfId="5" applyNumberFormat="1" applyFont="1" applyFill="1" applyBorder="1" applyAlignment="1" applyProtection="1">
      <alignment horizontal="center" vertical="center" wrapText="1"/>
    </xf>
    <xf numFmtId="0" fontId="41" fillId="2" borderId="26" xfId="5" applyNumberFormat="1" applyFont="1" applyFill="1" applyBorder="1" applyAlignment="1" applyProtection="1">
      <alignment horizontal="center" vertical="center" wrapText="1"/>
    </xf>
    <xf numFmtId="0" fontId="41" fillId="2" borderId="7" xfId="5" applyNumberFormat="1" applyFont="1" applyFill="1" applyBorder="1" applyAlignment="1" applyProtection="1">
      <alignment horizontal="center" vertical="center" shrinkToFit="1"/>
    </xf>
    <xf numFmtId="0" fontId="41" fillId="2" borderId="26" xfId="5" applyNumberFormat="1" applyFont="1" applyFill="1" applyBorder="1" applyAlignment="1" applyProtection="1">
      <alignment horizontal="center" vertical="center" shrinkToFit="1"/>
    </xf>
    <xf numFmtId="0" fontId="41" fillId="2" borderId="6" xfId="5" applyNumberFormat="1" applyFont="1" applyFill="1" applyBorder="1" applyAlignment="1" applyProtection="1">
      <alignment horizontal="center" vertical="center" shrinkToFit="1"/>
    </xf>
    <xf numFmtId="0" fontId="40" fillId="0" borderId="6" xfId="5" applyNumberFormat="1" applyFont="1" applyFill="1" applyBorder="1" applyAlignment="1" applyProtection="1">
      <alignment horizontal="center" vertical="center" wrapText="1" shrinkToFit="1"/>
    </xf>
    <xf numFmtId="0" fontId="41" fillId="0" borderId="6" xfId="5" applyNumberFormat="1" applyFont="1" applyFill="1" applyBorder="1" applyAlignment="1" applyProtection="1">
      <alignment horizontal="center" vertical="center" wrapText="1" shrinkToFit="1"/>
    </xf>
    <xf numFmtId="0" fontId="41" fillId="2" borderId="6" xfId="5" applyNumberFormat="1" applyFont="1" applyFill="1" applyBorder="1" applyAlignment="1" applyProtection="1">
      <alignment horizontal="center" vertical="center" wrapText="1"/>
    </xf>
    <xf numFmtId="0" fontId="41" fillId="2" borderId="53" xfId="5" applyNumberFormat="1" applyFont="1" applyFill="1" applyBorder="1" applyAlignment="1" applyProtection="1">
      <alignment horizontal="center" vertical="center" shrinkToFit="1"/>
    </xf>
    <xf numFmtId="0" fontId="40" fillId="0" borderId="53" xfId="5" applyNumberFormat="1" applyFont="1" applyFill="1" applyBorder="1" applyAlignment="1" applyProtection="1">
      <alignment horizontal="center" vertical="center" wrapText="1" shrinkToFit="1"/>
    </xf>
    <xf numFmtId="0" fontId="41" fillId="0" borderId="53" xfId="5" applyNumberFormat="1" applyFont="1" applyFill="1" applyBorder="1" applyAlignment="1" applyProtection="1">
      <alignment horizontal="center" vertical="center" wrapText="1" shrinkToFit="1"/>
    </xf>
    <xf numFmtId="0" fontId="41" fillId="2" borderId="53" xfId="5" applyNumberFormat="1" applyFont="1" applyFill="1" applyBorder="1" applyAlignment="1" applyProtection="1">
      <alignment horizontal="center" vertical="center" wrapText="1"/>
    </xf>
    <xf numFmtId="49" fontId="41" fillId="2" borderId="53" xfId="5" applyNumberFormat="1" applyFont="1" applyFill="1" applyBorder="1" applyAlignment="1" applyProtection="1">
      <alignment horizontal="center" vertical="center" wrapText="1"/>
      <protection locked="0"/>
    </xf>
    <xf numFmtId="49" fontId="41" fillId="2" borderId="53" xfId="5" applyNumberFormat="1" applyFont="1" applyFill="1" applyBorder="1" applyAlignment="1" applyProtection="1">
      <alignment horizontal="center" vertical="center" shrinkToFit="1"/>
      <protection locked="0"/>
    </xf>
    <xf numFmtId="49" fontId="41" fillId="2" borderId="62" xfId="5" applyNumberFormat="1" applyFont="1" applyFill="1" applyBorder="1" applyAlignment="1" applyProtection="1">
      <alignment horizontal="center" vertical="center"/>
      <protection locked="0"/>
    </xf>
    <xf numFmtId="49" fontId="41" fillId="2" borderId="67" xfId="5" applyNumberFormat="1" applyFont="1" applyFill="1" applyBorder="1" applyAlignment="1" applyProtection="1">
      <alignment horizontal="center" vertical="center" shrinkToFit="1"/>
      <protection locked="0"/>
    </xf>
    <xf numFmtId="49" fontId="41" fillId="2" borderId="68" xfId="5" applyNumberFormat="1" applyFont="1" applyFill="1" applyBorder="1" applyAlignment="1" applyProtection="1">
      <alignment horizontal="center" vertical="center"/>
      <protection locked="0"/>
    </xf>
    <xf numFmtId="0" fontId="34" fillId="0" borderId="11"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40" fillId="2" borderId="29" xfId="5" applyFont="1" applyFill="1" applyBorder="1" applyAlignment="1" applyProtection="1">
      <alignment horizontal="left" vertical="center" indent="1"/>
      <protection locked="0"/>
    </xf>
    <xf numFmtId="0" fontId="40" fillId="2" borderId="55" xfId="5" applyFont="1" applyFill="1" applyBorder="1" applyAlignment="1" applyProtection="1">
      <alignment horizontal="left" vertical="center" indent="1"/>
      <protection locked="0"/>
    </xf>
    <xf numFmtId="0" fontId="40" fillId="2" borderId="56" xfId="5" applyFont="1" applyFill="1" applyBorder="1" applyAlignment="1" applyProtection="1">
      <alignment horizontal="left" vertical="center" indent="1"/>
      <protection locked="0"/>
    </xf>
    <xf numFmtId="0" fontId="40" fillId="2" borderId="32" xfId="5" applyFont="1" applyFill="1" applyBorder="1" applyAlignment="1" applyProtection="1">
      <alignment horizontal="left" vertical="center" indent="1"/>
      <protection locked="0"/>
    </xf>
    <xf numFmtId="0" fontId="40" fillId="2" borderId="5" xfId="5" applyFont="1" applyFill="1" applyBorder="1" applyAlignment="1" applyProtection="1">
      <alignment horizontal="left" vertical="center" indent="1"/>
      <protection locked="0"/>
    </xf>
    <xf numFmtId="0" fontId="40" fillId="2" borderId="57" xfId="5" applyFont="1" applyFill="1" applyBorder="1" applyAlignment="1" applyProtection="1">
      <alignment horizontal="left" vertical="center" indent="1"/>
      <protection locked="0"/>
    </xf>
    <xf numFmtId="0" fontId="40" fillId="2" borderId="34" xfId="5" applyFont="1" applyFill="1" applyBorder="1" applyAlignment="1" applyProtection="1">
      <alignment horizontal="left" vertical="center" indent="1"/>
      <protection locked="0"/>
    </xf>
    <xf numFmtId="0" fontId="40" fillId="2" borderId="58" xfId="5" applyFont="1" applyFill="1" applyBorder="1" applyAlignment="1" applyProtection="1">
      <alignment horizontal="left" vertical="center" indent="1"/>
      <protection locked="0"/>
    </xf>
    <xf numFmtId="0" fontId="40" fillId="2" borderId="59" xfId="5" applyFont="1" applyFill="1" applyBorder="1" applyAlignment="1" applyProtection="1">
      <alignment horizontal="left" vertical="center" indent="1"/>
      <protection locked="0"/>
    </xf>
    <xf numFmtId="0" fontId="43" fillId="0" borderId="7" xfId="5" applyNumberFormat="1" applyFont="1" applyBorder="1" applyAlignment="1" applyProtection="1">
      <alignment horizontal="center" vertical="center" wrapText="1"/>
      <protection locked="0"/>
    </xf>
    <xf numFmtId="0" fontId="43" fillId="0" borderId="6" xfId="5" applyNumberFormat="1" applyFont="1" applyBorder="1" applyAlignment="1" applyProtection="1">
      <alignment horizontal="center" vertical="center" wrapText="1"/>
      <protection locked="0"/>
    </xf>
    <xf numFmtId="0" fontId="37" fillId="0" borderId="2" xfId="5" applyNumberFormat="1" applyFont="1" applyBorder="1" applyAlignment="1" applyProtection="1">
      <alignment horizontal="center" vertical="center" wrapText="1"/>
      <protection locked="0"/>
    </xf>
    <xf numFmtId="0" fontId="37" fillId="0" borderId="1"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33" fillId="0" borderId="0" xfId="5" applyFont="1" applyFill="1" applyBorder="1" applyAlignment="1" applyProtection="1">
      <alignment horizontal="center" vertical="center"/>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40" fillId="8" borderId="54" xfId="5" applyFont="1" applyFill="1" applyBorder="1" applyAlignment="1" applyProtection="1">
      <alignment horizontal="center" vertical="center"/>
      <protection locked="0"/>
    </xf>
    <xf numFmtId="0" fontId="45" fillId="0" borderId="0" xfId="5" applyFont="1" applyAlignment="1" applyProtection="1">
      <alignment horizontal="center" vertical="center"/>
      <protection locked="0"/>
    </xf>
    <xf numFmtId="0" fontId="45" fillId="0" borderId="10" xfId="5" applyFont="1" applyBorder="1" applyAlignment="1" applyProtection="1">
      <alignment horizontal="center" vertical="center"/>
      <protection locked="0"/>
    </xf>
    <xf numFmtId="0" fontId="45" fillId="2" borderId="0" xfId="5" applyFont="1" applyFill="1" applyAlignment="1" applyProtection="1">
      <alignment horizontal="center" vertical="center"/>
      <protection locked="0"/>
    </xf>
    <xf numFmtId="0" fontId="45" fillId="2" borderId="10" xfId="5" applyFont="1" applyFill="1" applyBorder="1" applyAlignment="1" applyProtection="1">
      <alignment horizontal="center" vertical="center"/>
      <protection locked="0"/>
    </xf>
    <xf numFmtId="0" fontId="45" fillId="3" borderId="10" xfId="5" applyFont="1" applyFill="1" applyBorder="1" applyAlignment="1" applyProtection="1">
      <alignment horizontal="center" vertical="center"/>
      <protection locked="0"/>
    </xf>
    <xf numFmtId="0" fontId="41" fillId="0" borderId="0" xfId="5" applyFont="1" applyBorder="1" applyAlignment="1" applyProtection="1">
      <protection locked="0"/>
    </xf>
    <xf numFmtId="0" fontId="36" fillId="0" borderId="0" xfId="0" applyFont="1" applyAlignment="1"/>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2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42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201"/>
  <sheetViews>
    <sheetView tabSelected="1" view="pageBreakPreview" topLeftCell="A94" zoomScale="90" zoomScaleNormal="100" zoomScaleSheetLayoutView="90" workbookViewId="0">
      <selection activeCell="G84" sqref="G84:G85"/>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486" t="s">
        <v>6482</v>
      </c>
      <c r="B1" s="486"/>
      <c r="C1" s="485"/>
      <c r="D1" s="485"/>
      <c r="E1" s="485"/>
      <c r="F1" s="264"/>
      <c r="I1" s="487" t="s">
        <v>6486</v>
      </c>
      <c r="J1" s="487"/>
      <c r="K1" s="487"/>
      <c r="L1" s="487"/>
      <c r="M1" s="487"/>
      <c r="N1" s="487"/>
      <c r="O1" s="487"/>
      <c r="P1" s="488" t="s">
        <v>11567</v>
      </c>
      <c r="Q1" s="325"/>
      <c r="AC1" s="264"/>
      <c r="AD1" s="264"/>
    </row>
    <row r="2" spans="1:30" ht="3" customHeight="1" thickBot="1" x14ac:dyDescent="0.5">
      <c r="I2" s="487"/>
      <c r="J2" s="487"/>
      <c r="K2" s="487"/>
      <c r="L2" s="487"/>
      <c r="M2" s="487"/>
      <c r="N2" s="487"/>
      <c r="O2" s="487"/>
      <c r="P2" s="488"/>
      <c r="Q2" s="325"/>
      <c r="AC2" s="264"/>
      <c r="AD2" s="264"/>
    </row>
    <row r="3" spans="1:30" x14ac:dyDescent="0.45">
      <c r="B3" s="263" t="s">
        <v>3274</v>
      </c>
      <c r="I3" s="487"/>
      <c r="J3" s="487"/>
      <c r="K3" s="487"/>
      <c r="L3" s="487"/>
      <c r="M3" s="487"/>
      <c r="N3" s="487"/>
      <c r="O3" s="487"/>
      <c r="P3" s="488"/>
      <c r="T3" s="263"/>
      <c r="X3" s="489" t="s">
        <v>6489</v>
      </c>
      <c r="Y3" s="489"/>
      <c r="Z3" s="489"/>
      <c r="AA3" s="489" t="s">
        <v>6490</v>
      </c>
      <c r="AB3" s="489"/>
      <c r="AC3" s="489"/>
      <c r="AD3" s="264"/>
    </row>
    <row r="4" spans="1:30" ht="13.2" thickBot="1" x14ac:dyDescent="0.5">
      <c r="B4" s="263" t="s">
        <v>3275</v>
      </c>
      <c r="J4" s="267"/>
      <c r="T4" s="263"/>
      <c r="X4" s="490" t="s">
        <v>6491</v>
      </c>
      <c r="Y4" s="490"/>
      <c r="Z4" s="492" t="s">
        <v>11487</v>
      </c>
      <c r="AA4" s="494" t="s">
        <v>6479</v>
      </c>
      <c r="AB4" s="494"/>
      <c r="AC4" s="494"/>
      <c r="AD4" s="268"/>
    </row>
    <row r="5" spans="1:30" ht="16.8" thickBot="1" x14ac:dyDescent="0.5">
      <c r="B5" s="263" t="s">
        <v>3918</v>
      </c>
      <c r="G5" s="269"/>
      <c r="H5" s="269"/>
      <c r="I5" s="269"/>
      <c r="J5" s="264"/>
      <c r="L5" s="266"/>
      <c r="M5" s="266"/>
      <c r="N5" s="266"/>
      <c r="O5" s="270"/>
      <c r="T5" s="263"/>
      <c r="X5" s="491"/>
      <c r="Y5" s="491"/>
      <c r="Z5" s="493"/>
      <c r="AA5" s="494"/>
      <c r="AB5" s="494"/>
      <c r="AC5" s="494"/>
      <c r="AD5" s="274"/>
    </row>
    <row r="6" spans="1:30" ht="10.95"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6483</v>
      </c>
      <c r="D7" s="277"/>
      <c r="E7" s="278"/>
      <c r="G7" s="279"/>
      <c r="H7" s="280"/>
      <c r="I7" s="280"/>
      <c r="J7" s="280"/>
      <c r="K7" s="277"/>
      <c r="L7" s="281"/>
      <c r="M7" s="281"/>
      <c r="N7" s="281"/>
      <c r="O7" s="281"/>
      <c r="P7" s="282"/>
      <c r="Q7" s="276" t="s">
        <v>524</v>
      </c>
      <c r="R7" s="280"/>
      <c r="S7" s="280"/>
      <c r="T7" s="280"/>
      <c r="U7" s="277"/>
      <c r="V7" s="281"/>
      <c r="W7" s="281"/>
      <c r="X7" s="281"/>
      <c r="Y7" s="281" t="s">
        <v>3278</v>
      </c>
      <c r="Z7" s="281"/>
      <c r="AA7" s="280"/>
      <c r="AB7" s="280"/>
      <c r="AC7" s="280"/>
      <c r="AD7" s="280"/>
    </row>
    <row r="8" spans="1:30" s="283" customFormat="1" ht="15" customHeight="1" x14ac:dyDescent="0.15">
      <c r="A8" s="277"/>
      <c r="B8" s="277"/>
      <c r="C8" s="279" t="s">
        <v>6487</v>
      </c>
      <c r="D8" s="277"/>
      <c r="E8" s="278"/>
      <c r="G8" s="279"/>
      <c r="H8" s="280"/>
      <c r="I8" s="280"/>
      <c r="J8" s="280"/>
      <c r="K8" s="277"/>
      <c r="L8" s="281"/>
      <c r="M8" s="281"/>
      <c r="N8" s="281"/>
      <c r="O8" s="281"/>
      <c r="P8" s="282"/>
      <c r="Q8" s="470" t="s">
        <v>11560</v>
      </c>
      <c r="R8" s="471"/>
      <c r="S8" s="471"/>
      <c r="T8" s="471"/>
      <c r="U8" s="471"/>
      <c r="V8" s="471"/>
      <c r="W8" s="472"/>
      <c r="X8" s="281"/>
      <c r="Y8" s="318" t="s">
        <v>3280</v>
      </c>
      <c r="Z8" s="319" t="s">
        <v>3272</v>
      </c>
      <c r="AA8" s="284">
        <v>48</v>
      </c>
      <c r="AB8" s="285"/>
      <c r="AC8" s="283" t="s">
        <v>523</v>
      </c>
      <c r="AD8" s="281"/>
    </row>
    <row r="9" spans="1:30" s="283" customFormat="1" ht="15" customHeight="1" x14ac:dyDescent="0.15">
      <c r="A9" s="277"/>
      <c r="B9" s="277"/>
      <c r="C9" s="286" t="s">
        <v>3277</v>
      </c>
      <c r="D9" s="277"/>
      <c r="E9" s="278"/>
      <c r="G9" s="279"/>
      <c r="H9" s="280"/>
      <c r="I9" s="280"/>
      <c r="J9" s="280"/>
      <c r="K9" s="277"/>
      <c r="L9" s="281"/>
      <c r="M9" s="281"/>
      <c r="N9" s="281"/>
      <c r="O9" s="281"/>
      <c r="P9" s="282"/>
      <c r="Q9" s="473" t="s">
        <v>11561</v>
      </c>
      <c r="R9" s="474"/>
      <c r="S9" s="474"/>
      <c r="T9" s="474"/>
      <c r="U9" s="474"/>
      <c r="V9" s="474"/>
      <c r="W9" s="475"/>
      <c r="X9" s="281"/>
      <c r="Y9" s="320" t="s">
        <v>3281</v>
      </c>
      <c r="Z9" s="321" t="s">
        <v>3273</v>
      </c>
      <c r="AA9" s="287"/>
      <c r="AB9" s="288"/>
      <c r="AC9" s="283" t="s">
        <v>523</v>
      </c>
      <c r="AD9" s="281"/>
    </row>
    <row r="10" spans="1:30" s="283" customFormat="1" ht="15" customHeight="1" thickBot="1" x14ac:dyDescent="0.2">
      <c r="A10" s="277"/>
      <c r="B10" s="277"/>
      <c r="C10" s="279" t="s">
        <v>6484</v>
      </c>
      <c r="D10" s="277"/>
      <c r="E10" s="278"/>
      <c r="G10" s="279"/>
      <c r="H10" s="280"/>
      <c r="I10" s="280"/>
      <c r="J10" s="280"/>
      <c r="K10" s="277"/>
      <c r="L10" s="281"/>
      <c r="M10" s="281"/>
      <c r="N10" s="281"/>
      <c r="O10" s="281"/>
      <c r="P10" s="282"/>
      <c r="Q10" s="473" t="s">
        <v>11562</v>
      </c>
      <c r="R10" s="474"/>
      <c r="S10" s="474"/>
      <c r="T10" s="474"/>
      <c r="U10" s="474"/>
      <c r="V10" s="474"/>
      <c r="W10" s="475"/>
      <c r="X10" s="281"/>
      <c r="Y10" s="322" t="s">
        <v>3282</v>
      </c>
      <c r="Z10" s="323" t="s">
        <v>3917</v>
      </c>
      <c r="AA10" s="289">
        <v>18</v>
      </c>
      <c r="AB10" s="288"/>
      <c r="AC10" s="283" t="s">
        <v>523</v>
      </c>
      <c r="AD10" s="281"/>
    </row>
    <row r="11" spans="1:30" s="283" customFormat="1" ht="15" customHeight="1" thickBot="1" x14ac:dyDescent="0.2">
      <c r="A11" s="277"/>
      <c r="B11" s="277"/>
      <c r="C11" s="279" t="s">
        <v>6485</v>
      </c>
      <c r="D11" s="277"/>
      <c r="E11" s="278"/>
      <c r="G11" s="279"/>
      <c r="H11" s="280"/>
      <c r="I11" s="280"/>
      <c r="J11" s="280"/>
      <c r="K11" s="277"/>
      <c r="L11" s="281"/>
      <c r="M11" s="281"/>
      <c r="N11" s="281"/>
      <c r="O11" s="281"/>
      <c r="P11" s="282"/>
      <c r="Q11" s="473" t="s">
        <v>11563</v>
      </c>
      <c r="R11" s="474"/>
      <c r="S11" s="474"/>
      <c r="T11" s="474"/>
      <c r="U11" s="474"/>
      <c r="V11" s="474"/>
      <c r="W11" s="475"/>
      <c r="X11" s="281"/>
      <c r="Y11" s="290"/>
      <c r="Z11" s="324" t="s">
        <v>3279</v>
      </c>
      <c r="AA11" s="272"/>
      <c r="AB11" s="291"/>
      <c r="AD11" s="281"/>
    </row>
    <row r="12" spans="1:30" ht="13.8" x14ac:dyDescent="0.15">
      <c r="A12" s="277"/>
      <c r="B12" s="277"/>
      <c r="C12" s="332" t="s">
        <v>6672</v>
      </c>
      <c r="D12" s="326"/>
      <c r="E12" s="327"/>
      <c r="F12" s="330"/>
      <c r="G12" s="292"/>
      <c r="H12" s="328"/>
      <c r="I12" s="328"/>
      <c r="J12" s="328"/>
      <c r="K12" s="326"/>
      <c r="L12" s="293"/>
      <c r="M12" s="293"/>
      <c r="N12" s="293"/>
      <c r="O12" s="293"/>
      <c r="P12" s="329"/>
      <c r="Q12" s="473"/>
      <c r="R12" s="474"/>
      <c r="S12" s="474"/>
      <c r="T12" s="474"/>
      <c r="U12" s="474"/>
      <c r="V12" s="474"/>
      <c r="W12" s="475"/>
      <c r="X12" s="293"/>
      <c r="Y12" s="293"/>
      <c r="Z12" s="495"/>
      <c r="AA12" s="495"/>
      <c r="AB12" s="495"/>
      <c r="AC12" s="495"/>
      <c r="AD12" s="496"/>
    </row>
    <row r="13" spans="1:30" x14ac:dyDescent="0.15">
      <c r="C13" s="294" t="s">
        <v>6488</v>
      </c>
      <c r="G13" s="294"/>
      <c r="H13" s="294"/>
      <c r="I13" s="294"/>
      <c r="J13" s="294"/>
      <c r="K13" s="294"/>
      <c r="L13" s="294"/>
      <c r="M13" s="294"/>
      <c r="N13" s="294"/>
      <c r="O13" s="294"/>
      <c r="P13" s="294"/>
      <c r="Q13" s="473"/>
      <c r="R13" s="474"/>
      <c r="S13" s="474"/>
      <c r="T13" s="474"/>
      <c r="U13" s="474"/>
      <c r="V13" s="474"/>
      <c r="W13" s="475"/>
    </row>
    <row r="14" spans="1:30" ht="13.2" thickBot="1" x14ac:dyDescent="0.2">
      <c r="F14" s="294"/>
      <c r="G14" s="294"/>
      <c r="H14" s="294"/>
      <c r="I14" s="294"/>
      <c r="J14" s="294"/>
      <c r="K14" s="294"/>
      <c r="L14" s="294"/>
      <c r="M14" s="294"/>
      <c r="N14" s="294"/>
      <c r="O14" s="294"/>
      <c r="P14" s="294"/>
      <c r="Q14" s="476"/>
      <c r="R14" s="477"/>
      <c r="S14" s="477"/>
      <c r="T14" s="477"/>
      <c r="U14" s="477"/>
      <c r="V14" s="477"/>
      <c r="W14" s="478"/>
    </row>
    <row r="15" spans="1:30" ht="3" customHeight="1" thickBot="1" x14ac:dyDescent="0.5">
      <c r="J15" s="295"/>
      <c r="T15" s="295"/>
      <c r="V15" s="295"/>
      <c r="W15" s="264"/>
      <c r="Z15" s="295"/>
      <c r="AD15" s="274"/>
    </row>
    <row r="16" spans="1:30" s="298" customFormat="1" ht="18" customHeight="1" x14ac:dyDescent="0.45">
      <c r="A16" s="468" t="s">
        <v>3283</v>
      </c>
      <c r="B16" s="427"/>
      <c r="C16" s="427"/>
      <c r="D16" s="427"/>
      <c r="E16" s="427"/>
      <c r="F16" s="427"/>
      <c r="G16" s="427"/>
      <c r="H16" s="427"/>
      <c r="I16" s="427"/>
      <c r="J16" s="296"/>
      <c r="K16" s="297"/>
      <c r="L16" s="427" t="s">
        <v>3284</v>
      </c>
      <c r="M16" s="427"/>
      <c r="N16" s="427"/>
      <c r="O16" s="427"/>
      <c r="P16" s="427"/>
      <c r="Q16" s="427"/>
      <c r="R16" s="427"/>
      <c r="S16" s="427"/>
      <c r="T16" s="469"/>
      <c r="U16" s="426" t="s">
        <v>3285</v>
      </c>
      <c r="V16" s="427"/>
      <c r="W16" s="427"/>
      <c r="X16" s="427"/>
      <c r="Y16" s="427"/>
      <c r="Z16" s="427"/>
      <c r="AA16" s="427"/>
      <c r="AB16" s="427"/>
      <c r="AC16" s="427"/>
      <c r="AD16" s="428"/>
    </row>
    <row r="17" spans="1:30" s="303" customFormat="1" ht="24" customHeight="1" x14ac:dyDescent="0.45">
      <c r="A17" s="299" t="s">
        <v>3270</v>
      </c>
      <c r="B17" s="483" t="s">
        <v>512</v>
      </c>
      <c r="C17" s="300" t="s">
        <v>513</v>
      </c>
      <c r="D17" s="479" t="s">
        <v>514</v>
      </c>
      <c r="E17" s="479" t="s">
        <v>515</v>
      </c>
      <c r="F17" s="481" t="s">
        <v>516</v>
      </c>
      <c r="G17" s="435" t="s">
        <v>517</v>
      </c>
      <c r="H17" s="435" t="s">
        <v>518</v>
      </c>
      <c r="I17" s="435" t="s">
        <v>6480</v>
      </c>
      <c r="J17" s="437" t="s">
        <v>520</v>
      </c>
      <c r="K17" s="301" t="s">
        <v>3270</v>
      </c>
      <c r="L17" s="439" t="s">
        <v>512</v>
      </c>
      <c r="M17" s="302" t="s">
        <v>513</v>
      </c>
      <c r="N17" s="431" t="s">
        <v>514</v>
      </c>
      <c r="O17" s="431" t="s">
        <v>515</v>
      </c>
      <c r="P17" s="433" t="s">
        <v>519</v>
      </c>
      <c r="Q17" s="435" t="s">
        <v>517</v>
      </c>
      <c r="R17" s="435" t="s">
        <v>518</v>
      </c>
      <c r="S17" s="435" t="s">
        <v>6480</v>
      </c>
      <c r="T17" s="437" t="s">
        <v>520</v>
      </c>
      <c r="U17" s="301" t="s">
        <v>3270</v>
      </c>
      <c r="V17" s="429" t="s">
        <v>512</v>
      </c>
      <c r="W17" s="302" t="s">
        <v>513</v>
      </c>
      <c r="X17" s="431" t="s">
        <v>514</v>
      </c>
      <c r="Y17" s="431" t="s">
        <v>515</v>
      </c>
      <c r="Z17" s="443" t="s">
        <v>519</v>
      </c>
      <c r="AA17" s="435" t="s">
        <v>517</v>
      </c>
      <c r="AB17" s="435" t="s">
        <v>518</v>
      </c>
      <c r="AC17" s="435" t="s">
        <v>6481</v>
      </c>
      <c r="AD17" s="445" t="s">
        <v>520</v>
      </c>
    </row>
    <row r="18" spans="1:30" s="309" customFormat="1" ht="27" customHeight="1" x14ac:dyDescent="0.45">
      <c r="A18" s="304" t="s">
        <v>3271</v>
      </c>
      <c r="B18" s="484"/>
      <c r="C18" s="305" t="s">
        <v>521</v>
      </c>
      <c r="D18" s="480"/>
      <c r="E18" s="480"/>
      <c r="F18" s="482"/>
      <c r="G18" s="436"/>
      <c r="H18" s="436"/>
      <c r="I18" s="436"/>
      <c r="J18" s="438"/>
      <c r="K18" s="306" t="s">
        <v>3271</v>
      </c>
      <c r="L18" s="440"/>
      <c r="M18" s="307" t="s">
        <v>521</v>
      </c>
      <c r="N18" s="432"/>
      <c r="O18" s="432"/>
      <c r="P18" s="434"/>
      <c r="Q18" s="436"/>
      <c r="R18" s="436"/>
      <c r="S18" s="436"/>
      <c r="T18" s="438"/>
      <c r="U18" s="308" t="s">
        <v>3271</v>
      </c>
      <c r="V18" s="430"/>
      <c r="W18" s="307" t="s">
        <v>521</v>
      </c>
      <c r="X18" s="432"/>
      <c r="Y18" s="432"/>
      <c r="Z18" s="444"/>
      <c r="AA18" s="436"/>
      <c r="AB18" s="436"/>
      <c r="AC18" s="436"/>
      <c r="AD18" s="446"/>
    </row>
    <row r="19" spans="1:30" s="309" customFormat="1" ht="16.95" customHeight="1" x14ac:dyDescent="0.45">
      <c r="A19" s="310" t="s">
        <v>6492</v>
      </c>
      <c r="B19" s="453" t="s">
        <v>11486</v>
      </c>
      <c r="C19" s="311" t="s">
        <v>11488</v>
      </c>
      <c r="D19" s="447" t="str">
        <f>IF(C20="ア",VLOOKUP(A20,ア!$A$2:$E$1563,2,FALSE),IF(C20="イ",VLOOKUP(A20,イ!$A$2:$E$1563,2,FALSE),IF(C20="ウ",HLOOKUP(A20,ウ!$B$1:$ZX$6,4,FALSE),IF(C20="エ",VLOOKUP(A20,エ!$A$4:$E$1000,3,FALSE)&amp;"　"&amp;VLOOKUP(A20,エ!$A$4:$E$1000,4,FALSE),""))))</f>
        <v>2
東書</v>
      </c>
      <c r="E19" s="447" t="str">
        <f>IF(C20="ア",VLOOKUP(A20,ア!$A$2:$E$1563,4,FALSE),IF(C20="イ",VLOOKUP(A20,イ!$A$2:$E$1563,4,FALSE),IF(C20="ウ",IF(HLOOKUP(A20,ウ!$B$1:$ZX$6,3,FALSE)="","",HLOOKUP(A20,ウ!$B$1:$ZX$6,3,FALSE)),"")))</f>
        <v>国語
109
※／◆</v>
      </c>
      <c r="F19" s="449" t="str">
        <f>IF(C20="ア",VLOOKUP(A20,ア!$A$2:$E$1563,5,FALSE),IF(C20="イ",VLOOKUP(A20,イ!$A$2:$E$1563,5,FALSE),IF(C20="ウ",HLOOKUP(A20,ウ!$B$1:$ZX$6,5,FALSE),IF(C20="エ",VLOOKUP(A20,エ!$A$4:$E$1000,5,FALSE),""))))&amp;"　"&amp;IF(C20="ウ",HLOOKUP(A20,ウ!$B$1:$ZX$6,6,FALSE),"")</f>
        <v>新編　あたらしい　こくご　一上　</v>
      </c>
      <c r="G19" s="451" t="s">
        <v>11565</v>
      </c>
      <c r="H19" s="407"/>
      <c r="I19" s="415" t="s">
        <v>11491</v>
      </c>
      <c r="J19" s="417"/>
      <c r="K19" s="312" t="s">
        <v>6552</v>
      </c>
      <c r="L19" s="453" t="s">
        <v>11488</v>
      </c>
      <c r="M19" s="311" t="s">
        <v>11488</v>
      </c>
      <c r="N19" s="447" t="str">
        <f>IF(M20="ア",VLOOKUP(K20,ア!$A$2:$E$1563,2,FALSE),IF(M20="イ",VLOOKUP(K20,イ!$A$2:$E$1563,2,FALSE),IF(M20="ウ",HLOOKUP(K20,ウ!$B$1:$ZX$6,4,FALSE),IF(M20="エ",VLOOKUP(K20,エ!$A$4:$E$1000,3,FALSE)&amp;"　"&amp;VLOOKUP(K20,エ!$A$4:$E$1000,4,FALSE),""))))</f>
        <v>2
東書</v>
      </c>
      <c r="O19" s="447" t="str">
        <f>IF(M20="ア",VLOOKUP(K20,ア!$A$2:$E$1563,4,FALSE),IF(M20="イ",VLOOKUP(K20,イ!$A$2:$E$1563,4,FALSE),IF(M20="ウ",IF(HLOOKUP(K20,ウ!$B$1:$ZX$6,3,FALSE)="","",HLOOKUP(K20,ウ!$B$1:$ZX$6,3,FALSE)),"")))</f>
        <v>国語
209
※／◆</v>
      </c>
      <c r="P19" s="449" t="str">
        <f>IF(M20="ア",VLOOKUP(K20,ア!$A$2:$E$1563,5,FALSE),IF(M20="イ",VLOOKUP(K20,イ!$A$2:$E$1563,5,FALSE),IF(M20="ウ",HLOOKUP(K20,ウ!$B$1:$ZX$6,5,FALSE),IF(M20="エ",VLOOKUP(K20,エ!$A$4:$E$1000,5,FALSE),""))))&amp;"　"&amp;IF(M20="ウ",HLOOKUP(K20,ウ!$B$1:$ZX$6,6,FALSE),"")</f>
        <v>新編　新しい　国語　二上　</v>
      </c>
      <c r="Q19" s="451" t="s">
        <v>11498</v>
      </c>
      <c r="R19" s="407"/>
      <c r="S19" s="415" t="s">
        <v>11499</v>
      </c>
      <c r="T19" s="417"/>
      <c r="U19" s="310" t="s">
        <v>6612</v>
      </c>
      <c r="V19" s="453" t="s">
        <v>11506</v>
      </c>
      <c r="W19" s="311" t="s">
        <v>11506</v>
      </c>
      <c r="X19" s="447" t="str">
        <f>IF(W20="ア",VLOOKUP(U20,ア!$A$2:$E$1563,2,FALSE),IF(W20="イ",VLOOKUP(U20,イ!$A$2:$E$1563,2,FALSE),IF(W20="ウ",HLOOKUP(U20,ウ!$B$1:$ZX$6,4,FALSE),IF(W20="エ",VLOOKUP(U20,エ!$A$4:$E$1000,3,FALSE)&amp;"　"&amp;VLOOKUP(U20,エ!$A$4:$E$1000,4,FALSE),""))))</f>
        <v>2
東書</v>
      </c>
      <c r="Y19" s="447" t="str">
        <f>IF(W20="ア",VLOOKUP(U20,ア!$A$2:$E$1563,4,FALSE),IF(W20="イ",VLOOKUP(U20,イ!$A$2:$E$1563,4,FALSE),IF(W20="ウ",IF(HLOOKUP(U20,ウ!$B$1:$ZX$6,3,FALSE)="","",HLOOKUP(U20,ウ!$B$1:$ZX$6,3,FALSE)),"")))</f>
        <v>国語
309
※／◆</v>
      </c>
      <c r="Z19" s="449" t="str">
        <f>IF(W20="ア",VLOOKUP(U20,ア!$A$2:$E$1563,5,FALSE),IF(W20="イ",VLOOKUP(U20,イ!$A$2:$E$1563,5,FALSE),IF(W20="ウ",HLOOKUP(U20,ウ!$B$1:$ZX$6,5,FALSE),IF(W20="エ",VLOOKUP(U20,エ!$A$4:$E$1000,5,FALSE),""))))&amp;"　"&amp;IF(W20="ウ",HLOOKUP(U20,ウ!$B$1:$ZX$6,6,FALSE),"")</f>
        <v>新編　新しい国語　三上　</v>
      </c>
      <c r="AA19" s="451" t="s">
        <v>11504</v>
      </c>
      <c r="AB19" s="407"/>
      <c r="AC19" s="409" t="s">
        <v>11508</v>
      </c>
      <c r="AD19" s="411"/>
    </row>
    <row r="20" spans="1:30" s="309" customFormat="1" ht="16.95" customHeight="1" x14ac:dyDescent="0.45">
      <c r="A20" s="313" t="s">
        <v>11490</v>
      </c>
      <c r="B20" s="455"/>
      <c r="C20" s="314" t="s">
        <v>11553</v>
      </c>
      <c r="D20" s="456"/>
      <c r="E20" s="456"/>
      <c r="F20" s="457"/>
      <c r="G20" s="458"/>
      <c r="H20" s="420"/>
      <c r="I20" s="424"/>
      <c r="J20" s="425"/>
      <c r="K20" s="315" t="s">
        <v>11497</v>
      </c>
      <c r="L20" s="455"/>
      <c r="M20" s="314" t="s">
        <v>11489</v>
      </c>
      <c r="N20" s="456"/>
      <c r="O20" s="456"/>
      <c r="P20" s="457"/>
      <c r="Q20" s="458"/>
      <c r="R20" s="420"/>
      <c r="S20" s="424"/>
      <c r="T20" s="425"/>
      <c r="U20" s="313" t="s">
        <v>11507</v>
      </c>
      <c r="V20" s="455"/>
      <c r="W20" s="314" t="s">
        <v>11489</v>
      </c>
      <c r="X20" s="456"/>
      <c r="Y20" s="456"/>
      <c r="Z20" s="457"/>
      <c r="AA20" s="458"/>
      <c r="AB20" s="420"/>
      <c r="AC20" s="421"/>
      <c r="AD20" s="422"/>
    </row>
    <row r="21" spans="1:30" s="309" customFormat="1" ht="16.95" customHeight="1" x14ac:dyDescent="0.45">
      <c r="A21" s="310" t="s">
        <v>6493</v>
      </c>
      <c r="B21" s="453" t="s">
        <v>11486</v>
      </c>
      <c r="C21" s="311" t="s">
        <v>11488</v>
      </c>
      <c r="D21" s="447" t="str">
        <f>IF(C22="ア",VLOOKUP(A22,ア!$A$2:$E$1563,2,FALSE),IF(C22="イ",VLOOKUP(A22,イ!$A$2:$E$1563,2,FALSE),IF(C22="ウ",HLOOKUP(A22,ウ!$B$1:$ZX$6,4,FALSE),IF(C22="エ",VLOOKUP(A22,エ!$A$4:$E$1000,3,FALSE)&amp;"　"&amp;VLOOKUP(A22,エ!$A$4:$E$1000,4,FALSE),""))))</f>
        <v>2
東書</v>
      </c>
      <c r="E21" s="447" t="str">
        <f>IF(C22="ア",VLOOKUP(A22,ア!$A$2:$E$1563,4,FALSE),IF(C22="イ",VLOOKUP(A22,イ!$A$2:$E$1563,4,FALSE),IF(C22="ウ",IF(HLOOKUP(A22,ウ!$B$1:$ZX$6,3,FALSE)="","",HLOOKUP(A22,ウ!$B$1:$ZX$6,3,FALSE)),"")))</f>
        <v>国語
110
※／◆</v>
      </c>
      <c r="F21" s="449" t="str">
        <f>IF(C22="ア",VLOOKUP(A22,ア!$A$2:$E$1563,5,FALSE),IF(C22="イ",VLOOKUP(A22,イ!$A$2:$E$1563,5,FALSE),IF(C22="ウ",HLOOKUP(A22,ウ!$B$1:$ZX$6,5,FALSE),IF(C22="エ",VLOOKUP(A22,エ!$A$4:$E$1000,5,FALSE),""))))&amp;"　"&amp;IF(C22="ウ",HLOOKUP(A22,ウ!$B$1:$ZX$6,6,FALSE),"")</f>
        <v>新編　あたらしい　こくご　一下　</v>
      </c>
      <c r="G21" s="451" t="s">
        <v>11565</v>
      </c>
      <c r="H21" s="407"/>
      <c r="I21" s="415" t="s">
        <v>11491</v>
      </c>
      <c r="J21" s="417"/>
      <c r="K21" s="312" t="s">
        <v>6553</v>
      </c>
      <c r="L21" s="453" t="s">
        <v>11488</v>
      </c>
      <c r="M21" s="311" t="s">
        <v>11488</v>
      </c>
      <c r="N21" s="447" t="str">
        <f>IF(M22="ア",VLOOKUP(K22,ア!$A$2:$E$1563,2,FALSE),IF(M22="イ",VLOOKUP(K22,イ!$A$2:$E$1563,2,FALSE),IF(M22="ウ",HLOOKUP(K22,ウ!$B$1:$ZX$6,4,FALSE),IF(M22="エ",VLOOKUP(K22,エ!$A$4:$E$1000,3,FALSE)&amp;"　"&amp;VLOOKUP(K22,エ!$A$4:$E$1000,4,FALSE),""))))</f>
        <v>2
東書</v>
      </c>
      <c r="O21" s="447" t="str">
        <f>IF(M22="ア",VLOOKUP(K22,ア!$A$2:$E$1563,4,FALSE),IF(M22="イ",VLOOKUP(K22,イ!$A$2:$E$1563,4,FALSE),IF(M22="ウ",IF(HLOOKUP(K22,ウ!$B$1:$ZX$6,3,FALSE)="","",HLOOKUP(K22,ウ!$B$1:$ZX$6,3,FALSE)),"")))</f>
        <v>国語
210
※／◆</v>
      </c>
      <c r="P21" s="449" t="str">
        <f>IF(M22="ア",VLOOKUP(K22,ア!$A$2:$E$1563,5,FALSE),IF(M22="イ",VLOOKUP(K22,イ!$A$2:$E$1563,5,FALSE),IF(M22="ウ",HLOOKUP(K22,ウ!$B$1:$ZX$6,5,FALSE),IF(M22="エ",VLOOKUP(K22,エ!$A$4:$E$1000,5,FALSE),""))))&amp;"　"&amp;IF(M22="ウ",HLOOKUP(K22,ウ!$B$1:$ZX$6,6,FALSE),"")</f>
        <v>新編　新しい　国語　二下　</v>
      </c>
      <c r="Q21" s="451" t="s">
        <v>11498</v>
      </c>
      <c r="R21" s="407"/>
      <c r="S21" s="415" t="s">
        <v>11499</v>
      </c>
      <c r="T21" s="417"/>
      <c r="U21" s="310" t="s">
        <v>6613</v>
      </c>
      <c r="V21" s="453" t="s">
        <v>11506</v>
      </c>
      <c r="W21" s="311" t="s">
        <v>11506</v>
      </c>
      <c r="X21" s="447" t="str">
        <f>IF(W22="ア",VLOOKUP(U22,ア!$A$2:$E$1563,2,FALSE),IF(W22="イ",VLOOKUP(U22,イ!$A$2:$E$1563,2,FALSE),IF(W22="ウ",HLOOKUP(U22,ウ!$B$1:$ZX$6,4,FALSE),IF(W22="エ",VLOOKUP(U22,エ!$A$4:$E$1000,3,FALSE)&amp;"　"&amp;VLOOKUP(U22,エ!$A$4:$E$1000,4,FALSE),""))))</f>
        <v>2
東書</v>
      </c>
      <c r="Y21" s="447" t="str">
        <f>IF(W22="ア",VLOOKUP(U22,ア!$A$2:$E$1563,4,FALSE),IF(W22="イ",VLOOKUP(U22,イ!$A$2:$E$1563,4,FALSE),IF(W22="ウ",IF(HLOOKUP(U22,ウ!$B$1:$ZX$6,3,FALSE)="","",HLOOKUP(U22,ウ!$B$1:$ZX$6,3,FALSE)),"")))</f>
        <v>国語
310
※／◆</v>
      </c>
      <c r="Z21" s="449" t="str">
        <f>IF(W22="ア",VLOOKUP(U22,ア!$A$2:$E$1563,5,FALSE),IF(W22="イ",VLOOKUP(U22,イ!$A$2:$E$1563,5,FALSE),IF(W22="ウ",HLOOKUP(U22,ウ!$B$1:$ZX$6,5,FALSE),IF(W22="エ",VLOOKUP(U22,エ!$A$4:$E$1000,5,FALSE),""))))&amp;"　"&amp;IF(W22="ウ",HLOOKUP(U22,ウ!$B$1:$ZX$6,6,FALSE),"")</f>
        <v>新編　新しい国語　三下　</v>
      </c>
      <c r="AA21" s="451" t="s">
        <v>11504</v>
      </c>
      <c r="AB21" s="407"/>
      <c r="AC21" s="409" t="s">
        <v>11508</v>
      </c>
      <c r="AD21" s="411"/>
    </row>
    <row r="22" spans="1:30" s="309" customFormat="1" ht="16.95" customHeight="1" x14ac:dyDescent="0.45">
      <c r="A22" s="313" t="s">
        <v>11492</v>
      </c>
      <c r="B22" s="455"/>
      <c r="C22" s="314" t="s">
        <v>11489</v>
      </c>
      <c r="D22" s="456"/>
      <c r="E22" s="456"/>
      <c r="F22" s="457"/>
      <c r="G22" s="458"/>
      <c r="H22" s="420"/>
      <c r="I22" s="424"/>
      <c r="J22" s="425"/>
      <c r="K22" s="315" t="s">
        <v>11500</v>
      </c>
      <c r="L22" s="455"/>
      <c r="M22" s="314" t="s">
        <v>11489</v>
      </c>
      <c r="N22" s="456"/>
      <c r="O22" s="456"/>
      <c r="P22" s="457"/>
      <c r="Q22" s="458"/>
      <c r="R22" s="420"/>
      <c r="S22" s="424"/>
      <c r="T22" s="425"/>
      <c r="U22" s="313" t="s">
        <v>11509</v>
      </c>
      <c r="V22" s="455"/>
      <c r="W22" s="314" t="s">
        <v>11489</v>
      </c>
      <c r="X22" s="456"/>
      <c r="Y22" s="456"/>
      <c r="Z22" s="457"/>
      <c r="AA22" s="458"/>
      <c r="AB22" s="420"/>
      <c r="AC22" s="421"/>
      <c r="AD22" s="422"/>
    </row>
    <row r="23" spans="1:30" s="309" customFormat="1" ht="16.95" customHeight="1" x14ac:dyDescent="0.45">
      <c r="A23" s="310" t="s">
        <v>6494</v>
      </c>
      <c r="B23" s="453" t="s">
        <v>11486</v>
      </c>
      <c r="C23" s="311" t="s">
        <v>11488</v>
      </c>
      <c r="D23" s="447" t="str">
        <f>IF(C24="ア",VLOOKUP(A24,ア!$A$2:$E$1563,2,FALSE),IF(C24="イ",VLOOKUP(A24,イ!$A$2:$E$1563,2,FALSE),IF(C24="ウ",HLOOKUP(A24,ウ!$B$1:$ZX$6,4,FALSE),IF(C24="エ",VLOOKUP(A24,エ!$A$4:$E$1000,3,FALSE)&amp;"　"&amp;VLOOKUP(A24,エ!$A$4:$E$1000,4,FALSE),""))))</f>
        <v>28-1　福　音　館</v>
      </c>
      <c r="E23" s="447" t="str">
        <f>IF(C24="ア",VLOOKUP(A24,ア!$A$2:$E$1563,4,FALSE),IF(C24="イ",VLOOKUP(A24,イ!$A$2:$E$1563,4,FALSE),IF(C24="ウ",IF(HLOOKUP(A24,ウ!$B$1:$ZX$6,3,FALSE)="","",HLOOKUP(A24,ウ!$B$1:$ZX$6,3,FALSE)),"")))</f>
        <v/>
      </c>
      <c r="F23" s="449" t="str">
        <f>IF(C24="ア",VLOOKUP(A24,ア!$A$2:$E$1563,5,FALSE),IF(C24="イ",VLOOKUP(A24,イ!$A$2:$E$1563,5,FALSE),IF(C24="ウ",HLOOKUP(A24,ウ!$B$1:$ZX$6,5,FALSE),IF(C24="エ",VLOOKUP(A24,エ!$A$4:$E$1000,5,FALSE),""))))&amp;"　"&amp;IF(C24="ウ",HLOOKUP(A24,ウ!$B$1:$ZX$6,6,FALSE),"")</f>
        <v>こどものとも絵本　ぞうくんのさんぽ</v>
      </c>
      <c r="G23" s="451" t="s">
        <v>11566</v>
      </c>
      <c r="H23" s="407"/>
      <c r="I23" s="415" t="s">
        <v>11491</v>
      </c>
      <c r="J23" s="417"/>
      <c r="K23" s="312" t="s">
        <v>6554</v>
      </c>
      <c r="L23" s="453" t="s">
        <v>11488</v>
      </c>
      <c r="M23" s="311" t="s">
        <v>11488</v>
      </c>
      <c r="N23" s="447" t="str">
        <f>IF(M24="ア",VLOOKUP(K24,ア!$A$2:$E$1563,2,FALSE),IF(M24="イ",VLOOKUP(K24,イ!$A$2:$E$1563,2,FALSE),IF(M24="ウ",HLOOKUP(K24,ウ!$B$1:$ZX$6,4,FALSE),IF(M24="エ",VLOOKUP(K24,エ!$A$4:$E$1000,3,FALSE)&amp;"　"&amp;VLOOKUP(K24,エ!$A$4:$E$1000,4,FALSE),""))))</f>
        <v>28-1　福　音　館</v>
      </c>
      <c r="O23" s="447" t="str">
        <f>IF(M24="ア",VLOOKUP(K24,ア!$A$2:$E$1563,4,FALSE),IF(M24="イ",VLOOKUP(K24,イ!$A$2:$E$1563,4,FALSE),IF(M24="ウ",IF(HLOOKUP(K24,ウ!$B$1:$ZX$6,3,FALSE)="","",HLOOKUP(K24,ウ!$B$1:$ZX$6,3,FALSE)),"")))</f>
        <v/>
      </c>
      <c r="P23" s="449" t="str">
        <f>IF(M24="ア",VLOOKUP(K24,ア!$A$2:$E$1563,5,FALSE),IF(M24="イ",VLOOKUP(K24,イ!$A$2:$E$1563,5,FALSE),IF(M24="ウ",HLOOKUP(K24,ウ!$B$1:$ZX$6,5,FALSE),IF(M24="エ",VLOOKUP(K24,エ!$A$4:$E$1000,5,FALSE),""))))&amp;"　"&amp;IF(M24="ウ",HLOOKUP(K24,ウ!$B$1:$ZX$6,6,FALSE),"")</f>
        <v>こどものとも絵本　ぞうくんのさんぽ</v>
      </c>
      <c r="Q23" s="451" t="s">
        <v>11564</v>
      </c>
      <c r="R23" s="407"/>
      <c r="S23" s="415" t="s">
        <v>11499</v>
      </c>
      <c r="T23" s="417"/>
      <c r="U23" s="310" t="s">
        <v>6614</v>
      </c>
      <c r="V23" s="453" t="s">
        <v>11506</v>
      </c>
      <c r="W23" s="311" t="s">
        <v>11506</v>
      </c>
      <c r="X23" s="447" t="str">
        <f>IF(W24="ア",VLOOKUP(U24,ア!$A$2:$E$1563,2,FALSE),IF(W24="イ",VLOOKUP(U24,イ!$A$2:$E$1563,2,FALSE),IF(W24="ウ",HLOOKUP(U24,ウ!$B$1:$ZX$6,4,FALSE),IF(W24="エ",VLOOKUP(U24,エ!$A$4:$E$1000,3,FALSE)&amp;"　"&amp;VLOOKUP(U24,エ!$A$4:$E$1000,4,FALSE),""))))</f>
        <v>20-1　童　心　社</v>
      </c>
      <c r="Y23" s="447" t="str">
        <f>IF(W24="ア",VLOOKUP(U24,ア!$A$2:$E$1563,4,FALSE),IF(W24="イ",VLOOKUP(U24,イ!$A$2:$E$1563,4,FALSE),IF(W24="ウ",IF(HLOOKUP(U24,ウ!$B$1:$ZX$6,3,FALSE)="","",HLOOKUP(U24,ウ!$B$1:$ZX$6,3,FALSE)),"")))</f>
        <v/>
      </c>
      <c r="Z23" s="449" t="str">
        <f>IF(W24="ア",VLOOKUP(U24,ア!$A$2:$E$1563,5,FALSE),IF(W24="イ",VLOOKUP(U24,イ!$A$2:$E$1563,5,FALSE),IF(W24="ウ",HLOOKUP(U24,ウ!$B$1:$ZX$6,5,FALSE),IF(W24="エ",VLOOKUP(U24,エ!$A$4:$E$1000,5,FALSE),""))))&amp;"　"&amp;IF(W24="ウ",HLOOKUP(U24,ウ!$B$1:$ZX$6,6,FALSE),"")</f>
        <v>14ひきのシリーズ　14ひきのあさごはん</v>
      </c>
      <c r="AA23" s="451" t="s">
        <v>11564</v>
      </c>
      <c r="AB23" s="407"/>
      <c r="AC23" s="409" t="s">
        <v>11508</v>
      </c>
      <c r="AD23" s="411"/>
    </row>
    <row r="24" spans="1:30" s="309" customFormat="1" ht="16.95" customHeight="1" x14ac:dyDescent="0.45">
      <c r="A24" s="313">
        <v>9784834005158</v>
      </c>
      <c r="B24" s="455"/>
      <c r="C24" s="314" t="s">
        <v>11493</v>
      </c>
      <c r="D24" s="456"/>
      <c r="E24" s="456"/>
      <c r="F24" s="457"/>
      <c r="G24" s="458"/>
      <c r="H24" s="420"/>
      <c r="I24" s="424"/>
      <c r="J24" s="425"/>
      <c r="K24" s="315">
        <v>9784834005158</v>
      </c>
      <c r="L24" s="455"/>
      <c r="M24" s="314" t="s">
        <v>11493</v>
      </c>
      <c r="N24" s="456"/>
      <c r="O24" s="456"/>
      <c r="P24" s="457"/>
      <c r="Q24" s="458"/>
      <c r="R24" s="420"/>
      <c r="S24" s="424"/>
      <c r="T24" s="425"/>
      <c r="U24" s="313">
        <v>9784494006199</v>
      </c>
      <c r="V24" s="455"/>
      <c r="W24" s="314" t="s">
        <v>11493</v>
      </c>
      <c r="X24" s="456"/>
      <c r="Y24" s="456"/>
      <c r="Z24" s="457"/>
      <c r="AA24" s="458"/>
      <c r="AB24" s="420"/>
      <c r="AC24" s="421"/>
      <c r="AD24" s="422"/>
    </row>
    <row r="25" spans="1:30" s="309" customFormat="1" ht="16.95" customHeight="1" x14ac:dyDescent="0.45">
      <c r="A25" s="310" t="s">
        <v>6495</v>
      </c>
      <c r="B25" s="453" t="s">
        <v>11486</v>
      </c>
      <c r="C25" s="311" t="s">
        <v>11494</v>
      </c>
      <c r="D25" s="447" t="str">
        <f>IF(C26="ア",VLOOKUP(A26,ア!$A$2:$E$1563,2,FALSE),IF(C26="イ",VLOOKUP(A26,イ!$A$2:$E$1563,2,FALSE),IF(C26="ウ",HLOOKUP(A26,ウ!$B$1:$ZX$6,4,FALSE),IF(C26="エ",VLOOKUP(A26,エ!$A$4:$E$1000,3,FALSE)&amp;"　"&amp;VLOOKUP(A26,エ!$A$4:$E$1000,4,FALSE),""))))</f>
        <v>2
東書</v>
      </c>
      <c r="E25" s="447" t="str">
        <f>IF(C26="ア",VLOOKUP(A26,ア!$A$2:$E$1563,4,FALSE),IF(C26="イ",VLOOKUP(A26,イ!$A$2:$E$1563,4,FALSE),IF(C26="ウ",IF(HLOOKUP(A26,ウ!$B$1:$ZX$6,3,FALSE)="","",HLOOKUP(A26,ウ!$B$1:$ZX$6,3,FALSE)),"")))</f>
        <v>書写
106
※／◆</v>
      </c>
      <c r="F25" s="449" t="str">
        <f>IF(C26="ア",VLOOKUP(A26,ア!$A$2:$E$1563,5,FALSE),IF(C26="イ",VLOOKUP(A26,イ!$A$2:$E$1563,5,FALSE),IF(C26="ウ",HLOOKUP(A26,ウ!$B$1:$ZX$6,5,FALSE),IF(C26="エ",VLOOKUP(A26,エ!$A$4:$E$1000,5,FALSE),""))))&amp;"　"&amp;IF(C26="ウ",HLOOKUP(A26,ウ!$B$1:$ZX$6,6,FALSE),"")</f>
        <v>新編　あたらしい　しょしゃ　一　</v>
      </c>
      <c r="G25" s="451" t="s">
        <v>11565</v>
      </c>
      <c r="H25" s="407"/>
      <c r="I25" s="415" t="s">
        <v>11491</v>
      </c>
      <c r="J25" s="417"/>
      <c r="K25" s="312" t="s">
        <v>6555</v>
      </c>
      <c r="L25" s="453" t="s">
        <v>11488</v>
      </c>
      <c r="M25" s="311" t="s">
        <v>11494</v>
      </c>
      <c r="N25" s="447" t="str">
        <f>IF(M26="ア",VLOOKUP(K26,ア!$A$2:$E$1563,2,FALSE),IF(M26="イ",VLOOKUP(K26,イ!$A$2:$E$1563,2,FALSE),IF(M26="ウ",HLOOKUP(K26,ウ!$B$1:$ZX$6,4,FALSE),IF(M26="エ",VLOOKUP(K26,エ!$A$4:$E$1000,3,FALSE)&amp;"　"&amp;VLOOKUP(K26,エ!$A$4:$E$1000,4,FALSE),""))))</f>
        <v>2
東書</v>
      </c>
      <c r="O25" s="447" t="str">
        <f>IF(M26="ア",VLOOKUP(K26,ア!$A$2:$E$1563,4,FALSE),IF(M26="イ",VLOOKUP(K26,イ!$A$2:$E$1563,4,FALSE),IF(M26="ウ",IF(HLOOKUP(K26,ウ!$B$1:$ZX$6,3,FALSE)="","",HLOOKUP(K26,ウ!$B$1:$ZX$6,3,FALSE)),"")))</f>
        <v>書写
206
※／◆</v>
      </c>
      <c r="P25" s="449" t="str">
        <f>IF(M26="ア",VLOOKUP(K26,ア!$A$2:$E$1563,5,FALSE),IF(M26="イ",VLOOKUP(K26,イ!$A$2:$E$1563,5,FALSE),IF(M26="ウ",HLOOKUP(K26,ウ!$B$1:$ZX$6,5,FALSE),IF(M26="エ",VLOOKUP(K26,エ!$A$4:$E$1000,5,FALSE),""))))&amp;"　"&amp;IF(M26="ウ",HLOOKUP(K26,ウ!$B$1:$ZX$6,6,FALSE),"")</f>
        <v>新編　新しい　しょしゃ　二　</v>
      </c>
      <c r="Q25" s="451" t="s">
        <v>11498</v>
      </c>
      <c r="R25" s="407"/>
      <c r="S25" s="415" t="s">
        <v>11499</v>
      </c>
      <c r="T25" s="417"/>
      <c r="U25" s="310" t="s">
        <v>6615</v>
      </c>
      <c r="V25" s="453" t="s">
        <v>11506</v>
      </c>
      <c r="W25" s="311" t="s">
        <v>11510</v>
      </c>
      <c r="X25" s="447" t="str">
        <f>IF(W26="ア",VLOOKUP(U26,ア!$A$2:$E$1563,2,FALSE),IF(W26="イ",VLOOKUP(U26,イ!$A$2:$E$1563,2,FALSE),IF(W26="ウ",HLOOKUP(U26,ウ!$B$1:$ZX$6,4,FALSE),IF(W26="エ",VLOOKUP(U26,エ!$A$4:$E$1000,3,FALSE)&amp;"　"&amp;VLOOKUP(U26,エ!$A$4:$E$1000,4,FALSE),""))))</f>
        <v>2
東書</v>
      </c>
      <c r="Y25" s="447" t="str">
        <f>IF(W26="ア",VLOOKUP(U26,ア!$A$2:$E$1563,4,FALSE),IF(W26="イ",VLOOKUP(U26,イ!$A$2:$E$1563,4,FALSE),IF(W26="ウ",IF(HLOOKUP(U26,ウ!$B$1:$ZX$6,3,FALSE)="","",HLOOKUP(U26,ウ!$B$1:$ZX$6,3,FALSE)),"")))</f>
        <v>書写
306
※／◆</v>
      </c>
      <c r="Z25" s="449" t="str">
        <f>IF(W26="ア",VLOOKUP(U26,ア!$A$2:$E$1563,5,FALSE),IF(W26="イ",VLOOKUP(U26,イ!$A$2:$E$1563,5,FALSE),IF(W26="ウ",HLOOKUP(U26,ウ!$B$1:$ZX$6,5,FALSE),IF(W26="エ",VLOOKUP(U26,エ!$A$4:$E$1000,5,FALSE),""))))&amp;"　"&amp;IF(W26="ウ",HLOOKUP(U26,ウ!$B$1:$ZX$6,6,FALSE),"")</f>
        <v>新編　新しい書写　三　</v>
      </c>
      <c r="AA25" s="451" t="s">
        <v>11504</v>
      </c>
      <c r="AB25" s="407"/>
      <c r="AC25" s="409" t="s">
        <v>11508</v>
      </c>
      <c r="AD25" s="411"/>
    </row>
    <row r="26" spans="1:30" s="309" customFormat="1" ht="16.95" customHeight="1" x14ac:dyDescent="0.45">
      <c r="A26" s="313" t="s">
        <v>11555</v>
      </c>
      <c r="B26" s="455"/>
      <c r="C26" s="314" t="s">
        <v>11489</v>
      </c>
      <c r="D26" s="456"/>
      <c r="E26" s="456"/>
      <c r="F26" s="457"/>
      <c r="G26" s="458"/>
      <c r="H26" s="420"/>
      <c r="I26" s="424"/>
      <c r="J26" s="425"/>
      <c r="K26" s="315" t="s">
        <v>11556</v>
      </c>
      <c r="L26" s="455"/>
      <c r="M26" s="314" t="s">
        <v>11489</v>
      </c>
      <c r="N26" s="456"/>
      <c r="O26" s="456"/>
      <c r="P26" s="457"/>
      <c r="Q26" s="458"/>
      <c r="R26" s="420"/>
      <c r="S26" s="424"/>
      <c r="T26" s="425"/>
      <c r="U26" s="313" t="s">
        <v>11554</v>
      </c>
      <c r="V26" s="455"/>
      <c r="W26" s="314" t="s">
        <v>11489</v>
      </c>
      <c r="X26" s="456"/>
      <c r="Y26" s="456"/>
      <c r="Z26" s="457"/>
      <c r="AA26" s="458"/>
      <c r="AB26" s="420"/>
      <c r="AC26" s="421"/>
      <c r="AD26" s="422"/>
    </row>
    <row r="27" spans="1:30" s="309" customFormat="1" ht="16.95" customHeight="1" x14ac:dyDescent="0.45">
      <c r="A27" s="310" t="s">
        <v>6496</v>
      </c>
      <c r="B27" s="453" t="s">
        <v>11495</v>
      </c>
      <c r="C27" s="311" t="s">
        <v>11495</v>
      </c>
      <c r="D27" s="447" t="str">
        <f>IF(C28="ア",VLOOKUP(A28,ア!$A$2:$E$1563,2,FALSE),IF(C28="イ",VLOOKUP(A28,イ!$A$2:$E$1563,2,FALSE),IF(C28="ウ",HLOOKUP(A28,ウ!$B$1:$ZX$6,4,FALSE),IF(C28="エ",VLOOKUP(A28,エ!$A$4:$E$1000,3,FALSE)&amp;"　"&amp;VLOOKUP(A28,エ!$A$4:$E$1000,4,FALSE),""))))</f>
        <v>2
東書</v>
      </c>
      <c r="E27" s="447" t="str">
        <f>IF(C28="ア",VLOOKUP(A28,ア!$A$2:$E$1563,4,FALSE),IF(C28="イ",VLOOKUP(A28,イ!$A$2:$E$1563,4,FALSE),IF(C28="ウ",IF(HLOOKUP(A28,ウ!$B$1:$ZX$6,3,FALSE)="","",HLOOKUP(A28,ウ!$B$1:$ZX$6,3,FALSE)),"")))</f>
        <v>算数
112
※／◆</v>
      </c>
      <c r="F27" s="449" t="str">
        <f>IF(C28="ア",VLOOKUP(A28,ア!$A$2:$E$1563,5,FALSE),IF(C28="イ",VLOOKUP(A28,イ!$A$2:$E$1563,5,FALSE),IF(C28="ウ",HLOOKUP(A28,ウ!$B$1:$ZX$6,5,FALSE),IF(C28="エ",VLOOKUP(A28,エ!$A$4:$E$1000,5,FALSE),""))))&amp;"　"&amp;IF(C28="ウ",HLOOKUP(A28,ウ!$B$1:$ZX$6,6,FALSE),"")</f>
        <v>新編　あたらしい　さんすう　１①　
はじめよう！さんすう　</v>
      </c>
      <c r="G27" s="451" t="s">
        <v>11565</v>
      </c>
      <c r="H27" s="407"/>
      <c r="I27" s="415" t="s">
        <v>11491</v>
      </c>
      <c r="J27" s="417"/>
      <c r="K27" s="312" t="s">
        <v>6556</v>
      </c>
      <c r="L27" s="453" t="s">
        <v>11495</v>
      </c>
      <c r="M27" s="311" t="s">
        <v>11495</v>
      </c>
      <c r="N27" s="447" t="str">
        <f>IF(M28="ア",VLOOKUP(K28,ア!$A$2:$E$1563,2,FALSE),IF(M28="イ",VLOOKUP(K28,イ!$A$2:$E$1563,2,FALSE),IF(M28="ウ",HLOOKUP(K28,ウ!$B$1:$ZX$6,4,FALSE),IF(M28="エ",VLOOKUP(K28,エ!$A$4:$E$1000,3,FALSE)&amp;"　"&amp;VLOOKUP(K28,エ!$A$4:$E$1000,4,FALSE),""))))</f>
        <v>2
東書</v>
      </c>
      <c r="O27" s="447" t="str">
        <f>IF(M28="ア",VLOOKUP(K28,ア!$A$2:$E$1563,4,FALSE),IF(M28="イ",VLOOKUP(K28,イ!$A$2:$E$1563,4,FALSE),IF(M28="ウ",IF(HLOOKUP(K28,ウ!$B$1:$ZX$6,3,FALSE)="","",HLOOKUP(K28,ウ!$B$1:$ZX$6,3,FALSE)),"")))</f>
        <v>算数
212
※／◆</v>
      </c>
      <c r="P27" s="449" t="str">
        <f>IF(M28="ア",VLOOKUP(K28,ア!$A$2:$E$1563,5,FALSE),IF(M28="イ",VLOOKUP(K28,イ!$A$2:$E$1563,5,FALSE),IF(M28="ウ",HLOOKUP(K28,ウ!$B$1:$ZX$6,5,FALSE),IF(M28="エ",VLOOKUP(K28,エ!$A$4:$E$1000,5,FALSE),""))))&amp;"　"&amp;IF(M28="ウ",HLOOKUP(K28,ウ!$B$1:$ZX$6,6,FALSE),"")</f>
        <v>新編　新しい算数　２上　
考えるって　おもしろい！　</v>
      </c>
      <c r="Q27" s="451" t="s">
        <v>11498</v>
      </c>
      <c r="R27" s="407"/>
      <c r="S27" s="415" t="s">
        <v>11499</v>
      </c>
      <c r="T27" s="417"/>
      <c r="U27" s="310" t="s">
        <v>6616</v>
      </c>
      <c r="V27" s="453" t="s">
        <v>11511</v>
      </c>
      <c r="W27" s="311" t="s">
        <v>11511</v>
      </c>
      <c r="X27" s="447" t="str">
        <f>IF(W28="ア",VLOOKUP(U28,ア!$A$2:$E$1563,2,FALSE),IF(W28="イ",VLOOKUP(U28,イ!$A$2:$E$1563,2,FALSE),IF(W28="ウ",HLOOKUP(U28,ウ!$B$1:$ZX$6,4,FALSE),IF(W28="エ",VLOOKUP(U28,エ!$A$4:$E$1000,3,FALSE)&amp;"　"&amp;VLOOKUP(U28,エ!$A$4:$E$1000,4,FALSE),""))))</f>
        <v>2
東書</v>
      </c>
      <c r="Y27" s="447" t="str">
        <f>IF(W28="ア",VLOOKUP(U28,ア!$A$2:$E$1563,4,FALSE),IF(W28="イ",VLOOKUP(U28,イ!$A$2:$E$1563,4,FALSE),IF(W28="ウ",IF(HLOOKUP(U28,ウ!$B$1:$ZX$6,3,FALSE)="","",HLOOKUP(U28,ウ!$B$1:$ZX$6,3,FALSE)),"")))</f>
        <v>社会
305
※／◆</v>
      </c>
      <c r="Z27" s="449" t="str">
        <f>IF(W28="ア",VLOOKUP(U28,ア!$A$2:$E$1563,5,FALSE),IF(W28="イ",VLOOKUP(U28,イ!$A$2:$E$1563,5,FALSE),IF(W28="ウ",HLOOKUP(U28,ウ!$B$1:$ZX$6,5,FALSE),IF(W28="エ",VLOOKUP(U28,エ!$A$4:$E$1000,5,FALSE),""))))&amp;"　"&amp;IF(W28="ウ",HLOOKUP(U28,ウ!$B$1:$ZX$6,6,FALSE),"")</f>
        <v>新編　新しい社会３　</v>
      </c>
      <c r="AA27" s="451" t="s">
        <v>11513</v>
      </c>
      <c r="AB27" s="407"/>
      <c r="AC27" s="409" t="s">
        <v>11508</v>
      </c>
      <c r="AD27" s="411"/>
    </row>
    <row r="28" spans="1:30" s="309" customFormat="1" ht="16.95" customHeight="1" x14ac:dyDescent="0.45">
      <c r="A28" s="313" t="s">
        <v>11496</v>
      </c>
      <c r="B28" s="455"/>
      <c r="C28" s="314" t="s">
        <v>11489</v>
      </c>
      <c r="D28" s="456"/>
      <c r="E28" s="456"/>
      <c r="F28" s="457"/>
      <c r="G28" s="458"/>
      <c r="H28" s="420"/>
      <c r="I28" s="424"/>
      <c r="J28" s="425"/>
      <c r="K28" s="315" t="s">
        <v>11501</v>
      </c>
      <c r="L28" s="455"/>
      <c r="M28" s="314" t="s">
        <v>11489</v>
      </c>
      <c r="N28" s="456"/>
      <c r="O28" s="456"/>
      <c r="P28" s="457"/>
      <c r="Q28" s="458"/>
      <c r="R28" s="420"/>
      <c r="S28" s="424"/>
      <c r="T28" s="425"/>
      <c r="U28" s="313" t="s">
        <v>11512</v>
      </c>
      <c r="V28" s="455"/>
      <c r="W28" s="314" t="s">
        <v>11489</v>
      </c>
      <c r="X28" s="456"/>
      <c r="Y28" s="456"/>
      <c r="Z28" s="457"/>
      <c r="AA28" s="458"/>
      <c r="AB28" s="420"/>
      <c r="AC28" s="421"/>
      <c r="AD28" s="422"/>
    </row>
    <row r="29" spans="1:30" s="309" customFormat="1" ht="16.95" customHeight="1" x14ac:dyDescent="0.45">
      <c r="A29" s="310" t="s">
        <v>6497</v>
      </c>
      <c r="B29" s="453" t="s">
        <v>11495</v>
      </c>
      <c r="C29" s="311" t="s">
        <v>11502</v>
      </c>
      <c r="D29" s="447" t="str">
        <f>IF(C30="ア",VLOOKUP(A30,ア!$A$2:$E$1563,2,FALSE),IF(C30="イ",VLOOKUP(A30,イ!$A$2:$E$1563,2,FALSE),IF(C30="ウ",HLOOKUP(A30,ウ!$B$1:$ZX$6,4,FALSE),IF(C30="エ",VLOOKUP(A30,エ!$A$4:$E$1000,3,FALSE)&amp;"　"&amp;VLOOKUP(A30,エ!$A$4:$E$1000,4,FALSE),""))))</f>
        <v>2
東書</v>
      </c>
      <c r="E29" s="447" t="str">
        <f>IF(C30="ア",VLOOKUP(A30,ア!$A$2:$E$1563,4,FALSE),IF(C30="イ",VLOOKUP(A30,イ!$A$2:$E$1563,4,FALSE),IF(C30="ウ",IF(HLOOKUP(A30,ウ!$B$1:$ZX$6,3,FALSE)="","",HLOOKUP(A30,ウ!$B$1:$ZX$6,3,FALSE)),"")))</f>
        <v>算数
113
※／◆</v>
      </c>
      <c r="F29" s="449" t="str">
        <f>IF(C30="ア",VLOOKUP(A30,ア!$A$2:$E$1563,5,FALSE),IF(C30="イ",VLOOKUP(A30,イ!$A$2:$E$1563,5,FALSE),IF(C30="ウ",HLOOKUP(A30,ウ!$B$1:$ZX$6,5,FALSE),IF(C30="エ",VLOOKUP(A30,エ!$A$4:$E$1000,5,FALSE),""))))&amp;"　"&amp;IF(C30="ウ",HLOOKUP(A30,ウ!$B$1:$ZX$6,6,FALSE),"")</f>
        <v>新編　あたらしい　さんすう　１②　
みつけよう！さんすう　</v>
      </c>
      <c r="G29" s="451" t="s">
        <v>11565</v>
      </c>
      <c r="H29" s="407"/>
      <c r="I29" s="415" t="s">
        <v>11491</v>
      </c>
      <c r="J29" s="417"/>
      <c r="K29" s="312" t="s">
        <v>6557</v>
      </c>
      <c r="L29" s="453" t="s">
        <v>11502</v>
      </c>
      <c r="M29" s="311" t="s">
        <v>11495</v>
      </c>
      <c r="N29" s="447" t="str">
        <f>IF(M30="ア",VLOOKUP(K30,ア!$A$2:$E$1563,2,FALSE),IF(M30="イ",VLOOKUP(K30,イ!$A$2:$E$1563,2,FALSE),IF(M30="ウ",HLOOKUP(K30,ウ!$B$1:$ZX$6,4,FALSE),IF(M30="エ",VLOOKUP(K30,エ!$A$4:$E$1000,3,FALSE)&amp;"　"&amp;VLOOKUP(K30,エ!$A$4:$E$1000,4,FALSE),""))))</f>
        <v>2
東書</v>
      </c>
      <c r="O29" s="447" t="str">
        <f>IF(M30="ア",VLOOKUP(K30,ア!$A$2:$E$1563,4,FALSE),IF(M30="イ",VLOOKUP(K30,イ!$A$2:$E$1563,4,FALSE),IF(M30="ウ",IF(HLOOKUP(K30,ウ!$B$1:$ZX$6,3,FALSE)="","",HLOOKUP(K30,ウ!$B$1:$ZX$6,3,FALSE)),"")))</f>
        <v>算数
213
※／◆</v>
      </c>
      <c r="P29" s="449" t="str">
        <f>IF(M30="ア",VLOOKUP(K30,ア!$A$2:$E$1563,5,FALSE),IF(M30="イ",VLOOKUP(K30,イ!$A$2:$E$1563,5,FALSE),IF(M30="ウ",HLOOKUP(K30,ウ!$B$1:$ZX$6,5,FALSE),IF(M30="エ",VLOOKUP(K30,エ!$A$4:$E$1000,5,FALSE),""))))&amp;"　"&amp;IF(M30="ウ",HLOOKUP(K30,ウ!$B$1:$ZX$6,6,FALSE),"")</f>
        <v>新編　新しい算数　２下　
考えるって　おもしろい！　</v>
      </c>
      <c r="Q29" s="451" t="s">
        <v>11498</v>
      </c>
      <c r="R29" s="407"/>
      <c r="S29" s="415" t="s">
        <v>11499</v>
      </c>
      <c r="T29" s="417"/>
      <c r="U29" s="310" t="s">
        <v>6617</v>
      </c>
      <c r="V29" s="453" t="s">
        <v>11511</v>
      </c>
      <c r="W29" s="311" t="s">
        <v>11514</v>
      </c>
      <c r="X29" s="447" t="str">
        <f>IF(W30="ア",VLOOKUP(U30,ア!$A$2:$E$1563,2,FALSE),IF(W30="イ",VLOOKUP(U30,イ!$A$2:$E$1563,2,FALSE),IF(W30="ウ",HLOOKUP(U30,ウ!$B$1:$ZX$6,4,FALSE),IF(W30="エ",VLOOKUP(U30,エ!$A$4:$E$1000,3,FALSE)&amp;"　"&amp;VLOOKUP(U30,エ!$A$4:$E$1000,4,FALSE),""))))</f>
        <v>46帝国</v>
      </c>
      <c r="Y29" s="447" t="str">
        <f>IF(W30="ア",VLOOKUP(U30,ア!$A$2:$E$1563,4,FALSE),IF(W30="イ",VLOOKUP(U30,イ!$A$2:$E$1563,4,FALSE),IF(W30="ウ",IF(HLOOKUP(U30,ウ!$B$1:$ZX$6,3,FALSE)="","",HLOOKUP(U30,ウ!$B$1:$ZX$6,3,FALSE)),"")))</f>
        <v>地図
304
※／◆</v>
      </c>
      <c r="Z29" s="449" t="str">
        <f>IF(W30="ア",VLOOKUP(U30,ア!$A$2:$E$1563,5,FALSE),IF(W30="イ",VLOOKUP(U30,イ!$A$2:$E$1563,5,FALSE),IF(W30="ウ",HLOOKUP(U30,ウ!$B$1:$ZX$6,5,FALSE),IF(W30="エ",VLOOKUP(U30,エ!$A$4:$E$1000,5,FALSE),""))))&amp;"　"&amp;IF(W30="ウ",HLOOKUP(U30,ウ!$B$1:$ZX$6,6,FALSE),"")</f>
        <v>楽しく学ぶ　小学生の地図帳　
３・４・５・６年　</v>
      </c>
      <c r="AA29" s="451" t="s">
        <v>11513</v>
      </c>
      <c r="AB29" s="407"/>
      <c r="AC29" s="409" t="s">
        <v>11516</v>
      </c>
      <c r="AD29" s="411"/>
    </row>
    <row r="30" spans="1:30" s="309" customFormat="1" ht="16.95" customHeight="1" x14ac:dyDescent="0.45">
      <c r="A30" s="313" t="s">
        <v>11503</v>
      </c>
      <c r="B30" s="455"/>
      <c r="C30" s="314" t="s">
        <v>11489</v>
      </c>
      <c r="D30" s="456"/>
      <c r="E30" s="456"/>
      <c r="F30" s="457"/>
      <c r="G30" s="458"/>
      <c r="H30" s="420"/>
      <c r="I30" s="424"/>
      <c r="J30" s="425"/>
      <c r="K30" s="315" t="s">
        <v>11505</v>
      </c>
      <c r="L30" s="455"/>
      <c r="M30" s="314" t="s">
        <v>11489</v>
      </c>
      <c r="N30" s="456"/>
      <c r="O30" s="456"/>
      <c r="P30" s="457"/>
      <c r="Q30" s="458"/>
      <c r="R30" s="420"/>
      <c r="S30" s="424"/>
      <c r="T30" s="425"/>
      <c r="U30" s="313" t="s">
        <v>11515</v>
      </c>
      <c r="V30" s="455"/>
      <c r="W30" s="314" t="s">
        <v>11489</v>
      </c>
      <c r="X30" s="456"/>
      <c r="Y30" s="456"/>
      <c r="Z30" s="457"/>
      <c r="AA30" s="458"/>
      <c r="AB30" s="420"/>
      <c r="AC30" s="421"/>
      <c r="AD30" s="422"/>
    </row>
    <row r="31" spans="1:30" s="309" customFormat="1" ht="16.95" customHeight="1" x14ac:dyDescent="0.45">
      <c r="A31" s="310" t="s">
        <v>6498</v>
      </c>
      <c r="B31" s="453" t="s">
        <v>11495</v>
      </c>
      <c r="C31" s="311" t="s">
        <v>11517</v>
      </c>
      <c r="D31" s="447" t="str">
        <f>IF(C32="ア",VLOOKUP(A32,ア!$A$2:$E$1563,2,FALSE),IF(C32="イ",VLOOKUP(A32,イ!$A$2:$E$1563,2,FALSE),IF(C32="ウ",HLOOKUP(A32,ウ!$B$1:$ZX$6,4,FALSE),IF(C32="エ",VLOOKUP(A32,エ!$A$4:$E$1000,3,FALSE)&amp;"　"&amp;VLOOKUP(A32,エ!$A$4:$E$1000,4,FALSE),""))))</f>
        <v>10-4　こ　ぐ　ま　社</v>
      </c>
      <c r="E31" s="447" t="str">
        <f>IF(C32="ア",VLOOKUP(A32,ア!$A$2:$E$1563,4,FALSE),IF(C32="イ",VLOOKUP(A32,イ!$A$2:$E$1563,4,FALSE),IF(C32="ウ",IF(HLOOKUP(A32,ウ!$B$1:$ZX$6,3,FALSE)="","",HLOOKUP(A32,ウ!$B$1:$ZX$6,3,FALSE)),"")))</f>
        <v/>
      </c>
      <c r="F31" s="449" t="str">
        <f>IF(C32="ア",VLOOKUP(A32,ア!$A$2:$E$1563,5,FALSE),IF(C32="イ",VLOOKUP(A32,イ!$A$2:$E$1563,5,FALSE),IF(C32="ウ",HLOOKUP(A32,ウ!$B$1:$ZX$6,5,FALSE),IF(C32="エ",VLOOKUP(A32,エ!$A$4:$E$1000,5,FALSE),""))))&amp;"　"&amp;IF(C32="ウ",HLOOKUP(A32,ウ!$B$1:$ZX$6,6,FALSE),"")</f>
        <v>ぶうとぴょんのえほん　おんなじおんなじ</v>
      </c>
      <c r="G31" s="451" t="s">
        <v>11566</v>
      </c>
      <c r="H31" s="407"/>
      <c r="I31" s="415" t="s">
        <v>11491</v>
      </c>
      <c r="J31" s="417"/>
      <c r="K31" s="312" t="s">
        <v>6558</v>
      </c>
      <c r="L31" s="453" t="s">
        <v>11517</v>
      </c>
      <c r="M31" s="311" t="s">
        <v>11517</v>
      </c>
      <c r="N31" s="447" t="str">
        <f>IF(M32="ア",VLOOKUP(K32,ア!$A$2:$E$1563,2,FALSE),IF(M32="イ",VLOOKUP(K32,イ!$A$2:$E$1563,2,FALSE),IF(M32="ウ",HLOOKUP(K32,ウ!$B$1:$ZX$6,4,FALSE),IF(M32="エ",VLOOKUP(K32,エ!$A$4:$E$1000,3,FALSE)&amp;"　"&amp;VLOOKUP(K32,エ!$A$4:$E$1000,4,FALSE),""))))</f>
        <v>10-4　こ　ぐ　ま　社</v>
      </c>
      <c r="O31" s="447" t="str">
        <f>IF(M32="ア",VLOOKUP(K32,ア!$A$2:$E$1563,4,FALSE),IF(M32="イ",VLOOKUP(K32,イ!$A$2:$E$1563,4,FALSE),IF(M32="ウ",IF(HLOOKUP(K32,ウ!$B$1:$ZX$6,3,FALSE)="","",HLOOKUP(K32,ウ!$B$1:$ZX$6,3,FALSE)),"")))</f>
        <v/>
      </c>
      <c r="P31" s="449" t="str">
        <f>IF(M32="ア",VLOOKUP(K32,ア!$A$2:$E$1563,5,FALSE),IF(M32="イ",VLOOKUP(K32,イ!$A$2:$E$1563,5,FALSE),IF(M32="ウ",HLOOKUP(K32,ウ!$B$1:$ZX$6,5,FALSE),IF(M32="エ",VLOOKUP(K32,エ!$A$4:$E$1000,5,FALSE),""))))&amp;"　"&amp;IF(M32="ウ",HLOOKUP(K32,ウ!$B$1:$ZX$6,6,FALSE),"")</f>
        <v>ぶうとぴょんのえほん　おんなじおんなじ</v>
      </c>
      <c r="Q31" s="451" t="s">
        <v>11564</v>
      </c>
      <c r="R31" s="407"/>
      <c r="S31" s="415" t="s">
        <v>11499</v>
      </c>
      <c r="T31" s="417"/>
      <c r="U31" s="310" t="s">
        <v>6618</v>
      </c>
      <c r="V31" s="453" t="s">
        <v>11517</v>
      </c>
      <c r="W31" s="311" t="s">
        <v>11517</v>
      </c>
      <c r="X31" s="447" t="str">
        <f>IF(W32="ア",VLOOKUP(U32,ア!$A$2:$E$1563,2,FALSE),IF(W32="イ",VLOOKUP(U32,イ!$A$2:$E$1563,2,FALSE),IF(W32="ウ",HLOOKUP(U32,ウ!$B$1:$ZX$6,4,FALSE),IF(W32="エ",VLOOKUP(U32,エ!$A$4:$E$1000,3,FALSE)&amp;"　"&amp;VLOOKUP(U32,エ!$A$4:$E$1000,4,FALSE),""))))</f>
        <v>2
東書</v>
      </c>
      <c r="Y31" s="447" t="str">
        <f>IF(W32="ア",VLOOKUP(U32,ア!$A$2:$E$1563,4,FALSE),IF(W32="イ",VLOOKUP(U32,イ!$A$2:$E$1563,4,FALSE),IF(W32="ウ",IF(HLOOKUP(U32,ウ!$B$1:$ZX$6,3,FALSE)="","",HLOOKUP(U32,ウ!$B$1:$ZX$6,3,FALSE)),"")))</f>
        <v>算数
312
※／◆</v>
      </c>
      <c r="Z31" s="449" t="str">
        <f>IF(W32="ア",VLOOKUP(U32,ア!$A$2:$E$1563,5,FALSE),IF(W32="イ",VLOOKUP(U32,イ!$A$2:$E$1563,5,FALSE),IF(W32="ウ",HLOOKUP(U32,ウ!$B$1:$ZX$6,5,FALSE),IF(W32="エ",VLOOKUP(U32,エ!$A$4:$E$1000,5,FALSE),""))))&amp;"　"&amp;IF(W32="ウ",HLOOKUP(U32,ウ!$B$1:$ZX$6,6,FALSE),"")</f>
        <v>新編　新しい算数　３上　
考えたことが　つながるね！　</v>
      </c>
      <c r="AA31" s="451" t="s">
        <v>11513</v>
      </c>
      <c r="AB31" s="407"/>
      <c r="AC31" s="409" t="s">
        <v>11519</v>
      </c>
      <c r="AD31" s="411"/>
    </row>
    <row r="32" spans="1:30" s="309" customFormat="1" ht="16.95" customHeight="1" x14ac:dyDescent="0.45">
      <c r="A32" s="313">
        <v>9784772100090</v>
      </c>
      <c r="B32" s="455"/>
      <c r="C32" s="314" t="s">
        <v>11493</v>
      </c>
      <c r="D32" s="456"/>
      <c r="E32" s="456"/>
      <c r="F32" s="457"/>
      <c r="G32" s="458"/>
      <c r="H32" s="420"/>
      <c r="I32" s="424"/>
      <c r="J32" s="425"/>
      <c r="K32" s="315">
        <v>9784772100090</v>
      </c>
      <c r="L32" s="455"/>
      <c r="M32" s="314" t="s">
        <v>11493</v>
      </c>
      <c r="N32" s="456"/>
      <c r="O32" s="456"/>
      <c r="P32" s="457"/>
      <c r="Q32" s="458"/>
      <c r="R32" s="420"/>
      <c r="S32" s="424"/>
      <c r="T32" s="425"/>
      <c r="U32" s="313" t="s">
        <v>11518</v>
      </c>
      <c r="V32" s="455"/>
      <c r="W32" s="314" t="s">
        <v>11489</v>
      </c>
      <c r="X32" s="456"/>
      <c r="Y32" s="456"/>
      <c r="Z32" s="457"/>
      <c r="AA32" s="458"/>
      <c r="AB32" s="420"/>
      <c r="AC32" s="421"/>
      <c r="AD32" s="422"/>
    </row>
    <row r="33" spans="1:31" s="309" customFormat="1" ht="16.95" customHeight="1" x14ac:dyDescent="0.45">
      <c r="A33" s="310" t="s">
        <v>6499</v>
      </c>
      <c r="B33" s="453" t="s">
        <v>11523</v>
      </c>
      <c r="C33" s="311" t="s">
        <v>11523</v>
      </c>
      <c r="D33" s="447" t="str">
        <f>IF(C34="ア",VLOOKUP(A34,ア!$A$2:$E$1563,2,FALSE),IF(C34="イ",VLOOKUP(A34,イ!$A$2:$E$1563,2,FALSE),IF(C34="ウ",HLOOKUP(A34,ウ!$B$1:$ZX$6,4,FALSE),IF(C34="エ",VLOOKUP(A34,エ!$A$4:$E$1000,3,FALSE)&amp;"　"&amp;VLOOKUP(A34,エ!$A$4:$E$1000,4,FALSE),""))))</f>
        <v>2
東書</v>
      </c>
      <c r="E33" s="447" t="str">
        <f>IF(C34="ア",VLOOKUP(A34,ア!$A$2:$E$1563,4,FALSE),IF(C34="イ",VLOOKUP(A34,イ!$A$2:$E$1563,4,FALSE),IF(C34="ウ",IF(HLOOKUP(A34,ウ!$B$1:$ZX$6,3,FALSE)="","",HLOOKUP(A34,ウ!$B$1:$ZX$6,3,FALSE)),"")))</f>
        <v>生活
117
※／◆</v>
      </c>
      <c r="F33" s="449" t="str">
        <f>IF(C34="ア",VLOOKUP(A34,ア!$A$2:$E$1563,5,FALSE),IF(C34="イ",VLOOKUP(A34,イ!$A$2:$E$1563,5,FALSE),IF(C34="ウ",HLOOKUP(A34,ウ!$B$1:$ZX$6,5,FALSE),IF(C34="エ",VLOOKUP(A34,エ!$A$4:$E$1000,5,FALSE),""))))&amp;"　"&amp;IF(C34="ウ",HLOOKUP(A34,ウ!$B$1:$ZX$6,6,FALSE),"")</f>
        <v>どきどき　わくわく　
新編　あたらしい　せいかつ　上　</v>
      </c>
      <c r="G33" s="451" t="s">
        <v>11565</v>
      </c>
      <c r="H33" s="407"/>
      <c r="I33" s="415" t="s">
        <v>11551</v>
      </c>
      <c r="J33" s="417"/>
      <c r="K33" s="312" t="s">
        <v>6559</v>
      </c>
      <c r="L33" s="453" t="s">
        <v>11548</v>
      </c>
      <c r="M33" s="311" t="s">
        <v>11523</v>
      </c>
      <c r="N33" s="447" t="str">
        <f>IF(M34="ア",VLOOKUP(K34,ア!$A$2:$E$1563,2,FALSE),IF(M34="イ",VLOOKUP(K34,イ!$A$2:$E$1563,2,FALSE),IF(M34="ウ",HLOOKUP(K34,ウ!$B$1:$ZX$6,4,FALSE),IF(M34="エ",VLOOKUP(K34,エ!$A$4:$E$1000,3,FALSE)&amp;"　"&amp;VLOOKUP(K34,エ!$A$4:$E$1000,4,FALSE),""))))</f>
        <v>2
東書</v>
      </c>
      <c r="O33" s="447" t="str">
        <f>IF(M34="ア",VLOOKUP(K34,ア!$A$2:$E$1563,4,FALSE),IF(M34="イ",VLOOKUP(K34,イ!$A$2:$E$1563,4,FALSE),IF(M34="ウ",IF(HLOOKUP(K34,ウ!$B$1:$ZX$6,3,FALSE)="","",HLOOKUP(K34,ウ!$B$1:$ZX$6,3,FALSE)),"")))</f>
        <v>生活
117
※／◆</v>
      </c>
      <c r="P33" s="449" t="str">
        <f>IF(M34="ア",VLOOKUP(K34,ア!$A$2:$E$1563,5,FALSE),IF(M34="イ",VLOOKUP(K34,イ!$A$2:$E$1563,5,FALSE),IF(M34="ウ",HLOOKUP(K34,ウ!$B$1:$ZX$6,5,FALSE),IF(M34="エ",VLOOKUP(K34,エ!$A$4:$E$1000,5,FALSE),""))))&amp;"　"&amp;IF(M34="ウ",HLOOKUP(K34,ウ!$B$1:$ZX$6,6,FALSE),"")</f>
        <v>どきどき　わくわく　
新編　あたらしい　せいかつ　上　</v>
      </c>
      <c r="Q33" s="451" t="s">
        <v>11498</v>
      </c>
      <c r="R33" s="407"/>
      <c r="S33" s="415" t="s">
        <v>11551</v>
      </c>
      <c r="T33" s="417" t="s">
        <v>11525</v>
      </c>
      <c r="U33" s="310" t="s">
        <v>6619</v>
      </c>
      <c r="V33" s="453" t="s">
        <v>11517</v>
      </c>
      <c r="W33" s="311" t="s">
        <v>11517</v>
      </c>
      <c r="X33" s="447" t="str">
        <f>IF(W34="ア",VLOOKUP(U34,ア!$A$2:$E$1563,2,FALSE),IF(W34="イ",VLOOKUP(U34,イ!$A$2:$E$1563,2,FALSE),IF(W34="ウ",HLOOKUP(U34,ウ!$B$1:$ZX$6,4,FALSE),IF(W34="エ",VLOOKUP(U34,エ!$A$4:$E$1000,3,FALSE)&amp;"　"&amp;VLOOKUP(U34,エ!$A$4:$E$1000,4,FALSE),""))))</f>
        <v>2
東書</v>
      </c>
      <c r="Y33" s="447" t="str">
        <f>IF(W34="ア",VLOOKUP(U34,ア!$A$2:$E$1563,4,FALSE),IF(W34="イ",VLOOKUP(U34,イ!$A$2:$E$1563,4,FALSE),IF(W34="ウ",IF(HLOOKUP(U34,ウ!$B$1:$ZX$6,3,FALSE)="","",HLOOKUP(U34,ウ!$B$1:$ZX$6,3,FALSE)),"")))</f>
        <v>算数
313
※／◆</v>
      </c>
      <c r="Z33" s="449" t="str">
        <f>IF(W34="ア",VLOOKUP(U34,ア!$A$2:$E$1563,5,FALSE),IF(W34="イ",VLOOKUP(U34,イ!$A$2:$E$1563,5,FALSE),IF(W34="ウ",HLOOKUP(U34,ウ!$B$1:$ZX$6,5,FALSE),IF(W34="エ",VLOOKUP(U34,エ!$A$4:$E$1000,5,FALSE),""))))&amp;"　"&amp;IF(W34="ウ",HLOOKUP(U34,ウ!$B$1:$ZX$6,6,FALSE),"")</f>
        <v>新編　新しい算数　３下　
考えたことが　つながるね！　</v>
      </c>
      <c r="AA33" s="451" t="s">
        <v>11513</v>
      </c>
      <c r="AB33" s="407"/>
      <c r="AC33" s="409" t="s">
        <v>11519</v>
      </c>
      <c r="AD33" s="411"/>
    </row>
    <row r="34" spans="1:31" s="309" customFormat="1" ht="16.95" customHeight="1" x14ac:dyDescent="0.45">
      <c r="A34" s="313" t="s">
        <v>11549</v>
      </c>
      <c r="B34" s="455"/>
      <c r="C34" s="314" t="s">
        <v>11489</v>
      </c>
      <c r="D34" s="456"/>
      <c r="E34" s="456"/>
      <c r="F34" s="457"/>
      <c r="G34" s="458"/>
      <c r="H34" s="420"/>
      <c r="I34" s="424"/>
      <c r="J34" s="425"/>
      <c r="K34" s="315" t="s">
        <v>11549</v>
      </c>
      <c r="L34" s="455"/>
      <c r="M34" s="314" t="s">
        <v>11489</v>
      </c>
      <c r="N34" s="456"/>
      <c r="O34" s="456"/>
      <c r="P34" s="457"/>
      <c r="Q34" s="458"/>
      <c r="R34" s="420"/>
      <c r="S34" s="424"/>
      <c r="T34" s="425"/>
      <c r="U34" s="313" t="s">
        <v>11520</v>
      </c>
      <c r="V34" s="455"/>
      <c r="W34" s="314" t="s">
        <v>11489</v>
      </c>
      <c r="X34" s="456"/>
      <c r="Y34" s="456"/>
      <c r="Z34" s="457"/>
      <c r="AA34" s="458"/>
      <c r="AB34" s="420"/>
      <c r="AC34" s="421"/>
      <c r="AD34" s="422"/>
    </row>
    <row r="35" spans="1:31" s="309" customFormat="1" ht="16.95" customHeight="1" x14ac:dyDescent="0.45">
      <c r="A35" s="310" t="s">
        <v>6500</v>
      </c>
      <c r="B35" s="453" t="s">
        <v>11523</v>
      </c>
      <c r="C35" s="311" t="s">
        <v>11523</v>
      </c>
      <c r="D35" s="447" t="str">
        <f>IF(C36="ア",VLOOKUP(A36,ア!$A$2:$E$1563,2,FALSE),IF(C36="イ",VLOOKUP(A36,イ!$A$2:$E$1563,2,FALSE),IF(C36="ウ",HLOOKUP(A36,ウ!$B$1:$ZX$6,4,FALSE),IF(C36="エ",VLOOKUP(A36,エ!$A$4:$E$1000,3,FALSE)&amp;"　"&amp;VLOOKUP(A36,エ!$A$4:$E$1000,4,FALSE),""))))</f>
        <v>2
東書</v>
      </c>
      <c r="E35" s="447" t="str">
        <f>IF(C36="ア",VLOOKUP(A36,ア!$A$2:$E$1563,4,FALSE),IF(C36="イ",VLOOKUP(A36,イ!$A$2:$E$1563,4,FALSE),IF(C36="ウ",IF(HLOOKUP(A36,ウ!$B$1:$ZX$6,3,FALSE)="","",HLOOKUP(A36,ウ!$B$1:$ZX$6,3,FALSE)),"")))</f>
        <v>生活
118
※／◆</v>
      </c>
      <c r="F35" s="449" t="str">
        <f>IF(C36="ア",VLOOKUP(A36,ア!$A$2:$E$1563,5,FALSE),IF(C36="イ",VLOOKUP(A36,イ!$A$2:$E$1563,5,FALSE),IF(C36="ウ",HLOOKUP(A36,ウ!$B$1:$ZX$6,5,FALSE),IF(C36="エ",VLOOKUP(A36,エ!$A$4:$E$1000,5,FALSE),""))))&amp;"　"&amp;IF(C36="ウ",HLOOKUP(A36,ウ!$B$1:$ZX$6,6,FALSE),"")</f>
        <v>あしたへ　ジャンプ　
新編　新しい　生活　下　</v>
      </c>
      <c r="G35" s="451" t="s">
        <v>11565</v>
      </c>
      <c r="H35" s="407"/>
      <c r="I35" s="415" t="s">
        <v>11551</v>
      </c>
      <c r="J35" s="417"/>
      <c r="K35" s="312" t="s">
        <v>6560</v>
      </c>
      <c r="L35" s="453" t="s">
        <v>11523</v>
      </c>
      <c r="M35" s="311" t="s">
        <v>11523</v>
      </c>
      <c r="N35" s="447" t="str">
        <f>IF(M36="ア",VLOOKUP(K36,ア!$A$2:$E$1563,2,FALSE),IF(M36="イ",VLOOKUP(K36,イ!$A$2:$E$1563,2,FALSE),IF(M36="ウ",HLOOKUP(K36,ウ!$B$1:$ZX$6,4,FALSE),IF(M36="エ",VLOOKUP(K36,エ!$A$4:$E$1000,3,FALSE)&amp;"　"&amp;VLOOKUP(K36,エ!$A$4:$E$1000,4,FALSE),""))))</f>
        <v>2
東書</v>
      </c>
      <c r="O35" s="447" t="str">
        <f>IF(M36="ア",VLOOKUP(K36,ア!$A$2:$E$1563,4,FALSE),IF(M36="イ",VLOOKUP(K36,イ!$A$2:$E$1563,4,FALSE),IF(M36="ウ",IF(HLOOKUP(K36,ウ!$B$1:$ZX$6,3,FALSE)="","",HLOOKUP(K36,ウ!$B$1:$ZX$6,3,FALSE)),"")))</f>
        <v>生活
118
※／◆</v>
      </c>
      <c r="P35" s="449" t="str">
        <f>IF(M36="ア",VLOOKUP(K36,ア!$A$2:$E$1563,5,FALSE),IF(M36="イ",VLOOKUP(K36,イ!$A$2:$E$1563,5,FALSE),IF(M36="ウ",HLOOKUP(K36,ウ!$B$1:$ZX$6,5,FALSE),IF(M36="エ",VLOOKUP(K36,エ!$A$4:$E$1000,5,FALSE),""))))&amp;"　"&amp;IF(M36="ウ",HLOOKUP(K36,ウ!$B$1:$ZX$6,6,FALSE),"")</f>
        <v>あしたへ　ジャンプ　
新編　新しい　生活　下　</v>
      </c>
      <c r="Q35" s="451" t="s">
        <v>11498</v>
      </c>
      <c r="R35" s="407"/>
      <c r="S35" s="415" t="s">
        <v>11551</v>
      </c>
      <c r="T35" s="417" t="s">
        <v>11525</v>
      </c>
      <c r="U35" s="310" t="s">
        <v>6620</v>
      </c>
      <c r="V35" s="453" t="s">
        <v>11517</v>
      </c>
      <c r="W35" s="311" t="s">
        <v>11517</v>
      </c>
      <c r="X35" s="447" t="str">
        <f>IF(W36="ア",VLOOKUP(U36,ア!$A$2:$E$1563,2,FALSE),IF(W36="イ",VLOOKUP(U36,イ!$A$2:$E$1563,2,FALSE),IF(W36="ウ",HLOOKUP(U36,ウ!$B$1:$ZX$6,4,FALSE),IF(W36="エ",VLOOKUP(U36,エ!$A$4:$E$1000,3,FALSE)&amp;"　"&amp;VLOOKUP(U36,エ!$A$4:$E$1000,4,FALSE),""))))</f>
        <v>10-5　小　峰　書　店</v>
      </c>
      <c r="Y35" s="447" t="str">
        <f>IF(W36="ア",VLOOKUP(U36,ア!$A$2:$E$1563,4,FALSE),IF(W36="イ",VLOOKUP(U36,イ!$A$2:$E$1563,4,FALSE),IF(W36="ウ",IF(HLOOKUP(U36,ウ!$B$1:$ZX$6,3,FALSE)="","",HLOOKUP(U36,ウ!$B$1:$ZX$6,3,FALSE)),"")))</f>
        <v/>
      </c>
      <c r="Z35" s="449" t="str">
        <f>IF(W36="ア",VLOOKUP(U36,ア!$A$2:$E$1563,5,FALSE),IF(W36="イ",VLOOKUP(U36,イ!$A$2:$E$1563,5,FALSE),IF(W36="ウ",HLOOKUP(U36,ウ!$B$1:$ZX$6,5,FALSE),IF(W36="エ",VLOOKUP(U36,エ!$A$4:$E$1000,5,FALSE),""))))&amp;"　"&amp;IF(W36="ウ",HLOOKUP(U36,ウ!$B$1:$ZX$6,6,FALSE),"")</f>
        <v>くまたんのはじめてシリーズ　おいしいおいしい
１・２・３</v>
      </c>
      <c r="AA35" s="451" t="s">
        <v>11564</v>
      </c>
      <c r="AB35" s="407"/>
      <c r="AC35" s="409" t="s">
        <v>11519</v>
      </c>
      <c r="AD35" s="411"/>
    </row>
    <row r="36" spans="1:31" s="309" customFormat="1" ht="16.95" customHeight="1" x14ac:dyDescent="0.45">
      <c r="A36" s="313" t="s">
        <v>11550</v>
      </c>
      <c r="B36" s="455"/>
      <c r="C36" s="314" t="s">
        <v>11489</v>
      </c>
      <c r="D36" s="456"/>
      <c r="E36" s="456"/>
      <c r="F36" s="457"/>
      <c r="G36" s="458"/>
      <c r="H36" s="420"/>
      <c r="I36" s="424"/>
      <c r="J36" s="425"/>
      <c r="K36" s="315" t="s">
        <v>11550</v>
      </c>
      <c r="L36" s="455"/>
      <c r="M36" s="314" t="s">
        <v>11489</v>
      </c>
      <c r="N36" s="456"/>
      <c r="O36" s="456"/>
      <c r="P36" s="457"/>
      <c r="Q36" s="458"/>
      <c r="R36" s="420"/>
      <c r="S36" s="424"/>
      <c r="T36" s="425"/>
      <c r="U36" s="313">
        <v>9784338073028</v>
      </c>
      <c r="V36" s="455"/>
      <c r="W36" s="314" t="s">
        <v>11493</v>
      </c>
      <c r="X36" s="456"/>
      <c r="Y36" s="456"/>
      <c r="Z36" s="457"/>
      <c r="AA36" s="458"/>
      <c r="AB36" s="420"/>
      <c r="AC36" s="421"/>
      <c r="AD36" s="422"/>
    </row>
    <row r="37" spans="1:31" s="309" customFormat="1" ht="16.95" customHeight="1" x14ac:dyDescent="0.45">
      <c r="A37" s="310" t="s">
        <v>6501</v>
      </c>
      <c r="B37" s="453" t="s">
        <v>11523</v>
      </c>
      <c r="C37" s="311" t="s">
        <v>11523</v>
      </c>
      <c r="D37" s="447" t="str">
        <f>IF(C38="ア",VLOOKUP(A38,ア!$A$2:$E$1563,2,FALSE),IF(C38="イ",VLOOKUP(A38,イ!$A$2:$E$1563,2,FALSE),IF(C38="ウ",HLOOKUP(A38,ウ!$B$1:$ZX$6,4,FALSE),IF(C38="エ",VLOOKUP(A38,エ!$A$4:$E$1000,3,FALSE)&amp;"　"&amp;VLOOKUP(A38,エ!$A$4:$E$1000,4,FALSE),""))))</f>
        <v>01-1　あ か ね 書 房</v>
      </c>
      <c r="E37" s="447" t="str">
        <f>IF(C38="ア",VLOOKUP(A38,ア!$A$2:$E$1563,4,FALSE),IF(C38="イ",VLOOKUP(A38,イ!$A$2:$E$1563,4,FALSE),IF(C38="ウ",IF(HLOOKUP(A38,ウ!$B$1:$ZX$6,3,FALSE)="","",HLOOKUP(A38,ウ!$B$1:$ZX$6,3,FALSE)),"")))</f>
        <v/>
      </c>
      <c r="F37" s="449" t="str">
        <f>IF(C38="ア",VLOOKUP(A38,ア!$A$2:$E$1563,5,FALSE),IF(C38="イ",VLOOKUP(A38,イ!$A$2:$E$1563,5,FALSE),IF(C38="ウ",HLOOKUP(A38,ウ!$B$1:$ZX$6,5,FALSE),IF(C38="エ",VLOOKUP(A38,エ!$A$4:$E$1000,5,FALSE),""))))&amp;"　"&amp;IF(C38="ウ",HLOOKUP(A38,ウ!$B$1:$ZX$6,6,FALSE),"")</f>
        <v>かばくん くらしのえほん３　かばくんのはるなつあきふゆ</v>
      </c>
      <c r="G37" s="451" t="s">
        <v>11566</v>
      </c>
      <c r="H37" s="407"/>
      <c r="I37" s="415" t="s">
        <v>11551</v>
      </c>
      <c r="J37" s="417"/>
      <c r="K37" s="312" t="s">
        <v>6561</v>
      </c>
      <c r="L37" s="453" t="s">
        <v>11526</v>
      </c>
      <c r="M37" s="311" t="s">
        <v>11526</v>
      </c>
      <c r="N37" s="447" t="str">
        <f>IF(M38="ア",VLOOKUP(K38,ア!$A$2:$E$1563,2,FALSE),IF(M38="イ",VLOOKUP(K38,イ!$A$2:$E$1563,2,FALSE),IF(M38="ウ",HLOOKUP(K38,ウ!$B$1:$ZX$6,4,FALSE),IF(M38="エ",VLOOKUP(K38,エ!$A$4:$E$1000,3,FALSE)&amp;"　"&amp;VLOOKUP(K38,エ!$A$4:$E$1000,4,FALSE),""))))</f>
        <v>01-1　あ か ね 書 房</v>
      </c>
      <c r="O37" s="447" t="str">
        <f>IF(M38="ア",VLOOKUP(K38,ア!$A$2:$E$1563,4,FALSE),IF(M38="イ",VLOOKUP(K38,イ!$A$2:$E$1563,4,FALSE),IF(M38="ウ",IF(HLOOKUP(K38,ウ!$B$1:$ZX$6,3,FALSE)="","",HLOOKUP(K38,ウ!$B$1:$ZX$6,3,FALSE)),"")))</f>
        <v/>
      </c>
      <c r="P37" s="449" t="str">
        <f>IF(M38="ア",VLOOKUP(K38,ア!$A$2:$E$1563,5,FALSE),IF(M38="イ",VLOOKUP(K38,イ!$A$2:$E$1563,5,FALSE),IF(M38="ウ",HLOOKUP(K38,ウ!$B$1:$ZX$6,5,FALSE),IF(M38="エ",VLOOKUP(K38,エ!$A$4:$E$1000,5,FALSE),""))))&amp;"　"&amp;IF(M38="ウ",HLOOKUP(K38,ウ!$B$1:$ZX$6,6,FALSE),"")</f>
        <v>かばくん くらしのえほん３　かばくんのはるなつあきふゆ</v>
      </c>
      <c r="Q37" s="451" t="s">
        <v>11564</v>
      </c>
      <c r="R37" s="407"/>
      <c r="S37" s="415" t="s">
        <v>11551</v>
      </c>
      <c r="T37" s="417" t="s">
        <v>11525</v>
      </c>
      <c r="U37" s="310" t="s">
        <v>6621</v>
      </c>
      <c r="V37" s="453" t="s">
        <v>11521</v>
      </c>
      <c r="W37" s="311" t="s">
        <v>11521</v>
      </c>
      <c r="X37" s="447" t="str">
        <f>IF(W38="ア",VLOOKUP(U38,ア!$A$2:$E$1563,2,FALSE),IF(W38="イ",VLOOKUP(U38,イ!$A$2:$E$1563,2,FALSE),IF(W38="ウ",HLOOKUP(U38,ウ!$B$1:$ZX$6,4,FALSE),IF(W38="エ",VLOOKUP(U38,エ!$A$4:$E$1000,3,FALSE)&amp;"　"&amp;VLOOKUP(U38,エ!$A$4:$E$1000,4,FALSE),""))))</f>
        <v>61
啓林館</v>
      </c>
      <c r="Y37" s="447" t="str">
        <f>IF(W38="ア",VLOOKUP(U38,ア!$A$2:$E$1563,4,FALSE),IF(W38="イ",VLOOKUP(U38,イ!$A$2:$E$1563,4,FALSE),IF(W38="ウ",IF(HLOOKUP(U38,ウ!$B$1:$ZX$6,3,FALSE)="","",HLOOKUP(U38,ウ!$B$1:$ZX$6,3,FALSE)),"")))</f>
        <v>理科
312
※／◆</v>
      </c>
      <c r="Z37" s="449" t="str">
        <f>IF(W38="ア",VLOOKUP(U38,ア!$A$2:$E$1563,5,FALSE),IF(W38="イ",VLOOKUP(U38,イ!$A$2:$E$1563,5,FALSE),IF(W38="ウ",HLOOKUP(U38,ウ!$B$1:$ZX$6,5,FALSE),IF(W38="エ",VLOOKUP(U38,エ!$A$4:$E$1000,5,FALSE),""))))&amp;"　"&amp;IF(W38="ウ",HLOOKUP(U38,ウ!$B$1:$ZX$6,6,FALSE),"")</f>
        <v>わくわく理科　３　</v>
      </c>
      <c r="AA37" s="451" t="s">
        <v>11513</v>
      </c>
      <c r="AB37" s="407"/>
      <c r="AC37" s="409" t="s">
        <v>11519</v>
      </c>
      <c r="AD37" s="411"/>
    </row>
    <row r="38" spans="1:31" s="309" customFormat="1" ht="16.95" customHeight="1" x14ac:dyDescent="0.45">
      <c r="A38" s="313">
        <v>9784251001238</v>
      </c>
      <c r="B38" s="455"/>
      <c r="C38" s="314" t="s">
        <v>11493</v>
      </c>
      <c r="D38" s="456"/>
      <c r="E38" s="456"/>
      <c r="F38" s="457"/>
      <c r="G38" s="458"/>
      <c r="H38" s="420"/>
      <c r="I38" s="424"/>
      <c r="J38" s="425"/>
      <c r="K38" s="315">
        <v>9784251001238</v>
      </c>
      <c r="L38" s="455"/>
      <c r="M38" s="314" t="s">
        <v>11493</v>
      </c>
      <c r="N38" s="456"/>
      <c r="O38" s="456"/>
      <c r="P38" s="457"/>
      <c r="Q38" s="458"/>
      <c r="R38" s="420"/>
      <c r="S38" s="424"/>
      <c r="T38" s="425"/>
      <c r="U38" s="313" t="s">
        <v>11522</v>
      </c>
      <c r="V38" s="455"/>
      <c r="W38" s="314" t="s">
        <v>11489</v>
      </c>
      <c r="X38" s="456"/>
      <c r="Y38" s="456"/>
      <c r="Z38" s="457"/>
      <c r="AA38" s="458"/>
      <c r="AB38" s="420"/>
      <c r="AC38" s="421"/>
      <c r="AD38" s="422"/>
    </row>
    <row r="39" spans="1:31" s="309" customFormat="1" ht="16.95" customHeight="1" x14ac:dyDescent="0.45">
      <c r="A39" s="310" t="s">
        <v>6502</v>
      </c>
      <c r="B39" s="453" t="s">
        <v>11527</v>
      </c>
      <c r="C39" s="311" t="s">
        <v>11527</v>
      </c>
      <c r="D39" s="447" t="str">
        <f>IF(C40="ア",VLOOKUP(A40,ア!$A$2:$E$1563,2,FALSE),IF(C40="イ",VLOOKUP(A40,イ!$A$2:$E$1563,2,FALSE),IF(C40="ウ",HLOOKUP(A40,ウ!$B$1:$ZX$6,4,FALSE),IF(C40="エ",VLOOKUP(A40,エ!$A$4:$E$1000,3,FALSE)&amp;"　"&amp;VLOOKUP(A40,エ!$A$4:$E$1000,4,FALSE),""))))</f>
        <v>27
教芸</v>
      </c>
      <c r="E39" s="447" t="str">
        <f>IF(C40="ア",VLOOKUP(A40,ア!$A$2:$E$1563,4,FALSE),IF(C40="イ",VLOOKUP(A40,イ!$A$2:$E$1563,4,FALSE),IF(C40="ウ",IF(HLOOKUP(A40,ウ!$B$1:$ZX$6,3,FALSE)="","",HLOOKUP(A40,ウ!$B$1:$ZX$6,3,FALSE)),"")))</f>
        <v>音楽
104
※／◆</v>
      </c>
      <c r="F39" s="449" t="str">
        <f>IF(C40="ア",VLOOKUP(A40,ア!$A$2:$E$1563,5,FALSE),IF(C40="イ",VLOOKUP(A40,イ!$A$2:$E$1563,5,FALSE),IF(C40="ウ",HLOOKUP(A40,ウ!$B$1:$ZX$6,5,FALSE),IF(C40="エ",VLOOKUP(A40,エ!$A$4:$E$1000,5,FALSE),""))))&amp;"　"&amp;IF(C40="ウ",HLOOKUP(A40,ウ!$B$1:$ZX$6,6,FALSE),"")</f>
        <v>小学生のおんがく　１　</v>
      </c>
      <c r="G39" s="451" t="s">
        <v>11565</v>
      </c>
      <c r="H39" s="407"/>
      <c r="I39" s="415" t="s">
        <v>11529</v>
      </c>
      <c r="J39" s="417"/>
      <c r="K39" s="312" t="s">
        <v>6562</v>
      </c>
      <c r="L39" s="453" t="s">
        <v>11527</v>
      </c>
      <c r="M39" s="311" t="s">
        <v>11527</v>
      </c>
      <c r="N39" s="447" t="str">
        <f>IF(M40="ア",VLOOKUP(K40,ア!$A$2:$E$1563,2,FALSE),IF(M40="イ",VLOOKUP(K40,イ!$A$2:$E$1563,2,FALSE),IF(M40="ウ",HLOOKUP(K40,ウ!$B$1:$ZX$6,4,FALSE),IF(M40="エ",VLOOKUP(K40,エ!$A$4:$E$1000,3,FALSE)&amp;"　"&amp;VLOOKUP(K40,エ!$A$4:$E$1000,4,FALSE),""))))</f>
        <v>27
教芸</v>
      </c>
      <c r="O39" s="447" t="str">
        <f>IF(M40="ア",VLOOKUP(K40,ア!$A$2:$E$1563,4,FALSE),IF(M40="イ",VLOOKUP(K40,イ!$A$2:$E$1563,4,FALSE),IF(M40="ウ",IF(HLOOKUP(K40,ウ!$B$1:$ZX$6,3,FALSE)="","",HLOOKUP(K40,ウ!$B$1:$ZX$6,3,FALSE)),"")))</f>
        <v>音楽
204
※／◆</v>
      </c>
      <c r="P39" s="449" t="str">
        <f>IF(M40="ア",VLOOKUP(K40,ア!$A$2:$E$1563,5,FALSE),IF(M40="イ",VLOOKUP(K40,イ!$A$2:$E$1563,5,FALSE),IF(M40="ウ",HLOOKUP(K40,ウ!$B$1:$ZX$6,5,FALSE),IF(M40="エ",VLOOKUP(K40,エ!$A$4:$E$1000,5,FALSE),""))))&amp;"　"&amp;IF(M40="ウ",HLOOKUP(K40,ウ!$B$1:$ZX$6,6,FALSE),"")</f>
        <v>小学生の音楽　２　</v>
      </c>
      <c r="Q39" s="451" t="s">
        <v>11498</v>
      </c>
      <c r="R39" s="407"/>
      <c r="S39" s="415" t="s">
        <v>11499</v>
      </c>
      <c r="T39" s="417"/>
      <c r="U39" s="310" t="s">
        <v>6622</v>
      </c>
      <c r="V39" s="453" t="s">
        <v>11523</v>
      </c>
      <c r="W39" s="311" t="s">
        <v>11523</v>
      </c>
      <c r="X39" s="447" t="str">
        <f>IF(W40="ア",VLOOKUP(U40,ア!$A$2:$E$1563,2,FALSE),IF(W40="イ",VLOOKUP(U40,イ!$A$2:$E$1563,2,FALSE),IF(W40="ウ",HLOOKUP(U40,ウ!$B$1:$ZX$6,4,FALSE),IF(W40="エ",VLOOKUP(U40,エ!$A$4:$E$1000,3,FALSE)&amp;"　"&amp;VLOOKUP(U40,エ!$A$4:$E$1000,4,FALSE),""))))</f>
        <v>28-1　福　音　館</v>
      </c>
      <c r="Y39" s="447" t="str">
        <f>IF(W40="ア",VLOOKUP(U40,ア!$A$2:$E$1563,4,FALSE),IF(W40="イ",VLOOKUP(U40,イ!$A$2:$E$1563,4,FALSE),IF(W40="ウ",IF(HLOOKUP(U40,ウ!$B$1:$ZX$6,3,FALSE)="","",HLOOKUP(U40,ウ!$B$1:$ZX$6,3,FALSE)),"")))</f>
        <v/>
      </c>
      <c r="Z39" s="449" t="str">
        <f>IF(W40="ア",VLOOKUP(U40,ア!$A$2:$E$1563,5,FALSE),IF(W40="イ",VLOOKUP(U40,イ!$A$2:$E$1563,5,FALSE),IF(W40="ウ",HLOOKUP(U40,ウ!$B$1:$ZX$6,5,FALSE),IF(W40="エ",VLOOKUP(U40,エ!$A$4:$E$1000,5,FALSE),""))))&amp;"　"&amp;IF(W40="ウ",HLOOKUP(U40,ウ!$B$1:$ZX$6,6,FALSE),"")</f>
        <v>幼児絵本シリーズ　やさいのおなか</v>
      </c>
      <c r="AA39" s="451" t="s">
        <v>11564</v>
      </c>
      <c r="AB39" s="407"/>
      <c r="AC39" s="409" t="s">
        <v>11519</v>
      </c>
      <c r="AD39" s="411"/>
    </row>
    <row r="40" spans="1:31" s="309" customFormat="1" ht="16.95" customHeight="1" x14ac:dyDescent="0.45">
      <c r="A40" s="313" t="s">
        <v>11559</v>
      </c>
      <c r="B40" s="455"/>
      <c r="C40" s="314" t="s">
        <v>11489</v>
      </c>
      <c r="D40" s="456"/>
      <c r="E40" s="456"/>
      <c r="F40" s="457"/>
      <c r="G40" s="458"/>
      <c r="H40" s="420"/>
      <c r="I40" s="424"/>
      <c r="J40" s="425"/>
      <c r="K40" s="315" t="s">
        <v>11558</v>
      </c>
      <c r="L40" s="455"/>
      <c r="M40" s="314" t="s">
        <v>11489</v>
      </c>
      <c r="N40" s="456"/>
      <c r="O40" s="456"/>
      <c r="P40" s="457"/>
      <c r="Q40" s="458"/>
      <c r="R40" s="420"/>
      <c r="S40" s="424"/>
      <c r="T40" s="425"/>
      <c r="U40" s="313">
        <v>9784834014389</v>
      </c>
      <c r="V40" s="455"/>
      <c r="W40" s="314" t="s">
        <v>11493</v>
      </c>
      <c r="X40" s="456"/>
      <c r="Y40" s="456"/>
      <c r="Z40" s="457"/>
      <c r="AA40" s="458"/>
      <c r="AB40" s="420"/>
      <c r="AC40" s="421"/>
      <c r="AD40" s="422"/>
    </row>
    <row r="41" spans="1:31" s="309" customFormat="1" ht="16.95" customHeight="1" x14ac:dyDescent="0.45">
      <c r="A41" s="310" t="s">
        <v>6503</v>
      </c>
      <c r="B41" s="453" t="s">
        <v>11527</v>
      </c>
      <c r="C41" s="311" t="s">
        <v>11527</v>
      </c>
      <c r="D41" s="447" t="str">
        <f>IF(C42="ア",VLOOKUP(A42,ア!$A$2:$E$1563,2,FALSE),IF(C42="イ",VLOOKUP(A42,イ!$A$2:$E$1563,2,FALSE),IF(C42="ウ",HLOOKUP(A42,ウ!$B$1:$ZX$6,4,FALSE),IF(C42="エ",VLOOKUP(A42,エ!$A$4:$E$1000,3,FALSE)&amp;"　"&amp;VLOOKUP(A42,エ!$A$4:$E$1000,4,FALSE),""))))</f>
        <v>27-1　ひかりのくに</v>
      </c>
      <c r="E41" s="447" t="str">
        <f>IF(C42="ア",VLOOKUP(A42,ア!$A$2:$E$1563,4,FALSE),IF(C42="イ",VLOOKUP(A42,イ!$A$2:$E$1563,4,FALSE),IF(C42="ウ",IF(HLOOKUP(A42,ウ!$B$1:$ZX$6,3,FALSE)="","",HLOOKUP(A42,ウ!$B$1:$ZX$6,3,FALSE)),"")))</f>
        <v/>
      </c>
      <c r="F41" s="449" t="str">
        <f>IF(C42="ア",VLOOKUP(A42,ア!$A$2:$E$1563,5,FALSE),IF(C42="イ",VLOOKUP(A42,イ!$A$2:$E$1563,5,FALSE),IF(C42="ウ",HLOOKUP(A42,ウ!$B$1:$ZX$6,5,FALSE),IF(C42="エ",VLOOKUP(A42,エ!$A$4:$E$1000,5,FALSE),""))))&amp;"　"&amp;IF(C42="ウ",HLOOKUP(A42,ウ!$B$1:$ZX$6,6,FALSE),"")</f>
        <v>改訂新版　どうようえほん１</v>
      </c>
      <c r="G41" s="451" t="s">
        <v>11566</v>
      </c>
      <c r="H41" s="407"/>
      <c r="I41" s="415" t="s">
        <v>11529</v>
      </c>
      <c r="J41" s="417"/>
      <c r="K41" s="312" t="s">
        <v>6563</v>
      </c>
      <c r="L41" s="453" t="s">
        <v>11527</v>
      </c>
      <c r="M41" s="311" t="s">
        <v>11527</v>
      </c>
      <c r="N41" s="447" t="str">
        <f>IF(M42="ア",VLOOKUP(K42,ア!$A$2:$E$1563,2,FALSE),IF(M42="イ",VLOOKUP(K42,イ!$A$2:$E$1563,2,FALSE),IF(M42="ウ",HLOOKUP(K42,ウ!$B$1:$ZX$6,4,FALSE),IF(M42="エ",VLOOKUP(K42,エ!$A$4:$E$1000,3,FALSE)&amp;"　"&amp;VLOOKUP(K42,エ!$A$4:$E$1000,4,FALSE),""))))</f>
        <v>27-1　ひかりのくに</v>
      </c>
      <c r="O41" s="447" t="str">
        <f>IF(M42="ア",VLOOKUP(K42,ア!$A$2:$E$1563,4,FALSE),IF(M42="イ",VLOOKUP(K42,イ!$A$2:$E$1563,4,FALSE),IF(M42="ウ",IF(HLOOKUP(K42,ウ!$B$1:$ZX$6,3,FALSE)="","",HLOOKUP(K42,ウ!$B$1:$ZX$6,3,FALSE)),"")))</f>
        <v/>
      </c>
      <c r="P41" s="449" t="str">
        <f>IF(M42="ア",VLOOKUP(K42,ア!$A$2:$E$1563,5,FALSE),IF(M42="イ",VLOOKUP(K42,イ!$A$2:$E$1563,5,FALSE),IF(M42="ウ",HLOOKUP(K42,ウ!$B$1:$ZX$6,5,FALSE),IF(M42="エ",VLOOKUP(K42,エ!$A$4:$E$1000,5,FALSE),""))))&amp;"　"&amp;IF(M42="ウ",HLOOKUP(K42,ウ!$B$1:$ZX$6,6,FALSE),"")</f>
        <v>改訂新版　どうようえほん１</v>
      </c>
      <c r="Q41" s="451" t="s">
        <v>11564</v>
      </c>
      <c r="R41" s="407"/>
      <c r="S41" s="415" t="s">
        <v>11499</v>
      </c>
      <c r="T41" s="417"/>
      <c r="U41" s="310" t="s">
        <v>6623</v>
      </c>
      <c r="V41" s="453" t="s">
        <v>11524</v>
      </c>
      <c r="W41" s="311" t="s">
        <v>11524</v>
      </c>
      <c r="X41" s="447" t="str">
        <f>IF(W42="ア",VLOOKUP(U42,ア!$A$2:$E$1563,2,FALSE),IF(W42="イ",VLOOKUP(U42,イ!$A$2:$E$1563,2,FALSE),IF(W42="ウ",HLOOKUP(U42,ウ!$B$1:$ZX$6,4,FALSE),IF(W42="エ",VLOOKUP(U42,エ!$A$4:$E$1000,3,FALSE)&amp;"　"&amp;VLOOKUP(U42,エ!$A$4:$E$1000,4,FALSE),""))))</f>
        <v>27
教芸</v>
      </c>
      <c r="Y41" s="447" t="str">
        <f>IF(W42="ア",VLOOKUP(U42,ア!$A$2:$E$1563,4,FALSE),IF(W42="イ",VLOOKUP(U42,イ!$A$2:$E$1563,4,FALSE),IF(W42="ウ",IF(HLOOKUP(U42,ウ!$B$1:$ZX$6,3,FALSE)="","",HLOOKUP(U42,ウ!$B$1:$ZX$6,3,FALSE)),"")))</f>
        <v>音楽
304
※／◆</v>
      </c>
      <c r="Z41" s="449" t="str">
        <f>IF(W42="ア",VLOOKUP(U42,ア!$A$2:$E$1563,5,FALSE),IF(W42="イ",VLOOKUP(U42,イ!$A$2:$E$1563,5,FALSE),IF(W42="ウ",HLOOKUP(U42,ウ!$B$1:$ZX$6,5,FALSE),IF(W42="エ",VLOOKUP(U42,エ!$A$4:$E$1000,5,FALSE),""))))&amp;"　"&amp;IF(W42="ウ",HLOOKUP(U42,ウ!$B$1:$ZX$6,6,FALSE),"")</f>
        <v>小学生の音楽　３　</v>
      </c>
      <c r="AA41" s="451" t="s">
        <v>11513</v>
      </c>
      <c r="AB41" s="407"/>
      <c r="AC41" s="409" t="s">
        <v>11519</v>
      </c>
      <c r="AD41" s="411"/>
    </row>
    <row r="42" spans="1:31" s="309" customFormat="1" ht="16.95" customHeight="1" x14ac:dyDescent="0.45">
      <c r="A42" s="313">
        <v>9784564003653</v>
      </c>
      <c r="B42" s="455"/>
      <c r="C42" s="314" t="s">
        <v>11493</v>
      </c>
      <c r="D42" s="456"/>
      <c r="E42" s="456"/>
      <c r="F42" s="457"/>
      <c r="G42" s="458"/>
      <c r="H42" s="420"/>
      <c r="I42" s="424"/>
      <c r="J42" s="425"/>
      <c r="K42" s="315">
        <v>9784564003653</v>
      </c>
      <c r="L42" s="455"/>
      <c r="M42" s="314" t="s">
        <v>11493</v>
      </c>
      <c r="N42" s="456"/>
      <c r="O42" s="456"/>
      <c r="P42" s="457"/>
      <c r="Q42" s="458"/>
      <c r="R42" s="420"/>
      <c r="S42" s="424"/>
      <c r="T42" s="425"/>
      <c r="U42" s="313" t="s">
        <v>11557</v>
      </c>
      <c r="V42" s="455"/>
      <c r="W42" s="314" t="s">
        <v>11489</v>
      </c>
      <c r="X42" s="456"/>
      <c r="Y42" s="456"/>
      <c r="Z42" s="457"/>
      <c r="AA42" s="458"/>
      <c r="AB42" s="420"/>
      <c r="AC42" s="421"/>
      <c r="AD42" s="422"/>
    </row>
    <row r="43" spans="1:31" s="309" customFormat="1" ht="16.95" customHeight="1" x14ac:dyDescent="0.45">
      <c r="A43" s="310" t="s">
        <v>6504</v>
      </c>
      <c r="B43" s="453" t="s">
        <v>11530</v>
      </c>
      <c r="C43" s="311" t="s">
        <v>11530</v>
      </c>
      <c r="D43" s="447" t="str">
        <f>IF(C44="ア",VLOOKUP(A44,ア!$A$2:$E$1563,2,FALSE),IF(C44="イ",VLOOKUP(A44,イ!$A$2:$E$1563,2,FALSE),IF(C44="ウ",HLOOKUP(A44,ウ!$B$1:$ZX$6,4,FALSE),IF(C44="エ",VLOOKUP(A44,エ!$A$4:$E$1000,3,FALSE)&amp;"　"&amp;VLOOKUP(A44,エ!$A$4:$E$1000,4,FALSE),""))))</f>
        <v>116
日文</v>
      </c>
      <c r="E43" s="447" t="str">
        <f>IF(C44="ア",VLOOKUP(A44,ア!$A$2:$E$1563,4,FALSE),IF(C44="イ",VLOOKUP(A44,イ!$A$2:$E$1563,4,FALSE),IF(C44="ウ",IF(HLOOKUP(A44,ウ!$B$1:$ZX$6,3,FALSE)="","",HLOOKUP(A44,ウ!$B$1:$ZX$6,3,FALSE)),"")))</f>
        <v>図工
107
※／◆</v>
      </c>
      <c r="F43" s="449" t="str">
        <f>IF(C44="ア",VLOOKUP(A44,ア!$A$2:$E$1563,5,FALSE),IF(C44="イ",VLOOKUP(A44,イ!$A$2:$E$1563,5,FALSE),IF(C44="ウ",HLOOKUP(A44,ウ!$B$1:$ZX$6,5,FALSE),IF(C44="エ",VLOOKUP(A44,エ!$A$4:$E$1000,5,FALSE),""))))&amp;"　"&amp;IF(C44="ウ",HLOOKUP(A44,ウ!$B$1:$ZX$6,6,FALSE),"")</f>
        <v>ずがこうさく１・２上　
まるごと　たのしもう　</v>
      </c>
      <c r="G43" s="451" t="s">
        <v>11565</v>
      </c>
      <c r="H43" s="407"/>
      <c r="I43" s="415" t="s">
        <v>11551</v>
      </c>
      <c r="J43" s="417"/>
      <c r="K43" s="312" t="s">
        <v>6564</v>
      </c>
      <c r="L43" s="453" t="s">
        <v>11530</v>
      </c>
      <c r="M43" s="311" t="s">
        <v>11530</v>
      </c>
      <c r="N43" s="447" t="str">
        <f>IF(M44="ア",VLOOKUP(K44,ア!$A$2:$E$1563,2,FALSE),IF(M44="イ",VLOOKUP(K44,イ!$A$2:$E$1563,2,FALSE),IF(M44="ウ",HLOOKUP(K44,ウ!$B$1:$ZX$6,4,FALSE),IF(M44="エ",VLOOKUP(K44,エ!$A$4:$E$1000,3,FALSE)&amp;"　"&amp;VLOOKUP(K44,エ!$A$4:$E$1000,4,FALSE),""))))</f>
        <v>116
日文</v>
      </c>
      <c r="O43" s="447" t="str">
        <f>IF(M44="ア",VLOOKUP(K44,ア!$A$2:$E$1563,4,FALSE),IF(M44="イ",VLOOKUP(K44,イ!$A$2:$E$1563,4,FALSE),IF(M44="ウ",IF(HLOOKUP(K44,ウ!$B$1:$ZX$6,3,FALSE)="","",HLOOKUP(K44,ウ!$B$1:$ZX$6,3,FALSE)),"")))</f>
        <v>図工
107
※／◆</v>
      </c>
      <c r="P43" s="449" t="str">
        <f>IF(M44="ア",VLOOKUP(K44,ア!$A$2:$E$1563,5,FALSE),IF(M44="イ",VLOOKUP(K44,イ!$A$2:$E$1563,5,FALSE),IF(M44="ウ",HLOOKUP(K44,ウ!$B$1:$ZX$6,5,FALSE),IF(M44="エ",VLOOKUP(K44,エ!$A$4:$E$1000,5,FALSE),""))))&amp;"　"&amp;IF(M44="ウ",HLOOKUP(K44,ウ!$B$1:$ZX$6,6,FALSE),"")</f>
        <v>ずがこうさく１・２上　
まるごと　たのしもう　</v>
      </c>
      <c r="Q43" s="451" t="s">
        <v>11498</v>
      </c>
      <c r="R43" s="407"/>
      <c r="S43" s="415" t="s">
        <v>11551</v>
      </c>
      <c r="T43" s="417" t="s">
        <v>11525</v>
      </c>
      <c r="U43" s="310" t="s">
        <v>6624</v>
      </c>
      <c r="V43" s="453" t="s">
        <v>11527</v>
      </c>
      <c r="W43" s="311" t="s">
        <v>11524</v>
      </c>
      <c r="X43" s="447" t="str">
        <f>IF(W44="ア",VLOOKUP(U44,ア!$A$2:$E$1563,2,FALSE),IF(W44="イ",VLOOKUP(U44,イ!$A$2:$E$1563,2,FALSE),IF(W44="ウ",HLOOKUP(U44,ウ!$B$1:$ZX$6,4,FALSE),IF(W44="エ",VLOOKUP(U44,エ!$A$4:$E$1000,3,FALSE)&amp;"　"&amp;VLOOKUP(U44,エ!$A$4:$E$1000,4,FALSE),""))))</f>
        <v>25-1　の　ら　書　店</v>
      </c>
      <c r="Y43" s="447" t="str">
        <f>IF(W44="ア",VLOOKUP(U44,ア!$A$2:$E$1563,4,FALSE),IF(W44="イ",VLOOKUP(U44,イ!$A$2:$E$1563,4,FALSE),IF(W44="ウ",IF(HLOOKUP(U44,ウ!$B$1:$ZX$6,3,FALSE)="","",HLOOKUP(U44,ウ!$B$1:$ZX$6,3,FALSE)),"")))</f>
        <v/>
      </c>
      <c r="Z43" s="449" t="str">
        <f>IF(W44="ア",VLOOKUP(U44,ア!$A$2:$E$1563,5,FALSE),IF(W44="イ",VLOOKUP(U44,イ!$A$2:$E$1563,5,FALSE),IF(W44="ウ",HLOOKUP(U44,ウ!$B$1:$ZX$6,5,FALSE),IF(W44="エ",VLOOKUP(U44,エ!$A$4:$E$1000,5,FALSE),""))))&amp;"　"&amp;IF(W44="ウ",HLOOKUP(U44,ウ!$B$1:$ZX$6,6,FALSE),"")</f>
        <v>わらべうたで
あそびましょ！　</v>
      </c>
      <c r="AA43" s="451" t="s">
        <v>11564</v>
      </c>
      <c r="AB43" s="407"/>
      <c r="AC43" s="409" t="s">
        <v>11533</v>
      </c>
      <c r="AD43" s="411"/>
    </row>
    <row r="44" spans="1:31" s="309" customFormat="1" ht="16.95" customHeight="1" x14ac:dyDescent="0.45">
      <c r="A44" s="313" t="s">
        <v>11531</v>
      </c>
      <c r="B44" s="455"/>
      <c r="C44" s="314" t="s">
        <v>11489</v>
      </c>
      <c r="D44" s="456"/>
      <c r="E44" s="456"/>
      <c r="F44" s="457"/>
      <c r="G44" s="458"/>
      <c r="H44" s="420"/>
      <c r="I44" s="424"/>
      <c r="J44" s="425"/>
      <c r="K44" s="315" t="s">
        <v>7349</v>
      </c>
      <c r="L44" s="455"/>
      <c r="M44" s="314" t="s">
        <v>11489</v>
      </c>
      <c r="N44" s="456"/>
      <c r="O44" s="456"/>
      <c r="P44" s="457"/>
      <c r="Q44" s="458"/>
      <c r="R44" s="420"/>
      <c r="S44" s="424"/>
      <c r="T44" s="425"/>
      <c r="U44" s="313">
        <v>9784905015116</v>
      </c>
      <c r="V44" s="455"/>
      <c r="W44" s="314" t="s">
        <v>11493</v>
      </c>
      <c r="X44" s="456"/>
      <c r="Y44" s="456"/>
      <c r="Z44" s="457"/>
      <c r="AA44" s="458"/>
      <c r="AB44" s="420"/>
      <c r="AC44" s="421"/>
      <c r="AD44" s="422"/>
    </row>
    <row r="45" spans="1:31" s="309" customFormat="1" ht="16.95" customHeight="1" x14ac:dyDescent="0.45">
      <c r="A45" s="310" t="s">
        <v>6505</v>
      </c>
      <c r="B45" s="453" t="s">
        <v>11530</v>
      </c>
      <c r="C45" s="311" t="s">
        <v>11530</v>
      </c>
      <c r="D45" s="447" t="str">
        <f>IF(C46="ア",VLOOKUP(A46,ア!$A$2:$E$1563,2,FALSE),IF(C46="イ",VLOOKUP(A46,イ!$A$2:$E$1563,2,FALSE),IF(C46="ウ",HLOOKUP(A46,ウ!$B$1:$ZX$6,4,FALSE),IF(C46="エ",VLOOKUP(A46,エ!$A$4:$E$1000,3,FALSE)&amp;"　"&amp;VLOOKUP(A46,エ!$A$4:$E$1000,4,FALSE),""))))</f>
        <v>116
日文</v>
      </c>
      <c r="E45" s="447" t="str">
        <f>IF(C46="ア",VLOOKUP(A46,ア!$A$2:$E$1563,4,FALSE),IF(C46="イ",VLOOKUP(A46,イ!$A$2:$E$1563,4,FALSE),IF(C46="ウ",IF(HLOOKUP(A46,ウ!$B$1:$ZX$6,3,FALSE)="","",HLOOKUP(A46,ウ!$B$1:$ZX$6,3,FALSE)),"")))</f>
        <v>図工
108
※／◆</v>
      </c>
      <c r="F45" s="449" t="str">
        <f>IF(C46="ア",VLOOKUP(A46,ア!$A$2:$E$1563,5,FALSE),IF(C46="イ",VLOOKUP(A46,イ!$A$2:$E$1563,5,FALSE),IF(C46="ウ",HLOOKUP(A46,ウ!$B$1:$ZX$6,5,FALSE),IF(C46="エ",VLOOKUP(A46,エ!$A$4:$E$1000,5,FALSE),""))))&amp;"　"&amp;IF(C46="ウ",HLOOKUP(A46,ウ!$B$1:$ZX$6,6,FALSE),"")</f>
        <v>ずがこうさく１・２下　
まるごと　たのしもう　</v>
      </c>
      <c r="G45" s="451" t="s">
        <v>11565</v>
      </c>
      <c r="H45" s="407"/>
      <c r="I45" s="415" t="s">
        <v>11551</v>
      </c>
      <c r="J45" s="417"/>
      <c r="K45" s="312" t="s">
        <v>6565</v>
      </c>
      <c r="L45" s="453" t="s">
        <v>11530</v>
      </c>
      <c r="M45" s="311" t="s">
        <v>11530</v>
      </c>
      <c r="N45" s="447" t="str">
        <f>IF(M46="ア",VLOOKUP(K46,ア!$A$2:$E$1563,2,FALSE),IF(M46="イ",VLOOKUP(K46,イ!$A$2:$E$1563,2,FALSE),IF(M46="ウ",HLOOKUP(K46,ウ!$B$1:$ZX$6,4,FALSE),IF(M46="エ",VLOOKUP(K46,エ!$A$4:$E$1000,3,FALSE)&amp;"　"&amp;VLOOKUP(K46,エ!$A$4:$E$1000,4,FALSE),""))))</f>
        <v>116
日文</v>
      </c>
      <c r="O45" s="447" t="str">
        <f>IF(M46="ア",VLOOKUP(K46,ア!$A$2:$E$1563,4,FALSE),IF(M46="イ",VLOOKUP(K46,イ!$A$2:$E$1563,4,FALSE),IF(M46="ウ",IF(HLOOKUP(K46,ウ!$B$1:$ZX$6,3,FALSE)="","",HLOOKUP(K46,ウ!$B$1:$ZX$6,3,FALSE)),"")))</f>
        <v>図工
108
※／◆</v>
      </c>
      <c r="P45" s="449" t="str">
        <f>IF(M46="ア",VLOOKUP(K46,ア!$A$2:$E$1563,5,FALSE),IF(M46="イ",VLOOKUP(K46,イ!$A$2:$E$1563,5,FALSE),IF(M46="ウ",HLOOKUP(K46,ウ!$B$1:$ZX$6,5,FALSE),IF(M46="エ",VLOOKUP(K46,エ!$A$4:$E$1000,5,FALSE),""))))&amp;"　"&amp;IF(M46="ウ",HLOOKUP(K46,ウ!$B$1:$ZX$6,6,FALSE),"")</f>
        <v>ずがこうさく１・２下　
まるごと　たのしもう　</v>
      </c>
      <c r="Q45" s="451" t="s">
        <v>11498</v>
      </c>
      <c r="R45" s="407"/>
      <c r="S45" s="415" t="s">
        <v>11551</v>
      </c>
      <c r="T45" s="417" t="s">
        <v>11525</v>
      </c>
      <c r="U45" s="310" t="s">
        <v>6625</v>
      </c>
      <c r="V45" s="453" t="s">
        <v>11530</v>
      </c>
      <c r="W45" s="311" t="s">
        <v>11530</v>
      </c>
      <c r="X45" s="447" t="str">
        <f>IF(W46="ア",VLOOKUP(U46,ア!$A$2:$E$1563,2,FALSE),IF(W46="イ",VLOOKUP(U46,イ!$A$2:$E$1563,2,FALSE),IF(W46="ウ",HLOOKUP(U46,ウ!$B$1:$ZX$6,4,FALSE),IF(W46="エ",VLOOKUP(U46,エ!$A$4:$E$1000,3,FALSE)&amp;"　"&amp;VLOOKUP(U46,エ!$A$4:$E$1000,4,FALSE),""))))</f>
        <v>116
日文</v>
      </c>
      <c r="Y45" s="447" t="str">
        <f>IF(W46="ア",VLOOKUP(U46,ア!$A$2:$E$1563,4,FALSE),IF(W46="イ",VLOOKUP(U46,イ!$A$2:$E$1563,4,FALSE),IF(W46="ウ",IF(HLOOKUP(U46,ウ!$B$1:$ZX$6,3,FALSE)="","",HLOOKUP(U46,ウ!$B$1:$ZX$6,3,FALSE)),"")))</f>
        <v>図工
307
※／◆</v>
      </c>
      <c r="Z45" s="449" t="str">
        <f>IF(W46="ア",VLOOKUP(U46,ア!$A$2:$E$1563,5,FALSE),IF(W46="イ",VLOOKUP(U46,イ!$A$2:$E$1563,5,FALSE),IF(W46="ウ",HLOOKUP(U46,ウ!$B$1:$ZX$6,5,FALSE),IF(W46="エ",VLOOKUP(U46,エ!$A$4:$E$1000,5,FALSE),""))))&amp;"　"&amp;IF(W46="ウ",HLOOKUP(U46,ウ!$B$1:$ZX$6,6,FALSE),"")</f>
        <v>図画工作３・４上　
ためす　見つける　</v>
      </c>
      <c r="AA45" s="451" t="s">
        <v>11528</v>
      </c>
      <c r="AB45" s="407"/>
      <c r="AC45" s="409" t="s">
        <v>11552</v>
      </c>
      <c r="AD45" s="411"/>
    </row>
    <row r="46" spans="1:31" s="309" customFormat="1" ht="16.95" customHeight="1" x14ac:dyDescent="0.45">
      <c r="A46" s="313" t="s">
        <v>11532</v>
      </c>
      <c r="B46" s="455"/>
      <c r="C46" s="314" t="s">
        <v>11489</v>
      </c>
      <c r="D46" s="456"/>
      <c r="E46" s="456"/>
      <c r="F46" s="457"/>
      <c r="G46" s="458"/>
      <c r="H46" s="420"/>
      <c r="I46" s="424"/>
      <c r="J46" s="425"/>
      <c r="K46" s="315" t="s">
        <v>7350</v>
      </c>
      <c r="L46" s="455"/>
      <c r="M46" s="314" t="s">
        <v>11489</v>
      </c>
      <c r="N46" s="456"/>
      <c r="O46" s="456"/>
      <c r="P46" s="457"/>
      <c r="Q46" s="458"/>
      <c r="R46" s="420"/>
      <c r="S46" s="424"/>
      <c r="T46" s="425"/>
      <c r="U46" s="313" t="s">
        <v>11534</v>
      </c>
      <c r="V46" s="455"/>
      <c r="W46" s="314" t="s">
        <v>11489</v>
      </c>
      <c r="X46" s="456"/>
      <c r="Y46" s="456"/>
      <c r="Z46" s="457"/>
      <c r="AA46" s="458"/>
      <c r="AB46" s="420"/>
      <c r="AC46" s="421"/>
      <c r="AD46" s="422"/>
    </row>
    <row r="47" spans="1:31" s="309" customFormat="1" ht="16.95" customHeight="1" x14ac:dyDescent="0.45">
      <c r="A47" s="310" t="s">
        <v>6506</v>
      </c>
      <c r="B47" s="453" t="s">
        <v>11530</v>
      </c>
      <c r="C47" s="311" t="s">
        <v>11530</v>
      </c>
      <c r="D47" s="447" t="str">
        <f>IF(C48="ア",VLOOKUP(A48,ア!$A$2:$E$1563,2,FALSE),IF(C48="イ",VLOOKUP(A48,イ!$A$2:$E$1563,2,FALSE),IF(C48="ウ",HLOOKUP(A48,ウ!$B$1:$ZX$6,4,FALSE),IF(C48="エ",VLOOKUP(A48,エ!$A$4:$E$1000,3,FALSE)&amp;"　"&amp;VLOOKUP(A48,エ!$A$4:$E$1000,4,FALSE),""))))</f>
        <v>02-1　岩　崎　書　店</v>
      </c>
      <c r="E47" s="447" t="str">
        <f>IF(C48="ア",VLOOKUP(A48,ア!$A$2:$E$1563,4,FALSE),IF(C48="イ",VLOOKUP(A48,イ!$A$2:$E$1563,4,FALSE),IF(C48="ウ",IF(HLOOKUP(A48,ウ!$B$1:$ZX$6,3,FALSE)="","",HLOOKUP(A48,ウ!$B$1:$ZX$6,3,FALSE)),"")))</f>
        <v/>
      </c>
      <c r="F47" s="449" t="str">
        <f>IF(C48="ア",VLOOKUP(A48,ア!$A$2:$E$1563,5,FALSE),IF(C48="イ",VLOOKUP(A48,イ!$A$2:$E$1563,5,FALSE),IF(C48="ウ",HLOOKUP(A48,ウ!$B$1:$ZX$6,5,FALSE),IF(C48="エ",VLOOKUP(A48,エ!$A$4:$E$1000,5,FALSE),""))))&amp;"　"&amp;IF(C48="ウ",HLOOKUP(A48,ウ!$B$1:$ZX$6,6,FALSE),"")</f>
        <v>あそびの絵本　えのぐあそび</v>
      </c>
      <c r="G47" s="451" t="s">
        <v>11566</v>
      </c>
      <c r="H47" s="407"/>
      <c r="I47" s="415" t="s">
        <v>11551</v>
      </c>
      <c r="J47" s="417"/>
      <c r="K47" s="312" t="s">
        <v>6566</v>
      </c>
      <c r="L47" s="453" t="s">
        <v>11530</v>
      </c>
      <c r="M47" s="311" t="s">
        <v>11537</v>
      </c>
      <c r="N47" s="447" t="str">
        <f>IF(M48="ア",VLOOKUP(K48,ア!$A$2:$E$1563,2,FALSE),IF(M48="イ",VLOOKUP(K48,イ!$A$2:$E$1563,2,FALSE),IF(M48="ウ",HLOOKUP(K48,ウ!$B$1:$ZX$6,4,FALSE),IF(M48="エ",VLOOKUP(K48,エ!$A$4:$E$1000,3,FALSE)&amp;"　"&amp;VLOOKUP(K48,エ!$A$4:$E$1000,4,FALSE),""))))</f>
        <v>02-1　岩　崎　書　店</v>
      </c>
      <c r="O47" s="447" t="str">
        <f>IF(M48="ア",VLOOKUP(K48,ア!$A$2:$E$1563,4,FALSE),IF(M48="イ",VLOOKUP(K48,イ!$A$2:$E$1563,4,FALSE),IF(M48="ウ",IF(HLOOKUP(K48,ウ!$B$1:$ZX$6,3,FALSE)="","",HLOOKUP(K48,ウ!$B$1:$ZX$6,3,FALSE)),"")))</f>
        <v/>
      </c>
      <c r="P47" s="449" t="str">
        <f>IF(M48="ア",VLOOKUP(K48,ア!$A$2:$E$1563,5,FALSE),IF(M48="イ",VLOOKUP(K48,イ!$A$2:$E$1563,5,FALSE),IF(M48="ウ",HLOOKUP(K48,ウ!$B$1:$ZX$6,5,FALSE),IF(M48="エ",VLOOKUP(K48,エ!$A$4:$E$1000,5,FALSE),""))))&amp;"　"&amp;IF(M48="ウ",HLOOKUP(K48,ウ!$B$1:$ZX$6,6,FALSE),"")</f>
        <v>あそびの絵本　えのぐあそび</v>
      </c>
      <c r="Q47" s="451" t="s">
        <v>11564</v>
      </c>
      <c r="R47" s="407"/>
      <c r="S47" s="415" t="s">
        <v>11551</v>
      </c>
      <c r="T47" s="417" t="s">
        <v>11525</v>
      </c>
      <c r="U47" s="310" t="s">
        <v>6626</v>
      </c>
      <c r="V47" s="453" t="s">
        <v>11530</v>
      </c>
      <c r="W47" s="311" t="s">
        <v>11530</v>
      </c>
      <c r="X47" s="447" t="str">
        <f>IF(W48="ア",VLOOKUP(U48,ア!$A$2:$E$1563,2,FALSE),IF(W48="イ",VLOOKUP(U48,イ!$A$2:$E$1563,2,FALSE),IF(W48="ウ",HLOOKUP(U48,ウ!$B$1:$ZX$6,4,FALSE),IF(W48="エ",VLOOKUP(U48,エ!$A$4:$E$1000,3,FALSE)&amp;"　"&amp;VLOOKUP(U48,エ!$A$4:$E$1000,4,FALSE),""))))</f>
        <v>116
日文</v>
      </c>
      <c r="Y47" s="447" t="str">
        <f>IF(W48="ア",VLOOKUP(U48,ア!$A$2:$E$1563,4,FALSE),IF(W48="イ",VLOOKUP(U48,イ!$A$2:$E$1563,4,FALSE),IF(W48="ウ",IF(HLOOKUP(U48,ウ!$B$1:$ZX$6,3,FALSE)="","",HLOOKUP(U48,ウ!$B$1:$ZX$6,3,FALSE)),"")))</f>
        <v>図工
308
※／◆</v>
      </c>
      <c r="Z47" s="449" t="str">
        <f>IF(W48="ア",VLOOKUP(U48,ア!$A$2:$E$1563,5,FALSE),IF(W48="イ",VLOOKUP(U48,イ!$A$2:$E$1563,5,FALSE),IF(W48="ウ",HLOOKUP(U48,ウ!$B$1:$ZX$6,5,FALSE),IF(W48="エ",VLOOKUP(U48,エ!$A$4:$E$1000,5,FALSE),""))))&amp;"　"&amp;IF(W48="ウ",HLOOKUP(U48,ウ!$B$1:$ZX$6,6,FALSE),"")</f>
        <v>図画工作３・４下　
ためす　見つける　</v>
      </c>
      <c r="AA47" s="451" t="s">
        <v>11528</v>
      </c>
      <c r="AB47" s="407"/>
      <c r="AC47" s="409" t="s">
        <v>11552</v>
      </c>
      <c r="AD47" s="411"/>
      <c r="AE47" s="316"/>
    </row>
    <row r="48" spans="1:31" s="283" customFormat="1" ht="16.95" customHeight="1" thickBot="1" x14ac:dyDescent="0.2">
      <c r="A48" s="313">
        <v>9784265912179</v>
      </c>
      <c r="B48" s="454"/>
      <c r="C48" s="317" t="s">
        <v>11536</v>
      </c>
      <c r="D48" s="448"/>
      <c r="E48" s="448"/>
      <c r="F48" s="450"/>
      <c r="G48" s="452"/>
      <c r="H48" s="408"/>
      <c r="I48" s="416"/>
      <c r="J48" s="418"/>
      <c r="K48" s="315">
        <v>9784265912179</v>
      </c>
      <c r="L48" s="454"/>
      <c r="M48" s="317" t="s">
        <v>11493</v>
      </c>
      <c r="N48" s="448"/>
      <c r="O48" s="448"/>
      <c r="P48" s="450"/>
      <c r="Q48" s="452"/>
      <c r="R48" s="408"/>
      <c r="S48" s="416"/>
      <c r="T48" s="418"/>
      <c r="U48" s="313" t="s">
        <v>11535</v>
      </c>
      <c r="V48" s="454"/>
      <c r="W48" s="317" t="s">
        <v>11489</v>
      </c>
      <c r="X48" s="448"/>
      <c r="Y48" s="448"/>
      <c r="Z48" s="450"/>
      <c r="AA48" s="452"/>
      <c r="AB48" s="408"/>
      <c r="AC48" s="410"/>
      <c r="AD48" s="412"/>
      <c r="AE48" s="281"/>
    </row>
    <row r="49" spans="1:30" s="309" customFormat="1" ht="16.95" customHeight="1" x14ac:dyDescent="0.45">
      <c r="A49" s="310" t="s">
        <v>6507</v>
      </c>
      <c r="B49" s="459" t="s">
        <v>11541</v>
      </c>
      <c r="C49" s="331" t="s">
        <v>11541</v>
      </c>
      <c r="D49" s="460" t="str">
        <f>IF(C50="ア",VLOOKUP(A50,ア!$A$2:$E$1563,2,FALSE),IF(C50="イ",VLOOKUP(A50,イ!$A$2:$E$1563,2,FALSE),IF(C50="ウ",HLOOKUP(A50,ウ!$B$1:$ZX$6,4,FALSE),IF(C50="エ",VLOOKUP(A50,エ!$A$4:$E$1000,3,FALSE)&amp;"　"&amp;VLOOKUP(A50,エ!$A$4:$E$1000,4,FALSE),""))))</f>
        <v>116
日文</v>
      </c>
      <c r="E49" s="460" t="str">
        <f>IF(C50="ア",VLOOKUP(A50,ア!$A$2:$E$1563,4,FALSE),IF(C50="イ",VLOOKUP(A50,イ!$A$2:$E$1563,4,FALSE),IF(C50="ウ",IF(HLOOKUP(A50,ウ!$B$1:$ZX$6,3,FALSE)="","",HLOOKUP(A50,ウ!$B$1:$ZX$6,3,FALSE)),"")))</f>
        <v>道徳
115
※／◆</v>
      </c>
      <c r="F49" s="461" t="str">
        <f>IF(C50="ア",VLOOKUP(A50,ア!$A$2:$E$1563,5,FALSE),IF(C50="イ",VLOOKUP(A50,イ!$A$2:$E$1563,5,FALSE),IF(C50="ウ",HLOOKUP(A50,ウ!$B$1:$ZX$6,5,FALSE),IF(C50="エ",VLOOKUP(A50,エ!$A$4:$E$1000,5,FALSE),""))))&amp;"　"&amp;IF(C50="ウ",HLOOKUP(A50,ウ!$B$1:$ZX$6,6,FALSE),"")</f>
        <v>しょうがく どうとく　いきる ちから　１　</v>
      </c>
      <c r="G49" s="462" t="s">
        <v>11565</v>
      </c>
      <c r="H49" s="463"/>
      <c r="I49" s="466" t="s">
        <v>11491</v>
      </c>
      <c r="J49" s="467"/>
      <c r="K49" s="312" t="s">
        <v>6567</v>
      </c>
      <c r="L49" s="459" t="s">
        <v>11541</v>
      </c>
      <c r="M49" s="331" t="s">
        <v>11541</v>
      </c>
      <c r="N49" s="460" t="str">
        <f>IF(M50="ア",VLOOKUP(K50,ア!$A$2:$E$1563,2,FALSE),IF(M50="イ",VLOOKUP(K50,イ!$A$2:$E$1563,2,FALSE),IF(M50="ウ",HLOOKUP(K50,ウ!$B$1:$ZX$6,4,FALSE),IF(M50="エ",VLOOKUP(K50,エ!$A$4:$E$1000,3,FALSE)&amp;"　"&amp;VLOOKUP(K50,エ!$A$4:$E$1000,4,FALSE),""))))</f>
        <v>116
日文</v>
      </c>
      <c r="O49" s="460" t="str">
        <f>IF(M50="ア",VLOOKUP(K50,ア!$A$2:$E$1563,4,FALSE),IF(M50="イ",VLOOKUP(K50,イ!$A$2:$E$1563,4,FALSE),IF(M50="ウ",IF(HLOOKUP(K50,ウ!$B$1:$ZX$6,3,FALSE)="","",HLOOKUP(K50,ウ!$B$1:$ZX$6,3,FALSE)),"")))</f>
        <v>道徳
215
※／◆</v>
      </c>
      <c r="P49" s="461" t="str">
        <f>IF(M50="ア",VLOOKUP(K50,ア!$A$2:$E$1563,5,FALSE),IF(M50="イ",VLOOKUP(K50,イ!$A$2:$E$1563,5,FALSE),IF(M50="ウ",HLOOKUP(K50,ウ!$B$1:$ZX$6,5,FALSE),IF(M50="エ",VLOOKUP(K50,エ!$A$4:$E$1000,5,FALSE),""))))&amp;"　"&amp;IF(M50="ウ",HLOOKUP(K50,ウ!$B$1:$ZX$6,6,FALSE),"")</f>
        <v>小学 どうとく　生きる 力　２　</v>
      </c>
      <c r="Q49" s="462" t="s">
        <v>11498</v>
      </c>
      <c r="R49" s="463"/>
      <c r="S49" s="466" t="s">
        <v>11499</v>
      </c>
      <c r="T49" s="467"/>
      <c r="U49" s="310" t="s">
        <v>6627</v>
      </c>
      <c r="V49" s="459" t="s">
        <v>11530</v>
      </c>
      <c r="W49" s="331" t="s">
        <v>11530</v>
      </c>
      <c r="X49" s="460" t="str">
        <f>IF(W50="ア",VLOOKUP(U50,ア!$A$2:$E$1563,2,FALSE),IF(W50="イ",VLOOKUP(U50,イ!$A$2:$E$1563,2,FALSE),IF(W50="ウ",HLOOKUP(U50,ウ!$B$1:$ZX$6,4,FALSE),IF(W50="エ",VLOOKUP(U50,エ!$A$4:$E$1000,3,FALSE)&amp;"　"&amp;VLOOKUP(U50,エ!$A$4:$E$1000,4,FALSE),""))))</f>
        <v>11-1　さ　え　ら</v>
      </c>
      <c r="Y49" s="460" t="str">
        <f>IF(W50="ア",VLOOKUP(U50,ア!$A$2:$E$1563,4,FALSE),IF(W50="イ",VLOOKUP(U50,イ!$A$2:$E$1563,4,FALSE),IF(W50="ウ",IF(HLOOKUP(U50,ウ!$B$1:$ZX$6,3,FALSE)="","",HLOOKUP(U50,ウ!$B$1:$ZX$6,3,FALSE)),"")))</f>
        <v/>
      </c>
      <c r="Z49" s="461" t="str">
        <f>IF(W50="ア",VLOOKUP(U50,ア!$A$2:$E$1563,5,FALSE),IF(W50="イ",VLOOKUP(U50,イ!$A$2:$E$1563,5,FALSE),IF(W50="ウ",HLOOKUP(U50,ウ!$B$1:$ZX$6,5,FALSE),IF(W50="エ",VLOOKUP(U50,エ!$A$4:$E$1000,5,FALSE),""))))&amp;"　"&amp;IF(W50="ウ",HLOOKUP(U50,ウ!$B$1:$ZX$6,6,FALSE),"")</f>
        <v>たのしい工作教室　　たのしいこうさく
きょうしつ１</v>
      </c>
      <c r="AA49" s="462" t="s">
        <v>11564</v>
      </c>
      <c r="AB49" s="463"/>
      <c r="AC49" s="464" t="s">
        <v>11552</v>
      </c>
      <c r="AD49" s="465"/>
    </row>
    <row r="50" spans="1:30" s="309" customFormat="1" ht="16.95" customHeight="1" x14ac:dyDescent="0.45">
      <c r="A50" s="313" t="s">
        <v>11544</v>
      </c>
      <c r="B50" s="455"/>
      <c r="C50" s="314" t="s">
        <v>11489</v>
      </c>
      <c r="D50" s="456"/>
      <c r="E50" s="456"/>
      <c r="F50" s="457"/>
      <c r="G50" s="458"/>
      <c r="H50" s="420"/>
      <c r="I50" s="424"/>
      <c r="J50" s="425"/>
      <c r="K50" s="315" t="s">
        <v>11546</v>
      </c>
      <c r="L50" s="455"/>
      <c r="M50" s="314" t="s">
        <v>11489</v>
      </c>
      <c r="N50" s="456"/>
      <c r="O50" s="456"/>
      <c r="P50" s="457"/>
      <c r="Q50" s="458"/>
      <c r="R50" s="420"/>
      <c r="S50" s="424"/>
      <c r="T50" s="425"/>
      <c r="U50" s="313">
        <v>9784378012018</v>
      </c>
      <c r="V50" s="455"/>
      <c r="W50" s="314" t="s">
        <v>11493</v>
      </c>
      <c r="X50" s="456"/>
      <c r="Y50" s="456"/>
      <c r="Z50" s="457"/>
      <c r="AA50" s="458"/>
      <c r="AB50" s="420"/>
      <c r="AC50" s="421"/>
      <c r="AD50" s="422"/>
    </row>
    <row r="51" spans="1:30" s="309" customFormat="1" ht="16.95" customHeight="1" x14ac:dyDescent="0.45">
      <c r="A51" s="310" t="s">
        <v>6508</v>
      </c>
      <c r="B51" s="453" t="s">
        <v>11541</v>
      </c>
      <c r="C51" s="311" t="s">
        <v>11541</v>
      </c>
      <c r="D51" s="447" t="str">
        <f>IF(C52="ア",VLOOKUP(A52,ア!$A$2:$E$1563,2,FALSE),IF(C52="イ",VLOOKUP(A52,イ!$A$2:$E$1563,2,FALSE),IF(C52="ウ",HLOOKUP(A52,ウ!$B$1:$ZX$6,4,FALSE),IF(C52="エ",VLOOKUP(A52,エ!$A$4:$E$1000,3,FALSE)&amp;"　"&amp;VLOOKUP(A52,エ!$A$4:$E$1000,4,FALSE),""))))</f>
        <v>116
日文</v>
      </c>
      <c r="E51" s="447" t="str">
        <f>IF(C52="ア",VLOOKUP(A52,ア!$A$2:$E$1563,4,FALSE),IF(C52="イ",VLOOKUP(A52,イ!$A$2:$E$1563,4,FALSE),IF(C52="ウ",IF(HLOOKUP(A52,ウ!$B$1:$ZX$6,3,FALSE)="","",HLOOKUP(A52,ウ!$B$1:$ZX$6,3,FALSE)),"")))</f>
        <v>道徳
116
※／◆</v>
      </c>
      <c r="F51" s="449" t="str">
        <f>IF(C52="ア",VLOOKUP(A52,ア!$A$2:$E$1563,5,FALSE),IF(C52="イ",VLOOKUP(A52,イ!$A$2:$E$1563,5,FALSE),IF(C52="ウ",HLOOKUP(A52,ウ!$B$1:$ZX$6,5,FALSE),IF(C52="エ",VLOOKUP(A52,エ!$A$4:$E$1000,5,FALSE),""))))&amp;"　"&amp;IF(C52="ウ",HLOOKUP(A52,ウ!$B$1:$ZX$6,6,FALSE),"")</f>
        <v>しょうがく どうとく　いきる ちから　１　
どうとくノート　</v>
      </c>
      <c r="G51" s="451" t="s">
        <v>11565</v>
      </c>
      <c r="H51" s="407"/>
      <c r="I51" s="415" t="s">
        <v>11491</v>
      </c>
      <c r="J51" s="417"/>
      <c r="K51" s="312" t="s">
        <v>6568</v>
      </c>
      <c r="L51" s="453" t="s">
        <v>11541</v>
      </c>
      <c r="M51" s="311" t="s">
        <v>11541</v>
      </c>
      <c r="N51" s="447" t="str">
        <f>IF(M52="ア",VLOOKUP(K52,ア!$A$2:$E$1563,2,FALSE),IF(M52="イ",VLOOKUP(K52,イ!$A$2:$E$1563,2,FALSE),IF(M52="ウ",HLOOKUP(K52,ウ!$B$1:$ZX$6,4,FALSE),IF(M52="エ",VLOOKUP(K52,エ!$A$4:$E$1000,3,FALSE)&amp;"　"&amp;VLOOKUP(K52,エ!$A$4:$E$1000,4,FALSE),""))))</f>
        <v>116
日文</v>
      </c>
      <c r="O51" s="447" t="str">
        <f>IF(M52="ア",VLOOKUP(K52,ア!$A$2:$E$1563,4,FALSE),IF(M52="イ",VLOOKUP(K52,イ!$A$2:$E$1563,4,FALSE),IF(M52="ウ",IF(HLOOKUP(K52,ウ!$B$1:$ZX$6,3,FALSE)="","",HLOOKUP(K52,ウ!$B$1:$ZX$6,3,FALSE)),"")))</f>
        <v>道徳
216
※／◆</v>
      </c>
      <c r="P51" s="449" t="str">
        <f>IF(M52="ア",VLOOKUP(K52,ア!$A$2:$E$1563,5,FALSE),IF(M52="イ",VLOOKUP(K52,イ!$A$2:$E$1563,5,FALSE),IF(M52="ウ",HLOOKUP(K52,ウ!$B$1:$ZX$6,5,FALSE),IF(M52="エ",VLOOKUP(K52,エ!$A$4:$E$1000,5,FALSE),""))))&amp;"　"&amp;IF(M52="ウ",HLOOKUP(K52,ウ!$B$1:$ZX$6,6,FALSE),"")</f>
        <v>小学 どうとく　生きる 力　２　
どうとくノート　</v>
      </c>
      <c r="Q51" s="451" t="s">
        <v>11498</v>
      </c>
      <c r="R51" s="407"/>
      <c r="S51" s="415" t="s">
        <v>11499</v>
      </c>
      <c r="T51" s="417"/>
      <c r="U51" s="310" t="s">
        <v>6628</v>
      </c>
      <c r="V51" s="453" t="s">
        <v>11538</v>
      </c>
      <c r="W51" s="311" t="s">
        <v>11539</v>
      </c>
      <c r="X51" s="447" t="str">
        <f>IF(W52="ア",VLOOKUP(U52,ア!$A$2:$E$1563,2,FALSE),IF(W52="イ",VLOOKUP(U52,イ!$A$2:$E$1563,2,FALSE),IF(W52="ウ",HLOOKUP(U52,ウ!$B$1:$ZX$6,4,FALSE),IF(W52="エ",VLOOKUP(U52,エ!$A$4:$E$1000,3,FALSE)&amp;"　"&amp;VLOOKUP(U52,エ!$A$4:$E$1000,4,FALSE),""))))</f>
        <v>2
東書</v>
      </c>
      <c r="Y51" s="447" t="str">
        <f>IF(W52="ア",VLOOKUP(U52,ア!$A$2:$E$1563,4,FALSE),IF(W52="イ",VLOOKUP(U52,イ!$A$2:$E$1563,4,FALSE),IF(W52="ウ",IF(HLOOKUP(U52,ウ!$B$1:$ZX$6,3,FALSE)="","",HLOOKUP(U52,ウ!$B$1:$ZX$6,3,FALSE)),"")))</f>
        <v>保健
306
※／◆</v>
      </c>
      <c r="Z51" s="449" t="str">
        <f>IF(W52="ア",VLOOKUP(U52,ア!$A$2:$E$1563,5,FALSE),IF(W52="イ",VLOOKUP(U52,イ!$A$2:$E$1563,5,FALSE),IF(W52="ウ",HLOOKUP(U52,ウ!$B$1:$ZX$6,5,FALSE),IF(W52="エ",VLOOKUP(U52,エ!$A$4:$E$1000,5,FALSE),""))))&amp;"　"&amp;IF(W52="ウ",HLOOKUP(U52,ウ!$B$1:$ZX$6,6,FALSE),"")</f>
        <v>新編　新しいほけん　３・４　</v>
      </c>
      <c r="AA51" s="451" t="s">
        <v>11528</v>
      </c>
      <c r="AB51" s="407"/>
      <c r="AC51" s="409" t="s">
        <v>11552</v>
      </c>
      <c r="AD51" s="411"/>
    </row>
    <row r="52" spans="1:30" s="309" customFormat="1" ht="16.95" customHeight="1" x14ac:dyDescent="0.45">
      <c r="A52" s="313" t="s">
        <v>11545</v>
      </c>
      <c r="B52" s="455"/>
      <c r="C52" s="314" t="s">
        <v>11489</v>
      </c>
      <c r="D52" s="456"/>
      <c r="E52" s="456"/>
      <c r="F52" s="457"/>
      <c r="G52" s="458"/>
      <c r="H52" s="420"/>
      <c r="I52" s="424"/>
      <c r="J52" s="425"/>
      <c r="K52" s="315" t="s">
        <v>11547</v>
      </c>
      <c r="L52" s="455"/>
      <c r="M52" s="314" t="s">
        <v>11489</v>
      </c>
      <c r="N52" s="456"/>
      <c r="O52" s="456"/>
      <c r="P52" s="457"/>
      <c r="Q52" s="458"/>
      <c r="R52" s="420"/>
      <c r="S52" s="424"/>
      <c r="T52" s="425"/>
      <c r="U52" s="313" t="s">
        <v>11540</v>
      </c>
      <c r="V52" s="455"/>
      <c r="W52" s="314" t="s">
        <v>11489</v>
      </c>
      <c r="X52" s="456"/>
      <c r="Y52" s="456"/>
      <c r="Z52" s="457"/>
      <c r="AA52" s="458"/>
      <c r="AB52" s="420"/>
      <c r="AC52" s="421"/>
      <c r="AD52" s="422"/>
    </row>
    <row r="53" spans="1:30" s="309" customFormat="1" ht="16.95" customHeight="1" x14ac:dyDescent="0.45">
      <c r="A53" s="310" t="s">
        <v>6509</v>
      </c>
      <c r="B53" s="453" t="s">
        <v>11541</v>
      </c>
      <c r="C53" s="311" t="s">
        <v>11541</v>
      </c>
      <c r="D53" s="447" t="str">
        <f>IF(C54="ア",VLOOKUP(A54,ア!$A$2:$E$1563,2,FALSE),IF(C54="イ",VLOOKUP(A54,イ!$A$2:$E$1563,2,FALSE),IF(C54="ウ",HLOOKUP(A54,ウ!$B$1:$ZX$6,4,FALSE),IF(C54="エ",VLOOKUP(A54,エ!$A$4:$E$1000,3,FALSE)&amp;"　"&amp;VLOOKUP(A54,エ!$A$4:$E$1000,4,FALSE),""))))</f>
        <v>28-3　ブロンズ新社</v>
      </c>
      <c r="E53" s="447" t="str">
        <f>IF(C54="ア",VLOOKUP(A54,ア!$A$2:$E$1563,4,FALSE),IF(C54="イ",VLOOKUP(A54,イ!$A$2:$E$1563,4,FALSE),IF(C54="ウ",IF(HLOOKUP(A54,ウ!$B$1:$ZX$6,3,FALSE)="","",HLOOKUP(A54,ウ!$B$1:$ZX$6,3,FALSE)),"")))</f>
        <v/>
      </c>
      <c r="F53" s="449" t="str">
        <f>IF(C54="ア",VLOOKUP(A54,ア!$A$2:$E$1563,5,FALSE),IF(C54="イ",VLOOKUP(A54,イ!$A$2:$E$1563,5,FALSE),IF(C54="ウ",HLOOKUP(A54,ウ!$B$1:$ZX$6,5,FALSE),IF(C54="エ",VLOOKUP(A54,エ!$A$4:$E$1000,5,FALSE),""))))&amp;"　"&amp;IF(C54="ウ",HLOOKUP(A54,ウ!$B$1:$ZX$6,6,FALSE),"")</f>
        <v>挨拶絵本　</v>
      </c>
      <c r="G53" s="451" t="s">
        <v>11566</v>
      </c>
      <c r="H53" s="407"/>
      <c r="I53" s="415" t="s">
        <v>11551</v>
      </c>
      <c r="J53" s="417"/>
      <c r="K53" s="312" t="s">
        <v>6569</v>
      </c>
      <c r="L53" s="453" t="s">
        <v>11541</v>
      </c>
      <c r="M53" s="311" t="s">
        <v>11541</v>
      </c>
      <c r="N53" s="447" t="str">
        <f>IF(M54="ア",VLOOKUP(K54,ア!$A$2:$E$1563,2,FALSE),IF(M54="イ",VLOOKUP(K54,イ!$A$2:$E$1563,2,FALSE),IF(M54="ウ",HLOOKUP(K54,ウ!$B$1:$ZX$6,4,FALSE),IF(M54="エ",VLOOKUP(K54,エ!$A$4:$E$1000,3,FALSE)&amp;"　"&amp;VLOOKUP(K54,エ!$A$4:$E$1000,4,FALSE),""))))</f>
        <v>28-3　ブロンズ新社</v>
      </c>
      <c r="O53" s="447" t="str">
        <f>IF(M54="ア",VLOOKUP(K54,ア!$A$2:$E$1563,4,FALSE),IF(M54="イ",VLOOKUP(K54,イ!$A$2:$E$1563,4,FALSE),IF(M54="ウ",IF(HLOOKUP(K54,ウ!$B$1:$ZX$6,3,FALSE)="","",HLOOKUP(K54,ウ!$B$1:$ZX$6,3,FALSE)),"")))</f>
        <v/>
      </c>
      <c r="P53" s="449" t="str">
        <f>IF(M54="ア",VLOOKUP(K54,ア!$A$2:$E$1563,5,FALSE),IF(M54="イ",VLOOKUP(K54,イ!$A$2:$E$1563,5,FALSE),IF(M54="ウ",HLOOKUP(K54,ウ!$B$1:$ZX$6,5,FALSE),IF(M54="エ",VLOOKUP(K54,エ!$A$4:$E$1000,5,FALSE),""))))&amp;"　"&amp;IF(M54="ウ",HLOOKUP(K54,ウ!$B$1:$ZX$6,6,FALSE),"")</f>
        <v>挨拶絵本　</v>
      </c>
      <c r="Q53" s="451" t="s">
        <v>11564</v>
      </c>
      <c r="R53" s="407"/>
      <c r="S53" s="415" t="s">
        <v>11551</v>
      </c>
      <c r="T53" s="417" t="s">
        <v>11525</v>
      </c>
      <c r="U53" s="310" t="s">
        <v>6629</v>
      </c>
      <c r="V53" s="453" t="s">
        <v>11541</v>
      </c>
      <c r="W53" s="311" t="s">
        <v>11541</v>
      </c>
      <c r="X53" s="447" t="str">
        <f>IF(W54="ア",VLOOKUP(U54,ア!$A$2:$E$1563,2,FALSE),IF(W54="イ",VLOOKUP(U54,イ!$A$2:$E$1563,2,FALSE),IF(W54="ウ",HLOOKUP(U54,ウ!$B$1:$ZX$6,4,FALSE),IF(W54="エ",VLOOKUP(U54,エ!$A$4:$E$1000,3,FALSE)&amp;"　"&amp;VLOOKUP(U54,エ!$A$4:$E$1000,4,FALSE),""))))</f>
        <v>116
日文</v>
      </c>
      <c r="Y53" s="447" t="str">
        <f>IF(W54="ア",VLOOKUP(U54,ア!$A$2:$E$1563,4,FALSE),IF(W54="イ",VLOOKUP(U54,イ!$A$2:$E$1563,4,FALSE),IF(W54="ウ",IF(HLOOKUP(U54,ウ!$B$1:$ZX$6,3,FALSE)="","",HLOOKUP(U54,ウ!$B$1:$ZX$6,3,FALSE)),"")))</f>
        <v>道徳
315
※／◆</v>
      </c>
      <c r="Z53" s="449" t="str">
        <f>IF(W54="ア",VLOOKUP(U54,ア!$A$2:$E$1563,5,FALSE),IF(W54="イ",VLOOKUP(U54,イ!$A$2:$E$1563,5,FALSE),IF(W54="ウ",HLOOKUP(U54,ウ!$B$1:$ZX$6,5,FALSE),IF(W54="エ",VLOOKUP(U54,エ!$A$4:$E$1000,5,FALSE),""))))&amp;"　"&amp;IF(W54="ウ",HLOOKUP(U54,ウ!$B$1:$ZX$6,6,FALSE),"")</f>
        <v>小学どうとく　生きる力　３　</v>
      </c>
      <c r="AA53" s="451" t="s">
        <v>11528</v>
      </c>
      <c r="AB53" s="407"/>
      <c r="AC53" s="409" t="s">
        <v>11508</v>
      </c>
      <c r="AD53" s="411"/>
    </row>
    <row r="54" spans="1:30" s="309" customFormat="1" ht="16.95" customHeight="1" x14ac:dyDescent="0.45">
      <c r="A54" s="313">
        <v>9784893094926</v>
      </c>
      <c r="B54" s="455"/>
      <c r="C54" s="314" t="s">
        <v>11493</v>
      </c>
      <c r="D54" s="456"/>
      <c r="E54" s="456"/>
      <c r="F54" s="457"/>
      <c r="G54" s="458"/>
      <c r="H54" s="420"/>
      <c r="I54" s="424"/>
      <c r="J54" s="425"/>
      <c r="K54" s="315">
        <v>9784893094926</v>
      </c>
      <c r="L54" s="455"/>
      <c r="M54" s="314" t="s">
        <v>11493</v>
      </c>
      <c r="N54" s="456"/>
      <c r="O54" s="456"/>
      <c r="P54" s="457"/>
      <c r="Q54" s="458"/>
      <c r="R54" s="420"/>
      <c r="S54" s="424"/>
      <c r="T54" s="425"/>
      <c r="U54" s="313" t="s">
        <v>11542</v>
      </c>
      <c r="V54" s="455"/>
      <c r="W54" s="314" t="s">
        <v>11489</v>
      </c>
      <c r="X54" s="456"/>
      <c r="Y54" s="456"/>
      <c r="Z54" s="457"/>
      <c r="AA54" s="458"/>
      <c r="AB54" s="420"/>
      <c r="AC54" s="421"/>
      <c r="AD54" s="422"/>
    </row>
    <row r="55" spans="1:30" s="309" customFormat="1" ht="16.95" customHeight="1" x14ac:dyDescent="0.45">
      <c r="A55" s="310" t="s">
        <v>6510</v>
      </c>
      <c r="B55" s="453"/>
      <c r="C55" s="311"/>
      <c r="D55" s="447" t="str">
        <f>IF(C56="ア",VLOOKUP(A56,ア!$A$2:$E$1563,2,FALSE),IF(C56="イ",VLOOKUP(A56,イ!$A$2:$E$1563,2,FALSE),IF(C56="ウ",HLOOKUP(A56,ウ!$B$1:$ZX$6,4,FALSE),IF(C56="エ",VLOOKUP(A56,エ!$A$4:$E$1000,3,FALSE)&amp;"　"&amp;VLOOKUP(A56,エ!$A$4:$E$1000,4,FALSE),""))))</f>
        <v/>
      </c>
      <c r="E55" s="447" t="str">
        <f>IF(C56="ア",VLOOKUP(A56,ア!$A$2:$E$1563,4,FALSE),IF(C56="イ",VLOOKUP(A56,イ!$A$2:$E$1563,4,FALSE),IF(C56="ウ",IF(HLOOKUP(A56,ウ!$B$1:$ZX$6,3,FALSE)="","",HLOOKUP(A56,ウ!$B$1:$ZX$6,3,FALSE)),"")))</f>
        <v/>
      </c>
      <c r="F55" s="449" t="str">
        <f>IF(C56="ア",VLOOKUP(A56,ア!$A$2:$E$1563,5,FALSE),IF(C56="イ",VLOOKUP(A56,イ!$A$2:$E$1563,5,FALSE),IF(C56="ウ",HLOOKUP(A56,ウ!$B$1:$ZX$6,5,FALSE),IF(C56="エ",VLOOKUP(A56,エ!$A$4:$E$1000,5,FALSE),""))))&amp;"　"&amp;IF(C56="ウ",HLOOKUP(A56,ウ!$B$1:$ZX$6,6,FALSE),"")</f>
        <v>　</v>
      </c>
      <c r="G55" s="451"/>
      <c r="H55" s="407"/>
      <c r="I55" s="415"/>
      <c r="J55" s="417"/>
      <c r="K55" s="312" t="s">
        <v>6570</v>
      </c>
      <c r="L55" s="453"/>
      <c r="M55" s="311"/>
      <c r="N55" s="447" t="str">
        <f>IF(M56="ア",VLOOKUP(K56,ア!$A$2:$E$1563,2,FALSE),IF(M56="イ",VLOOKUP(K56,イ!$A$2:$E$1563,2,FALSE),IF(M56="ウ",HLOOKUP(K56,ウ!$B$1:$ZX$6,4,FALSE),IF(M56="エ",VLOOKUP(K56,エ!$A$4:$E$1000,3,FALSE)&amp;"　"&amp;VLOOKUP(K56,エ!$A$4:$E$1000,4,FALSE),""))))</f>
        <v/>
      </c>
      <c r="O55" s="447" t="str">
        <f>IF(M56="ア",VLOOKUP(K56,ア!$A$2:$E$1563,4,FALSE),IF(M56="イ",VLOOKUP(K56,イ!$A$2:$E$1563,4,FALSE),IF(M56="ウ",IF(HLOOKUP(K56,ウ!$B$1:$ZX$6,3,FALSE)="","",HLOOKUP(K56,ウ!$B$1:$ZX$6,3,FALSE)),"")))</f>
        <v/>
      </c>
      <c r="P55" s="449" t="str">
        <f>IF(M56="ア",VLOOKUP(K56,ア!$A$2:$E$1563,5,FALSE),IF(M56="イ",VLOOKUP(K56,イ!$A$2:$E$1563,5,FALSE),IF(M56="ウ",HLOOKUP(K56,ウ!$B$1:$ZX$6,5,FALSE),IF(M56="エ",VLOOKUP(K56,エ!$A$4:$E$1000,5,FALSE),""))))&amp;"　"&amp;IF(M56="ウ",HLOOKUP(K56,ウ!$B$1:$ZX$6,6,FALSE),"")</f>
        <v>　</v>
      </c>
      <c r="Q55" s="451"/>
      <c r="R55" s="407"/>
      <c r="S55" s="415"/>
      <c r="T55" s="417"/>
      <c r="U55" s="310" t="s">
        <v>6630</v>
      </c>
      <c r="V55" s="453" t="s">
        <v>11541</v>
      </c>
      <c r="W55" s="311" t="s">
        <v>11541</v>
      </c>
      <c r="X55" s="447" t="str">
        <f>IF(W56="ア",VLOOKUP(U56,ア!$A$2:$E$1563,2,FALSE),IF(W56="イ",VLOOKUP(U56,イ!$A$2:$E$1563,2,FALSE),IF(W56="ウ",HLOOKUP(U56,ウ!$B$1:$ZX$6,4,FALSE),IF(W56="エ",VLOOKUP(U56,エ!$A$4:$E$1000,3,FALSE)&amp;"　"&amp;VLOOKUP(U56,エ!$A$4:$E$1000,4,FALSE),""))))</f>
        <v>116
日文</v>
      </c>
      <c r="Y55" s="447" t="str">
        <f>IF(W56="ア",VLOOKUP(U56,ア!$A$2:$E$1563,4,FALSE),IF(W56="イ",VLOOKUP(U56,イ!$A$2:$E$1563,4,FALSE),IF(W56="ウ",IF(HLOOKUP(U56,ウ!$B$1:$ZX$6,3,FALSE)="","",HLOOKUP(U56,ウ!$B$1:$ZX$6,3,FALSE)),"")))</f>
        <v>道徳
316
※／◆</v>
      </c>
      <c r="Z55" s="449" t="str">
        <f>IF(W56="ア",VLOOKUP(U56,ア!$A$2:$E$1563,5,FALSE),IF(W56="イ",VLOOKUP(U56,イ!$A$2:$E$1563,5,FALSE),IF(W56="ウ",HLOOKUP(U56,ウ!$B$1:$ZX$6,5,FALSE),IF(W56="エ",VLOOKUP(U56,エ!$A$4:$E$1000,5,FALSE),""))))&amp;"　"&amp;IF(W56="ウ",HLOOKUP(U56,ウ!$B$1:$ZX$6,6,FALSE),"")</f>
        <v>小学どうとく　生きる力　３　
どうとくノート　</v>
      </c>
      <c r="AA55" s="451" t="s">
        <v>11528</v>
      </c>
      <c r="AB55" s="407"/>
      <c r="AC55" s="409" t="s">
        <v>11508</v>
      </c>
      <c r="AD55" s="411"/>
    </row>
    <row r="56" spans="1:30" s="309" customFormat="1" ht="16.95" customHeight="1" x14ac:dyDescent="0.45">
      <c r="A56" s="313"/>
      <c r="B56" s="455"/>
      <c r="C56" s="314"/>
      <c r="D56" s="456"/>
      <c r="E56" s="456"/>
      <c r="F56" s="457"/>
      <c r="G56" s="458"/>
      <c r="H56" s="420"/>
      <c r="I56" s="424"/>
      <c r="J56" s="425"/>
      <c r="K56" s="315"/>
      <c r="L56" s="455"/>
      <c r="M56" s="314"/>
      <c r="N56" s="456"/>
      <c r="O56" s="456"/>
      <c r="P56" s="457"/>
      <c r="Q56" s="458"/>
      <c r="R56" s="420"/>
      <c r="S56" s="424"/>
      <c r="T56" s="425"/>
      <c r="U56" s="313" t="s">
        <v>11543</v>
      </c>
      <c r="V56" s="455"/>
      <c r="W56" s="314" t="s">
        <v>11489</v>
      </c>
      <c r="X56" s="456"/>
      <c r="Y56" s="456"/>
      <c r="Z56" s="457"/>
      <c r="AA56" s="458"/>
      <c r="AB56" s="420"/>
      <c r="AC56" s="421"/>
      <c r="AD56" s="422"/>
    </row>
    <row r="57" spans="1:30" s="309" customFormat="1" ht="16.95" customHeight="1" x14ac:dyDescent="0.45">
      <c r="A57" s="310" t="s">
        <v>6511</v>
      </c>
      <c r="B57" s="453"/>
      <c r="C57" s="311"/>
      <c r="D57" s="447" t="str">
        <f>IF(C58="ア",VLOOKUP(A58,ア!$A$2:$E$1563,2,FALSE),IF(C58="イ",VLOOKUP(A58,イ!$A$2:$E$1563,2,FALSE),IF(C58="ウ",HLOOKUP(A58,ウ!$B$1:$ZX$6,4,FALSE),IF(C58="エ",VLOOKUP(A58,エ!$A$4:$E$1000,3,FALSE)&amp;"　"&amp;VLOOKUP(A58,エ!$A$4:$E$1000,4,FALSE),""))))</f>
        <v/>
      </c>
      <c r="E57" s="447" t="str">
        <f>IF(C58="ア",VLOOKUP(A58,ア!$A$2:$E$1563,4,FALSE),IF(C58="イ",VLOOKUP(A58,イ!$A$2:$E$1563,4,FALSE),IF(C58="ウ",IF(HLOOKUP(A58,ウ!$B$1:$ZX$6,3,FALSE)="","",HLOOKUP(A58,ウ!$B$1:$ZX$6,3,FALSE)),"")))</f>
        <v/>
      </c>
      <c r="F57" s="449" t="str">
        <f>IF(C58="ア",VLOOKUP(A58,ア!$A$2:$E$1563,5,FALSE),IF(C58="イ",VLOOKUP(A58,イ!$A$2:$E$1563,5,FALSE),IF(C58="ウ",HLOOKUP(A58,ウ!$B$1:$ZX$6,5,FALSE),IF(C58="エ",VLOOKUP(A58,エ!$A$4:$E$1000,5,FALSE),""))))&amp;"　"&amp;IF(C58="ウ",HLOOKUP(A58,ウ!$B$1:$ZX$6,6,FALSE),"")</f>
        <v>　</v>
      </c>
      <c r="G57" s="451"/>
      <c r="H57" s="407"/>
      <c r="I57" s="415"/>
      <c r="J57" s="417"/>
      <c r="K57" s="312" t="s">
        <v>6571</v>
      </c>
      <c r="L57" s="453"/>
      <c r="M57" s="311"/>
      <c r="N57" s="447" t="str">
        <f>IF(M58="ア",VLOOKUP(K58,ア!$A$2:$E$1563,2,FALSE),IF(M58="イ",VLOOKUP(K58,イ!$A$2:$E$1563,2,FALSE),IF(M58="ウ",HLOOKUP(K58,ウ!$B$1:$ZX$6,4,FALSE),IF(M58="エ",VLOOKUP(K58,エ!$A$4:$E$1000,3,FALSE)&amp;"　"&amp;VLOOKUP(K58,エ!$A$4:$E$1000,4,FALSE),""))))</f>
        <v/>
      </c>
      <c r="O57" s="447" t="str">
        <f>IF(M58="ア",VLOOKUP(K58,ア!$A$2:$E$1563,4,FALSE),IF(M58="イ",VLOOKUP(K58,イ!$A$2:$E$1563,4,FALSE),IF(M58="ウ",IF(HLOOKUP(K58,ウ!$B$1:$ZX$6,3,FALSE)="","",HLOOKUP(K58,ウ!$B$1:$ZX$6,3,FALSE)),"")))</f>
        <v/>
      </c>
      <c r="P57" s="449" t="str">
        <f>IF(M58="ア",VLOOKUP(K58,ア!$A$2:$E$1563,5,FALSE),IF(M58="イ",VLOOKUP(K58,イ!$A$2:$E$1563,5,FALSE),IF(M58="ウ",HLOOKUP(K58,ウ!$B$1:$ZX$6,5,FALSE),IF(M58="エ",VLOOKUP(K58,エ!$A$4:$E$1000,5,FALSE),""))))&amp;"　"&amp;IF(M58="ウ",HLOOKUP(K58,ウ!$B$1:$ZX$6,6,FALSE),"")</f>
        <v>　</v>
      </c>
      <c r="Q57" s="451"/>
      <c r="R57" s="407"/>
      <c r="S57" s="415"/>
      <c r="T57" s="417"/>
      <c r="U57" s="310" t="s">
        <v>6631</v>
      </c>
      <c r="V57" s="453" t="s">
        <v>11541</v>
      </c>
      <c r="W57" s="311" t="s">
        <v>11541</v>
      </c>
      <c r="X57" s="447" t="str">
        <f>IF(W58="ア",VLOOKUP(U58,ア!$A$2:$E$1563,2,FALSE),IF(W58="イ",VLOOKUP(U58,イ!$A$2:$E$1563,2,FALSE),IF(W58="ウ",HLOOKUP(U58,ウ!$B$1:$ZX$6,4,FALSE),IF(W58="エ",VLOOKUP(U58,エ!$A$4:$E$1000,3,FALSE)&amp;"　"&amp;VLOOKUP(U58,エ!$A$4:$E$1000,4,FALSE),""))))</f>
        <v>66-11　大 日 本 図 書</v>
      </c>
      <c r="Y57" s="447" t="str">
        <f>IF(W58="ア",VLOOKUP(U58,ア!$A$2:$E$1563,4,FALSE),IF(W58="イ",VLOOKUP(U58,イ!$A$2:$E$1563,4,FALSE),IF(W58="ウ",IF(HLOOKUP(U58,ウ!$B$1:$ZX$6,3,FALSE)="","",HLOOKUP(U58,ウ!$B$1:$ZX$6,3,FALSE)),"")))</f>
        <v/>
      </c>
      <c r="Z57" s="449" t="str">
        <f>IF(W58="ア",VLOOKUP(U58,ア!$A$2:$E$1563,5,FALSE),IF(W58="イ",VLOOKUP(U58,イ!$A$2:$E$1563,5,FALSE),IF(W58="ウ",HLOOKUP(U58,ウ!$B$1:$ZX$6,5,FALSE),IF(W58="エ",VLOOKUP(U58,エ!$A$4:$E$1000,5,FALSE),""))))&amp;"　"&amp;IF(W58="ウ",HLOOKUP(U58,ウ!$B$1:$ZX$6,6,FALSE),"")</f>
        <v>ともだちのつくりかた　</v>
      </c>
      <c r="AA57" s="451" t="s">
        <v>11564</v>
      </c>
      <c r="AB57" s="407"/>
      <c r="AC57" s="409" t="s">
        <v>11552</v>
      </c>
      <c r="AD57" s="411"/>
    </row>
    <row r="58" spans="1:30" s="309" customFormat="1" ht="16.95" customHeight="1" x14ac:dyDescent="0.45">
      <c r="A58" s="313"/>
      <c r="B58" s="455"/>
      <c r="C58" s="314"/>
      <c r="D58" s="456"/>
      <c r="E58" s="456"/>
      <c r="F58" s="457"/>
      <c r="G58" s="458"/>
      <c r="H58" s="420"/>
      <c r="I58" s="424"/>
      <c r="J58" s="425"/>
      <c r="K58" s="315"/>
      <c r="L58" s="455"/>
      <c r="M58" s="314"/>
      <c r="N58" s="456"/>
      <c r="O58" s="456"/>
      <c r="P58" s="457"/>
      <c r="Q58" s="458"/>
      <c r="R58" s="420"/>
      <c r="S58" s="424"/>
      <c r="T58" s="425"/>
      <c r="U58" s="313">
        <v>9784477030326</v>
      </c>
      <c r="V58" s="455"/>
      <c r="W58" s="314" t="s">
        <v>11493</v>
      </c>
      <c r="X58" s="456"/>
      <c r="Y58" s="456"/>
      <c r="Z58" s="457"/>
      <c r="AA58" s="458"/>
      <c r="AB58" s="420"/>
      <c r="AC58" s="421"/>
      <c r="AD58" s="422"/>
    </row>
    <row r="59" spans="1:30" s="309" customFormat="1" ht="16.95" customHeight="1" x14ac:dyDescent="0.45">
      <c r="A59" s="310" t="s">
        <v>6512</v>
      </c>
      <c r="B59" s="453"/>
      <c r="C59" s="311"/>
      <c r="D59" s="447" t="str">
        <f>IF(C60="ア",VLOOKUP(A60,ア!$A$2:$E$1563,2,FALSE),IF(C60="イ",VLOOKUP(A60,イ!$A$2:$E$1563,2,FALSE),IF(C60="ウ",HLOOKUP(A60,ウ!$B$1:$ZX$6,4,FALSE),IF(C60="エ",VLOOKUP(A60,エ!$A$4:$E$1000,3,FALSE)&amp;"　"&amp;VLOOKUP(A60,エ!$A$4:$E$1000,4,FALSE),""))))</f>
        <v/>
      </c>
      <c r="E59" s="447" t="str">
        <f>IF(C60="ア",VLOOKUP(A60,ア!$A$2:$E$1563,4,FALSE),IF(C60="イ",VLOOKUP(A60,イ!$A$2:$E$1563,4,FALSE),IF(C60="ウ",IF(HLOOKUP(A60,ウ!$B$1:$ZX$6,3,FALSE)="","",HLOOKUP(A60,ウ!$B$1:$ZX$6,3,FALSE)),"")))</f>
        <v/>
      </c>
      <c r="F59" s="449" t="str">
        <f>IF(C60="ア",VLOOKUP(A60,ア!$A$2:$E$1563,5,FALSE),IF(C60="イ",VLOOKUP(A60,イ!$A$2:$E$1563,5,FALSE),IF(C60="ウ",HLOOKUP(A60,ウ!$B$1:$ZX$6,5,FALSE),IF(C60="エ",VLOOKUP(A60,エ!$A$4:$E$1000,5,FALSE),""))))&amp;"　"&amp;IF(C60="ウ",HLOOKUP(A60,ウ!$B$1:$ZX$6,6,FALSE),"")</f>
        <v>　</v>
      </c>
      <c r="G59" s="451"/>
      <c r="H59" s="407"/>
      <c r="I59" s="415"/>
      <c r="J59" s="417"/>
      <c r="K59" s="312" t="s">
        <v>6572</v>
      </c>
      <c r="L59" s="453"/>
      <c r="M59" s="311"/>
      <c r="N59" s="447" t="str">
        <f>IF(M60="ア",VLOOKUP(K60,ア!$A$2:$E$1563,2,FALSE),IF(M60="イ",VLOOKUP(K60,イ!$A$2:$E$1563,2,FALSE),IF(M60="ウ",HLOOKUP(K60,ウ!$B$1:$ZX$6,4,FALSE),IF(M60="エ",VLOOKUP(K60,エ!$A$4:$E$1000,3,FALSE)&amp;"　"&amp;VLOOKUP(K60,エ!$A$4:$E$1000,4,FALSE),""))))</f>
        <v/>
      </c>
      <c r="O59" s="447" t="str">
        <f>IF(M60="ア",VLOOKUP(K60,ア!$A$2:$E$1563,4,FALSE),IF(M60="イ",VLOOKUP(K60,イ!$A$2:$E$1563,4,FALSE),IF(M60="ウ",IF(HLOOKUP(K60,ウ!$B$1:$ZX$6,3,FALSE)="","",HLOOKUP(K60,ウ!$B$1:$ZX$6,3,FALSE)),"")))</f>
        <v/>
      </c>
      <c r="P59" s="449" t="str">
        <f>IF(M60="ア",VLOOKUP(K60,ア!$A$2:$E$1563,5,FALSE),IF(M60="イ",VLOOKUP(K60,イ!$A$2:$E$1563,5,FALSE),IF(M60="ウ",HLOOKUP(K60,ウ!$B$1:$ZX$6,5,FALSE),IF(M60="エ",VLOOKUP(K60,エ!$A$4:$E$1000,5,FALSE),""))))&amp;"　"&amp;IF(M60="ウ",HLOOKUP(K60,ウ!$B$1:$ZX$6,6,FALSE),"")</f>
        <v>　</v>
      </c>
      <c r="Q59" s="451"/>
      <c r="R59" s="407"/>
      <c r="S59" s="415"/>
      <c r="T59" s="417"/>
      <c r="U59" s="310" t="s">
        <v>6632</v>
      </c>
      <c r="V59" s="453"/>
      <c r="W59" s="311"/>
      <c r="X59" s="447" t="str">
        <f>IF(W60="ア",VLOOKUP(U60,ア!$A$2:$E$1563,2,FALSE),IF(W60="イ",VLOOKUP(U60,イ!$A$2:$E$1563,2,FALSE),IF(W60="ウ",HLOOKUP(U60,ウ!$B$1:$ZX$6,4,FALSE),IF(W60="エ",VLOOKUP(U60,エ!$A$4:$E$1000,3,FALSE)&amp;"　"&amp;VLOOKUP(U60,エ!$A$4:$E$1000,4,FALSE),""))))</f>
        <v/>
      </c>
      <c r="Y59" s="447" t="str">
        <f>IF(W60="ア",VLOOKUP(U60,ア!$A$2:$E$1563,4,FALSE),IF(W60="イ",VLOOKUP(U60,イ!$A$2:$E$1563,4,FALSE),IF(W60="ウ",IF(HLOOKUP(U60,ウ!$B$1:$ZX$6,3,FALSE)="","",HLOOKUP(U60,ウ!$B$1:$ZX$6,3,FALSE)),"")))</f>
        <v/>
      </c>
      <c r="Z59" s="449" t="str">
        <f>IF(W60="ア",VLOOKUP(U60,ア!$A$2:$E$1563,5,FALSE),IF(W60="イ",VLOOKUP(U60,イ!$A$2:$E$1563,5,FALSE),IF(W60="ウ",HLOOKUP(U60,ウ!$B$1:$ZX$6,5,FALSE),IF(W60="エ",VLOOKUP(U60,エ!$A$4:$E$1000,5,FALSE),""))))&amp;"　"&amp;IF(W60="ウ",HLOOKUP(U60,ウ!$B$1:$ZX$6,6,FALSE),"")</f>
        <v>　</v>
      </c>
      <c r="AA59" s="451"/>
      <c r="AB59" s="407"/>
      <c r="AC59" s="409"/>
      <c r="AD59" s="411"/>
    </row>
    <row r="60" spans="1:30" s="309" customFormat="1" ht="16.95" customHeight="1" x14ac:dyDescent="0.45">
      <c r="A60" s="313"/>
      <c r="B60" s="455"/>
      <c r="C60" s="314"/>
      <c r="D60" s="456"/>
      <c r="E60" s="456"/>
      <c r="F60" s="457"/>
      <c r="G60" s="458"/>
      <c r="H60" s="420"/>
      <c r="I60" s="424"/>
      <c r="J60" s="425"/>
      <c r="K60" s="315"/>
      <c r="L60" s="455"/>
      <c r="M60" s="314"/>
      <c r="N60" s="456"/>
      <c r="O60" s="456"/>
      <c r="P60" s="457"/>
      <c r="Q60" s="458"/>
      <c r="R60" s="420"/>
      <c r="S60" s="424"/>
      <c r="T60" s="425"/>
      <c r="U60" s="313"/>
      <c r="V60" s="455"/>
      <c r="W60" s="314"/>
      <c r="X60" s="456"/>
      <c r="Y60" s="456"/>
      <c r="Z60" s="457"/>
      <c r="AA60" s="458"/>
      <c r="AB60" s="420"/>
      <c r="AC60" s="421"/>
      <c r="AD60" s="422"/>
    </row>
    <row r="61" spans="1:30" s="309" customFormat="1" ht="16.95" customHeight="1" x14ac:dyDescent="0.45">
      <c r="A61" s="310" t="s">
        <v>6513</v>
      </c>
      <c r="B61" s="453"/>
      <c r="C61" s="311"/>
      <c r="D61" s="447" t="str">
        <f>IF(C62="ア",VLOOKUP(A62,ア!$A$2:$E$1563,2,FALSE),IF(C62="イ",VLOOKUP(A62,イ!$A$2:$E$1563,2,FALSE),IF(C62="ウ",HLOOKUP(A62,ウ!$B$1:$ZX$6,4,FALSE),IF(C62="エ",VLOOKUP(A62,エ!$A$4:$E$1000,3,FALSE)&amp;"　"&amp;VLOOKUP(A62,エ!$A$4:$E$1000,4,FALSE),""))))</f>
        <v/>
      </c>
      <c r="E61" s="447" t="str">
        <f>IF(C62="ア",VLOOKUP(A62,ア!$A$2:$E$1563,4,FALSE),IF(C62="イ",VLOOKUP(A62,イ!$A$2:$E$1563,4,FALSE),IF(C62="ウ",IF(HLOOKUP(A62,ウ!$B$1:$ZX$6,3,FALSE)="","",HLOOKUP(A62,ウ!$B$1:$ZX$6,3,FALSE)),"")))</f>
        <v/>
      </c>
      <c r="F61" s="449" t="str">
        <f>IF(C62="ア",VLOOKUP(A62,ア!$A$2:$E$1563,5,FALSE),IF(C62="イ",VLOOKUP(A62,イ!$A$2:$E$1563,5,FALSE),IF(C62="ウ",HLOOKUP(A62,ウ!$B$1:$ZX$6,5,FALSE),IF(C62="エ",VLOOKUP(A62,エ!$A$4:$E$1000,5,FALSE),""))))&amp;"　"&amp;IF(C62="ウ",HLOOKUP(A62,ウ!$B$1:$ZX$6,6,FALSE),"")</f>
        <v>　</v>
      </c>
      <c r="G61" s="451"/>
      <c r="H61" s="407"/>
      <c r="I61" s="415"/>
      <c r="J61" s="417"/>
      <c r="K61" s="312" t="s">
        <v>6573</v>
      </c>
      <c r="L61" s="453"/>
      <c r="M61" s="311"/>
      <c r="N61" s="447" t="str">
        <f>IF(M62="ア",VLOOKUP(K62,ア!$A$2:$E$1563,2,FALSE),IF(M62="イ",VLOOKUP(K62,イ!$A$2:$E$1563,2,FALSE),IF(M62="ウ",HLOOKUP(K62,ウ!$B$1:$ZX$6,4,FALSE),IF(M62="エ",VLOOKUP(K62,エ!$A$4:$E$1000,3,FALSE)&amp;"　"&amp;VLOOKUP(K62,エ!$A$4:$E$1000,4,FALSE),""))))</f>
        <v/>
      </c>
      <c r="O61" s="447" t="str">
        <f>IF(M62="ア",VLOOKUP(K62,ア!$A$2:$E$1563,4,FALSE),IF(M62="イ",VLOOKUP(K62,イ!$A$2:$E$1563,4,FALSE),IF(M62="ウ",IF(HLOOKUP(K62,ウ!$B$1:$ZX$6,3,FALSE)="","",HLOOKUP(K62,ウ!$B$1:$ZX$6,3,FALSE)),"")))</f>
        <v/>
      </c>
      <c r="P61" s="449" t="str">
        <f>IF(M62="ア",VLOOKUP(K62,ア!$A$2:$E$1563,5,FALSE),IF(M62="イ",VLOOKUP(K62,イ!$A$2:$E$1563,5,FALSE),IF(M62="ウ",HLOOKUP(K62,ウ!$B$1:$ZX$6,5,FALSE),IF(M62="エ",VLOOKUP(K62,エ!$A$4:$E$1000,5,FALSE),""))))&amp;"　"&amp;IF(M62="ウ",HLOOKUP(K62,ウ!$B$1:$ZX$6,6,FALSE),"")</f>
        <v>　</v>
      </c>
      <c r="Q61" s="451"/>
      <c r="R61" s="407"/>
      <c r="S61" s="415"/>
      <c r="T61" s="417"/>
      <c r="U61" s="310" t="s">
        <v>6633</v>
      </c>
      <c r="V61" s="453"/>
      <c r="W61" s="311"/>
      <c r="X61" s="447" t="str">
        <f>IF(W62="ア",VLOOKUP(U62,ア!$A$2:$E$1563,2,FALSE),IF(W62="イ",VLOOKUP(U62,イ!$A$2:$E$1563,2,FALSE),IF(W62="ウ",HLOOKUP(U62,ウ!$B$1:$ZX$6,4,FALSE),IF(W62="エ",VLOOKUP(U62,エ!$A$4:$E$1000,3,FALSE)&amp;"　"&amp;VLOOKUP(U62,エ!$A$4:$E$1000,4,FALSE),""))))</f>
        <v/>
      </c>
      <c r="Y61" s="447" t="str">
        <f>IF(W62="ア",VLOOKUP(U62,ア!$A$2:$E$1563,4,FALSE),IF(W62="イ",VLOOKUP(U62,イ!$A$2:$E$1563,4,FALSE),IF(W62="ウ",IF(HLOOKUP(U62,ウ!$B$1:$ZX$6,3,FALSE)="","",HLOOKUP(U62,ウ!$B$1:$ZX$6,3,FALSE)),"")))</f>
        <v/>
      </c>
      <c r="Z61" s="449" t="str">
        <f>IF(W62="ア",VLOOKUP(U62,ア!$A$2:$E$1563,5,FALSE),IF(W62="イ",VLOOKUP(U62,イ!$A$2:$E$1563,5,FALSE),IF(W62="ウ",HLOOKUP(U62,ウ!$B$1:$ZX$6,5,FALSE),IF(W62="エ",VLOOKUP(U62,エ!$A$4:$E$1000,5,FALSE),""))))&amp;"　"&amp;IF(W62="ウ",HLOOKUP(U62,ウ!$B$1:$ZX$6,6,FALSE),"")</f>
        <v>　</v>
      </c>
      <c r="AA61" s="451"/>
      <c r="AB61" s="407"/>
      <c r="AC61" s="409"/>
      <c r="AD61" s="411"/>
    </row>
    <row r="62" spans="1:30" s="309" customFormat="1" ht="16.95" customHeight="1" x14ac:dyDescent="0.45">
      <c r="A62" s="313"/>
      <c r="B62" s="455"/>
      <c r="C62" s="314"/>
      <c r="D62" s="456"/>
      <c r="E62" s="456"/>
      <c r="F62" s="457"/>
      <c r="G62" s="458"/>
      <c r="H62" s="420"/>
      <c r="I62" s="424"/>
      <c r="J62" s="425"/>
      <c r="K62" s="315"/>
      <c r="L62" s="455"/>
      <c r="M62" s="314"/>
      <c r="N62" s="456"/>
      <c r="O62" s="456"/>
      <c r="P62" s="457"/>
      <c r="Q62" s="458"/>
      <c r="R62" s="420"/>
      <c r="S62" s="424"/>
      <c r="T62" s="425"/>
      <c r="U62" s="313"/>
      <c r="V62" s="455"/>
      <c r="W62" s="314"/>
      <c r="X62" s="456"/>
      <c r="Y62" s="456"/>
      <c r="Z62" s="457"/>
      <c r="AA62" s="458"/>
      <c r="AB62" s="420"/>
      <c r="AC62" s="421"/>
      <c r="AD62" s="422"/>
    </row>
    <row r="63" spans="1:30" s="309" customFormat="1" ht="16.95" customHeight="1" x14ac:dyDescent="0.45">
      <c r="A63" s="310" t="s">
        <v>6514</v>
      </c>
      <c r="B63" s="453"/>
      <c r="C63" s="311"/>
      <c r="D63" s="447" t="str">
        <f>IF(C64="ア",VLOOKUP(A64,ア!$A$2:$E$1563,2,FALSE),IF(C64="イ",VLOOKUP(A64,イ!$A$2:$E$1563,2,FALSE),IF(C64="ウ",HLOOKUP(A64,ウ!$B$1:$ZX$6,4,FALSE),IF(C64="エ",VLOOKUP(A64,エ!$A$4:$E$1000,3,FALSE)&amp;"　"&amp;VLOOKUP(A64,エ!$A$4:$E$1000,4,FALSE),""))))</f>
        <v/>
      </c>
      <c r="E63" s="447" t="str">
        <f>IF(C64="ア",VLOOKUP(A64,ア!$A$2:$E$1563,4,FALSE),IF(C64="イ",VLOOKUP(A64,イ!$A$2:$E$1563,4,FALSE),IF(C64="ウ",IF(HLOOKUP(A64,ウ!$B$1:$ZX$6,3,FALSE)="","",HLOOKUP(A64,ウ!$B$1:$ZX$6,3,FALSE)),"")))</f>
        <v/>
      </c>
      <c r="F63" s="449" t="str">
        <f>IF(C64="ア",VLOOKUP(A64,ア!$A$2:$E$1563,5,FALSE),IF(C64="イ",VLOOKUP(A64,イ!$A$2:$E$1563,5,FALSE),IF(C64="ウ",HLOOKUP(A64,ウ!$B$1:$ZX$6,5,FALSE),IF(C64="エ",VLOOKUP(A64,エ!$A$4:$E$1000,5,FALSE),""))))&amp;"　"&amp;IF(C64="ウ",HLOOKUP(A64,ウ!$B$1:$ZX$6,6,FALSE),"")</f>
        <v>　</v>
      </c>
      <c r="G63" s="451"/>
      <c r="H63" s="407"/>
      <c r="I63" s="415"/>
      <c r="J63" s="417"/>
      <c r="K63" s="312" t="s">
        <v>6574</v>
      </c>
      <c r="L63" s="453"/>
      <c r="M63" s="311"/>
      <c r="N63" s="447" t="str">
        <f>IF(M64="ア",VLOOKUP(K64,ア!$A$2:$E$1563,2,FALSE),IF(M64="イ",VLOOKUP(K64,イ!$A$2:$E$1563,2,FALSE),IF(M64="ウ",HLOOKUP(K64,ウ!$B$1:$ZX$6,4,FALSE),IF(M64="エ",VLOOKUP(K64,エ!$A$4:$E$1000,3,FALSE)&amp;"　"&amp;VLOOKUP(K64,エ!$A$4:$E$1000,4,FALSE),""))))</f>
        <v/>
      </c>
      <c r="O63" s="447" t="str">
        <f>IF(M64="ア",VLOOKUP(K64,ア!$A$2:$E$1563,4,FALSE),IF(M64="イ",VLOOKUP(K64,イ!$A$2:$E$1563,4,FALSE),IF(M64="ウ",IF(HLOOKUP(K64,ウ!$B$1:$ZX$6,3,FALSE)="","",HLOOKUP(K64,ウ!$B$1:$ZX$6,3,FALSE)),"")))</f>
        <v/>
      </c>
      <c r="P63" s="449" t="str">
        <f>IF(M64="ア",VLOOKUP(K64,ア!$A$2:$E$1563,5,FALSE),IF(M64="イ",VLOOKUP(K64,イ!$A$2:$E$1563,5,FALSE),IF(M64="ウ",HLOOKUP(K64,ウ!$B$1:$ZX$6,5,FALSE),IF(M64="エ",VLOOKUP(K64,エ!$A$4:$E$1000,5,FALSE),""))))&amp;"　"&amp;IF(M64="ウ",HLOOKUP(K64,ウ!$B$1:$ZX$6,6,FALSE),"")</f>
        <v>　</v>
      </c>
      <c r="Q63" s="451"/>
      <c r="R63" s="407"/>
      <c r="S63" s="415"/>
      <c r="T63" s="417"/>
      <c r="U63" s="310" t="s">
        <v>6634</v>
      </c>
      <c r="V63" s="453"/>
      <c r="W63" s="311"/>
      <c r="X63" s="447" t="str">
        <f>IF(W64="ア",VLOOKUP(U64,ア!$A$2:$E$1563,2,FALSE),IF(W64="イ",VLOOKUP(U64,イ!$A$2:$E$1563,2,FALSE),IF(W64="ウ",HLOOKUP(U64,ウ!$B$1:$ZX$6,4,FALSE),IF(W64="エ",VLOOKUP(U64,エ!$A$4:$E$1000,3,FALSE)&amp;"　"&amp;VLOOKUP(U64,エ!$A$4:$E$1000,4,FALSE),""))))</f>
        <v/>
      </c>
      <c r="Y63" s="447" t="str">
        <f>IF(W64="ア",VLOOKUP(U64,ア!$A$2:$E$1563,4,FALSE),IF(W64="イ",VLOOKUP(U64,イ!$A$2:$E$1563,4,FALSE),IF(W64="ウ",IF(HLOOKUP(U64,ウ!$B$1:$ZX$6,3,FALSE)="","",HLOOKUP(U64,ウ!$B$1:$ZX$6,3,FALSE)),"")))</f>
        <v/>
      </c>
      <c r="Z63" s="449" t="str">
        <f>IF(W64="ア",VLOOKUP(U64,ア!$A$2:$E$1563,5,FALSE),IF(W64="イ",VLOOKUP(U64,イ!$A$2:$E$1563,5,FALSE),IF(W64="ウ",HLOOKUP(U64,ウ!$B$1:$ZX$6,5,FALSE),IF(W64="エ",VLOOKUP(U64,エ!$A$4:$E$1000,5,FALSE),""))))&amp;"　"&amp;IF(W64="ウ",HLOOKUP(U64,ウ!$B$1:$ZX$6,6,FALSE),"")</f>
        <v>　</v>
      </c>
      <c r="AA63" s="451"/>
      <c r="AB63" s="407"/>
      <c r="AC63" s="409"/>
      <c r="AD63" s="411"/>
    </row>
    <row r="64" spans="1:30" s="309" customFormat="1" ht="16.95" customHeight="1" x14ac:dyDescent="0.45">
      <c r="A64" s="313"/>
      <c r="B64" s="455"/>
      <c r="C64" s="314"/>
      <c r="D64" s="456"/>
      <c r="E64" s="456"/>
      <c r="F64" s="457"/>
      <c r="G64" s="458"/>
      <c r="H64" s="420"/>
      <c r="I64" s="424"/>
      <c r="J64" s="425"/>
      <c r="K64" s="315"/>
      <c r="L64" s="455"/>
      <c r="M64" s="314"/>
      <c r="N64" s="456"/>
      <c r="O64" s="456"/>
      <c r="P64" s="457"/>
      <c r="Q64" s="458"/>
      <c r="R64" s="420"/>
      <c r="S64" s="424"/>
      <c r="T64" s="425"/>
      <c r="U64" s="313"/>
      <c r="V64" s="455"/>
      <c r="W64" s="314"/>
      <c r="X64" s="456"/>
      <c r="Y64" s="456"/>
      <c r="Z64" s="457"/>
      <c r="AA64" s="458"/>
      <c r="AB64" s="420"/>
      <c r="AC64" s="421"/>
      <c r="AD64" s="422"/>
    </row>
    <row r="65" spans="1:31" s="309" customFormat="1" ht="16.95" customHeight="1" x14ac:dyDescent="0.45">
      <c r="A65" s="310" t="s">
        <v>6515</v>
      </c>
      <c r="B65" s="453"/>
      <c r="C65" s="311"/>
      <c r="D65" s="447" t="str">
        <f>IF(C66="ア",VLOOKUP(A66,ア!$A$2:$E$1563,2,FALSE),IF(C66="イ",VLOOKUP(A66,イ!$A$2:$E$1563,2,FALSE),IF(C66="ウ",HLOOKUP(A66,ウ!$B$1:$ZX$6,4,FALSE),IF(C66="エ",VLOOKUP(A66,エ!$A$4:$E$1000,3,FALSE)&amp;"　"&amp;VLOOKUP(A66,エ!$A$4:$E$1000,4,FALSE),""))))</f>
        <v/>
      </c>
      <c r="E65" s="447" t="str">
        <f>IF(C66="ア",VLOOKUP(A66,ア!$A$2:$E$1563,4,FALSE),IF(C66="イ",VLOOKUP(A66,イ!$A$2:$E$1563,4,FALSE),IF(C66="ウ",IF(HLOOKUP(A66,ウ!$B$1:$ZX$6,3,FALSE)="","",HLOOKUP(A66,ウ!$B$1:$ZX$6,3,FALSE)),"")))</f>
        <v/>
      </c>
      <c r="F65" s="449" t="str">
        <f>IF(C66="ア",VLOOKUP(A66,ア!$A$2:$E$1563,5,FALSE),IF(C66="イ",VLOOKUP(A66,イ!$A$2:$E$1563,5,FALSE),IF(C66="ウ",HLOOKUP(A66,ウ!$B$1:$ZX$6,5,FALSE),IF(C66="エ",VLOOKUP(A66,エ!$A$4:$E$1000,5,FALSE),""))))&amp;"　"&amp;IF(C66="ウ",HLOOKUP(A66,ウ!$B$1:$ZX$6,6,FALSE),"")</f>
        <v>　</v>
      </c>
      <c r="G65" s="451"/>
      <c r="H65" s="407"/>
      <c r="I65" s="415"/>
      <c r="J65" s="417"/>
      <c r="K65" s="312" t="s">
        <v>6575</v>
      </c>
      <c r="L65" s="453"/>
      <c r="M65" s="311"/>
      <c r="N65" s="447" t="str">
        <f>IF(M66="ア",VLOOKUP(K66,ア!$A$2:$E$1563,2,FALSE),IF(M66="イ",VLOOKUP(K66,イ!$A$2:$E$1563,2,FALSE),IF(M66="ウ",HLOOKUP(K66,ウ!$B$1:$ZX$6,4,FALSE),IF(M66="エ",VLOOKUP(K66,エ!$A$4:$E$1000,3,FALSE)&amp;"　"&amp;VLOOKUP(K66,エ!$A$4:$E$1000,4,FALSE),""))))</f>
        <v/>
      </c>
      <c r="O65" s="447" t="str">
        <f>IF(M66="ア",VLOOKUP(K66,ア!$A$2:$E$1563,4,FALSE),IF(M66="イ",VLOOKUP(K66,イ!$A$2:$E$1563,4,FALSE),IF(M66="ウ",IF(HLOOKUP(K66,ウ!$B$1:$ZX$6,3,FALSE)="","",HLOOKUP(K66,ウ!$B$1:$ZX$6,3,FALSE)),"")))</f>
        <v/>
      </c>
      <c r="P65" s="449" t="str">
        <f>IF(M66="ア",VLOOKUP(K66,ア!$A$2:$E$1563,5,FALSE),IF(M66="イ",VLOOKUP(K66,イ!$A$2:$E$1563,5,FALSE),IF(M66="ウ",HLOOKUP(K66,ウ!$B$1:$ZX$6,5,FALSE),IF(M66="エ",VLOOKUP(K66,エ!$A$4:$E$1000,5,FALSE),""))))&amp;"　"&amp;IF(M66="ウ",HLOOKUP(K66,ウ!$B$1:$ZX$6,6,FALSE),"")</f>
        <v>　</v>
      </c>
      <c r="Q65" s="451"/>
      <c r="R65" s="407"/>
      <c r="S65" s="415"/>
      <c r="T65" s="417"/>
      <c r="U65" s="310" t="s">
        <v>6635</v>
      </c>
      <c r="V65" s="453"/>
      <c r="W65" s="311"/>
      <c r="X65" s="447" t="str">
        <f>IF(W66="ア",VLOOKUP(U66,ア!$A$2:$E$1563,2,FALSE),IF(W66="イ",VLOOKUP(U66,イ!$A$2:$E$1563,2,FALSE),IF(W66="ウ",HLOOKUP(U66,ウ!$B$1:$ZX$6,4,FALSE),IF(W66="エ",VLOOKUP(U66,エ!$A$4:$E$1000,3,FALSE)&amp;"　"&amp;VLOOKUP(U66,エ!$A$4:$E$1000,4,FALSE),""))))</f>
        <v/>
      </c>
      <c r="Y65" s="447" t="str">
        <f>IF(W66="ア",VLOOKUP(U66,ア!$A$2:$E$1563,4,FALSE),IF(W66="イ",VLOOKUP(U66,イ!$A$2:$E$1563,4,FALSE),IF(W66="ウ",IF(HLOOKUP(U66,ウ!$B$1:$ZX$6,3,FALSE)="","",HLOOKUP(U66,ウ!$B$1:$ZX$6,3,FALSE)),"")))</f>
        <v/>
      </c>
      <c r="Z65" s="449" t="str">
        <f>IF(W66="ア",VLOOKUP(U66,ア!$A$2:$E$1563,5,FALSE),IF(W66="イ",VLOOKUP(U66,イ!$A$2:$E$1563,5,FALSE),IF(W66="ウ",HLOOKUP(U66,ウ!$B$1:$ZX$6,5,FALSE),IF(W66="エ",VLOOKUP(U66,エ!$A$4:$E$1000,5,FALSE),""))))&amp;"　"&amp;IF(W66="ウ",HLOOKUP(U66,ウ!$B$1:$ZX$6,6,FALSE),"")</f>
        <v>　</v>
      </c>
      <c r="AA65" s="451"/>
      <c r="AB65" s="407"/>
      <c r="AC65" s="409"/>
      <c r="AD65" s="411"/>
    </row>
    <row r="66" spans="1:31" s="309" customFormat="1" ht="16.95" customHeight="1" x14ac:dyDescent="0.45">
      <c r="A66" s="313"/>
      <c r="B66" s="455"/>
      <c r="C66" s="314"/>
      <c r="D66" s="456"/>
      <c r="E66" s="456"/>
      <c r="F66" s="457"/>
      <c r="G66" s="458"/>
      <c r="H66" s="420"/>
      <c r="I66" s="424"/>
      <c r="J66" s="425"/>
      <c r="K66" s="315"/>
      <c r="L66" s="455"/>
      <c r="M66" s="314"/>
      <c r="N66" s="456"/>
      <c r="O66" s="456"/>
      <c r="P66" s="457"/>
      <c r="Q66" s="458"/>
      <c r="R66" s="420"/>
      <c r="S66" s="424"/>
      <c r="T66" s="425"/>
      <c r="U66" s="313"/>
      <c r="V66" s="455"/>
      <c r="W66" s="314"/>
      <c r="X66" s="456"/>
      <c r="Y66" s="456"/>
      <c r="Z66" s="457"/>
      <c r="AA66" s="458"/>
      <c r="AB66" s="420"/>
      <c r="AC66" s="421"/>
      <c r="AD66" s="422"/>
    </row>
    <row r="67" spans="1:31" s="309" customFormat="1" ht="16.95" customHeight="1" x14ac:dyDescent="0.45">
      <c r="A67" s="310" t="s">
        <v>6516</v>
      </c>
      <c r="B67" s="453"/>
      <c r="C67" s="311"/>
      <c r="D67" s="447" t="str">
        <f>IF(C68="ア",VLOOKUP(A68,ア!$A$2:$E$1563,2,FALSE),IF(C68="イ",VLOOKUP(A68,イ!$A$2:$E$1563,2,FALSE),IF(C68="ウ",HLOOKUP(A68,ウ!$B$1:$ZX$6,4,FALSE),IF(C68="エ",VLOOKUP(A68,エ!$A$4:$E$1000,3,FALSE)&amp;"　"&amp;VLOOKUP(A68,エ!$A$4:$E$1000,4,FALSE),""))))</f>
        <v/>
      </c>
      <c r="E67" s="447" t="str">
        <f>IF(C68="ア",VLOOKUP(A68,ア!$A$2:$E$1563,4,FALSE),IF(C68="イ",VLOOKUP(A68,イ!$A$2:$E$1563,4,FALSE),IF(C68="ウ",IF(HLOOKUP(A68,ウ!$B$1:$ZX$6,3,FALSE)="","",HLOOKUP(A68,ウ!$B$1:$ZX$6,3,FALSE)),"")))</f>
        <v/>
      </c>
      <c r="F67" s="449" t="str">
        <f>IF(C68="ア",VLOOKUP(A68,ア!$A$2:$E$1563,5,FALSE),IF(C68="イ",VLOOKUP(A68,イ!$A$2:$E$1563,5,FALSE),IF(C68="ウ",HLOOKUP(A68,ウ!$B$1:$ZX$6,5,FALSE),IF(C68="エ",VLOOKUP(A68,エ!$A$4:$E$1000,5,FALSE),""))))&amp;"　"&amp;IF(C68="ウ",HLOOKUP(A68,ウ!$B$1:$ZX$6,6,FALSE),"")</f>
        <v>　</v>
      </c>
      <c r="G67" s="451"/>
      <c r="H67" s="407"/>
      <c r="I67" s="415"/>
      <c r="J67" s="417"/>
      <c r="K67" s="312" t="s">
        <v>6576</v>
      </c>
      <c r="L67" s="453"/>
      <c r="M67" s="311"/>
      <c r="N67" s="447" t="str">
        <f>IF(M68="ア",VLOOKUP(K68,ア!$A$2:$E$1563,2,FALSE),IF(M68="イ",VLOOKUP(K68,イ!$A$2:$E$1563,2,FALSE),IF(M68="ウ",HLOOKUP(K68,ウ!$B$1:$ZX$6,4,FALSE),IF(M68="エ",VLOOKUP(K68,エ!$A$4:$E$1000,3,FALSE)&amp;"　"&amp;VLOOKUP(K68,エ!$A$4:$E$1000,4,FALSE),""))))</f>
        <v/>
      </c>
      <c r="O67" s="447" t="str">
        <f>IF(M68="ア",VLOOKUP(K68,ア!$A$2:$E$1563,4,FALSE),IF(M68="イ",VLOOKUP(K68,イ!$A$2:$E$1563,4,FALSE),IF(M68="ウ",IF(HLOOKUP(K68,ウ!$B$1:$ZX$6,3,FALSE)="","",HLOOKUP(K68,ウ!$B$1:$ZX$6,3,FALSE)),"")))</f>
        <v/>
      </c>
      <c r="P67" s="449" t="str">
        <f>IF(M68="ア",VLOOKUP(K68,ア!$A$2:$E$1563,5,FALSE),IF(M68="イ",VLOOKUP(K68,イ!$A$2:$E$1563,5,FALSE),IF(M68="ウ",HLOOKUP(K68,ウ!$B$1:$ZX$6,5,FALSE),IF(M68="エ",VLOOKUP(K68,エ!$A$4:$E$1000,5,FALSE),""))))&amp;"　"&amp;IF(M68="ウ",HLOOKUP(K68,ウ!$B$1:$ZX$6,6,FALSE),"")</f>
        <v>　</v>
      </c>
      <c r="Q67" s="451"/>
      <c r="R67" s="407"/>
      <c r="S67" s="415"/>
      <c r="T67" s="417"/>
      <c r="U67" s="310" t="s">
        <v>6636</v>
      </c>
      <c r="V67" s="453"/>
      <c r="W67" s="311"/>
      <c r="X67" s="447" t="str">
        <f>IF(W68="ア",VLOOKUP(U68,ア!$A$2:$E$1563,2,FALSE),IF(W68="イ",VLOOKUP(U68,イ!$A$2:$E$1563,2,FALSE),IF(W68="ウ",HLOOKUP(U68,ウ!$B$1:$ZX$6,4,FALSE),IF(W68="エ",VLOOKUP(U68,エ!$A$4:$E$1000,3,FALSE)&amp;"　"&amp;VLOOKUP(U68,エ!$A$4:$E$1000,4,FALSE),""))))</f>
        <v/>
      </c>
      <c r="Y67" s="447" t="str">
        <f>IF(W68="ア",VLOOKUP(U68,ア!$A$2:$E$1563,4,FALSE),IF(W68="イ",VLOOKUP(U68,イ!$A$2:$E$1563,4,FALSE),IF(W68="ウ",IF(HLOOKUP(U68,ウ!$B$1:$ZX$6,3,FALSE)="","",HLOOKUP(U68,ウ!$B$1:$ZX$6,3,FALSE)),"")))</f>
        <v/>
      </c>
      <c r="Z67" s="449" t="str">
        <f>IF(W68="ア",VLOOKUP(U68,ア!$A$2:$E$1563,5,FALSE),IF(W68="イ",VLOOKUP(U68,イ!$A$2:$E$1563,5,FALSE),IF(W68="ウ",HLOOKUP(U68,ウ!$B$1:$ZX$6,5,FALSE),IF(W68="エ",VLOOKUP(U68,エ!$A$4:$E$1000,5,FALSE),""))))&amp;"　"&amp;IF(W68="ウ",HLOOKUP(U68,ウ!$B$1:$ZX$6,6,FALSE),"")</f>
        <v>　</v>
      </c>
      <c r="AA67" s="451"/>
      <c r="AB67" s="407"/>
      <c r="AC67" s="409"/>
      <c r="AD67" s="411"/>
    </row>
    <row r="68" spans="1:31" s="309" customFormat="1" ht="16.95" customHeight="1" x14ac:dyDescent="0.45">
      <c r="A68" s="313"/>
      <c r="B68" s="455"/>
      <c r="C68" s="314"/>
      <c r="D68" s="456"/>
      <c r="E68" s="456"/>
      <c r="F68" s="457"/>
      <c r="G68" s="458"/>
      <c r="H68" s="420"/>
      <c r="I68" s="424"/>
      <c r="J68" s="425"/>
      <c r="K68" s="315"/>
      <c r="L68" s="455"/>
      <c r="M68" s="314"/>
      <c r="N68" s="456"/>
      <c r="O68" s="456"/>
      <c r="P68" s="457"/>
      <c r="Q68" s="458"/>
      <c r="R68" s="420"/>
      <c r="S68" s="424"/>
      <c r="T68" s="425"/>
      <c r="U68" s="313"/>
      <c r="V68" s="455"/>
      <c r="W68" s="314"/>
      <c r="X68" s="456"/>
      <c r="Y68" s="456"/>
      <c r="Z68" s="457"/>
      <c r="AA68" s="458"/>
      <c r="AB68" s="420"/>
      <c r="AC68" s="421"/>
      <c r="AD68" s="422"/>
    </row>
    <row r="69" spans="1:31" s="309" customFormat="1" ht="16.95" customHeight="1" x14ac:dyDescent="0.45">
      <c r="A69" s="310" t="s">
        <v>6517</v>
      </c>
      <c r="B69" s="453"/>
      <c r="C69" s="311"/>
      <c r="D69" s="447" t="str">
        <f>IF(C70="ア",VLOOKUP(A70,ア!$A$2:$E$1563,2,FALSE),IF(C70="イ",VLOOKUP(A70,イ!$A$2:$E$1563,2,FALSE),IF(C70="ウ",HLOOKUP(A70,ウ!$B$1:$ZX$6,4,FALSE),IF(C70="エ",VLOOKUP(A70,エ!$A$4:$E$1000,3,FALSE)&amp;"　"&amp;VLOOKUP(A70,エ!$A$4:$E$1000,4,FALSE),""))))</f>
        <v/>
      </c>
      <c r="E69" s="447" t="str">
        <f>IF(C70="ア",VLOOKUP(A70,ア!$A$2:$E$1563,4,FALSE),IF(C70="イ",VLOOKUP(A70,イ!$A$2:$E$1563,4,FALSE),IF(C70="ウ",IF(HLOOKUP(A70,ウ!$B$1:$ZX$6,3,FALSE)="","",HLOOKUP(A70,ウ!$B$1:$ZX$6,3,FALSE)),"")))</f>
        <v/>
      </c>
      <c r="F69" s="449" t="str">
        <f>IF(C70="ア",VLOOKUP(A70,ア!$A$2:$E$1563,5,FALSE),IF(C70="イ",VLOOKUP(A70,イ!$A$2:$E$1563,5,FALSE),IF(C70="ウ",HLOOKUP(A70,ウ!$B$1:$ZX$6,5,FALSE),IF(C70="エ",VLOOKUP(A70,エ!$A$4:$E$1000,5,FALSE),""))))&amp;"　"&amp;IF(C70="ウ",HLOOKUP(A70,ウ!$B$1:$ZX$6,6,FALSE),"")</f>
        <v>　</v>
      </c>
      <c r="G69" s="451"/>
      <c r="H69" s="407"/>
      <c r="I69" s="415"/>
      <c r="J69" s="417"/>
      <c r="K69" s="312" t="s">
        <v>6577</v>
      </c>
      <c r="L69" s="453"/>
      <c r="M69" s="311"/>
      <c r="N69" s="447" t="str">
        <f>IF(M70="ア",VLOOKUP(K70,ア!$A$2:$E$1563,2,FALSE),IF(M70="イ",VLOOKUP(K70,イ!$A$2:$E$1563,2,FALSE),IF(M70="ウ",HLOOKUP(K70,ウ!$B$1:$ZX$6,4,FALSE),IF(M70="エ",VLOOKUP(K70,エ!$A$4:$E$1000,3,FALSE)&amp;"　"&amp;VLOOKUP(K70,エ!$A$4:$E$1000,4,FALSE),""))))</f>
        <v/>
      </c>
      <c r="O69" s="447" t="str">
        <f>IF(M70="ア",VLOOKUP(K70,ア!$A$2:$E$1563,4,FALSE),IF(M70="イ",VLOOKUP(K70,イ!$A$2:$E$1563,4,FALSE),IF(M70="ウ",IF(HLOOKUP(K70,ウ!$B$1:$ZX$6,3,FALSE)="","",HLOOKUP(K70,ウ!$B$1:$ZX$6,3,FALSE)),"")))</f>
        <v/>
      </c>
      <c r="P69" s="449" t="str">
        <f>IF(M70="ア",VLOOKUP(K70,ア!$A$2:$E$1563,5,FALSE),IF(M70="イ",VLOOKUP(K70,イ!$A$2:$E$1563,5,FALSE),IF(M70="ウ",HLOOKUP(K70,ウ!$B$1:$ZX$6,5,FALSE),IF(M70="エ",VLOOKUP(K70,エ!$A$4:$E$1000,5,FALSE),""))))&amp;"　"&amp;IF(M70="ウ",HLOOKUP(K70,ウ!$B$1:$ZX$6,6,FALSE),"")</f>
        <v>　</v>
      </c>
      <c r="Q69" s="451"/>
      <c r="R69" s="407"/>
      <c r="S69" s="415"/>
      <c r="T69" s="417"/>
      <c r="U69" s="310" t="s">
        <v>6637</v>
      </c>
      <c r="V69" s="453"/>
      <c r="W69" s="311"/>
      <c r="X69" s="447" t="str">
        <f>IF(W70="ア",VLOOKUP(U70,ア!$A$2:$E$1563,2,FALSE),IF(W70="イ",VLOOKUP(U70,イ!$A$2:$E$1563,2,FALSE),IF(W70="ウ",HLOOKUP(U70,ウ!$B$1:$ZX$6,4,FALSE),IF(W70="エ",VLOOKUP(U70,エ!$A$4:$E$1000,3,FALSE)&amp;"　"&amp;VLOOKUP(U70,エ!$A$4:$E$1000,4,FALSE),""))))</f>
        <v/>
      </c>
      <c r="Y69" s="447" t="str">
        <f>IF(W70="ア",VLOOKUP(U70,ア!$A$2:$E$1563,4,FALSE),IF(W70="イ",VLOOKUP(U70,イ!$A$2:$E$1563,4,FALSE),IF(W70="ウ",IF(HLOOKUP(U70,ウ!$B$1:$ZX$6,3,FALSE)="","",HLOOKUP(U70,ウ!$B$1:$ZX$6,3,FALSE)),"")))</f>
        <v/>
      </c>
      <c r="Z69" s="449" t="str">
        <f>IF(W70="ア",VLOOKUP(U70,ア!$A$2:$E$1563,5,FALSE),IF(W70="イ",VLOOKUP(U70,イ!$A$2:$E$1563,5,FALSE),IF(W70="ウ",HLOOKUP(U70,ウ!$B$1:$ZX$6,5,FALSE),IF(W70="エ",VLOOKUP(U70,エ!$A$4:$E$1000,5,FALSE),""))))&amp;"　"&amp;IF(W70="ウ",HLOOKUP(U70,ウ!$B$1:$ZX$6,6,FALSE),"")</f>
        <v>　</v>
      </c>
      <c r="AA69" s="451"/>
      <c r="AB69" s="407"/>
      <c r="AC69" s="409"/>
      <c r="AD69" s="411"/>
    </row>
    <row r="70" spans="1:31" s="309" customFormat="1" ht="16.95" customHeight="1" x14ac:dyDescent="0.45">
      <c r="A70" s="313"/>
      <c r="B70" s="455"/>
      <c r="C70" s="314"/>
      <c r="D70" s="456"/>
      <c r="E70" s="456"/>
      <c r="F70" s="457"/>
      <c r="G70" s="458"/>
      <c r="H70" s="420"/>
      <c r="I70" s="424"/>
      <c r="J70" s="425"/>
      <c r="K70" s="315"/>
      <c r="L70" s="455"/>
      <c r="M70" s="314"/>
      <c r="N70" s="456"/>
      <c r="O70" s="456"/>
      <c r="P70" s="457"/>
      <c r="Q70" s="458"/>
      <c r="R70" s="420"/>
      <c r="S70" s="424"/>
      <c r="T70" s="425"/>
      <c r="U70" s="313"/>
      <c r="V70" s="455"/>
      <c r="W70" s="314"/>
      <c r="X70" s="456"/>
      <c r="Y70" s="456"/>
      <c r="Z70" s="457"/>
      <c r="AA70" s="458"/>
      <c r="AB70" s="420"/>
      <c r="AC70" s="421"/>
      <c r="AD70" s="422"/>
    </row>
    <row r="71" spans="1:31" s="309" customFormat="1" ht="16.95" customHeight="1" x14ac:dyDescent="0.45">
      <c r="A71" s="310" t="s">
        <v>6518</v>
      </c>
      <c r="B71" s="453"/>
      <c r="C71" s="311"/>
      <c r="D71" s="447" t="str">
        <f>IF(C72="ア",VLOOKUP(A72,ア!$A$2:$E$1563,2,FALSE),IF(C72="イ",VLOOKUP(A72,イ!$A$2:$E$1563,2,FALSE),IF(C72="ウ",HLOOKUP(A72,ウ!$B$1:$ZX$6,4,FALSE),IF(C72="エ",VLOOKUP(A72,エ!$A$4:$E$1000,3,FALSE)&amp;"　"&amp;VLOOKUP(A72,エ!$A$4:$E$1000,4,FALSE),""))))</f>
        <v/>
      </c>
      <c r="E71" s="447" t="str">
        <f>IF(C72="ア",VLOOKUP(A72,ア!$A$2:$E$1563,4,FALSE),IF(C72="イ",VLOOKUP(A72,イ!$A$2:$E$1563,4,FALSE),IF(C72="ウ",IF(HLOOKUP(A72,ウ!$B$1:$ZX$6,3,FALSE)="","",HLOOKUP(A72,ウ!$B$1:$ZX$6,3,FALSE)),"")))</f>
        <v/>
      </c>
      <c r="F71" s="449" t="str">
        <f>IF(C72="ア",VLOOKUP(A72,ア!$A$2:$E$1563,5,FALSE),IF(C72="イ",VLOOKUP(A72,イ!$A$2:$E$1563,5,FALSE),IF(C72="ウ",HLOOKUP(A72,ウ!$B$1:$ZX$6,5,FALSE),IF(C72="エ",VLOOKUP(A72,エ!$A$4:$E$1000,5,FALSE),""))))&amp;"　"&amp;IF(C72="ウ",HLOOKUP(A72,ウ!$B$1:$ZX$6,6,FALSE),"")</f>
        <v>　</v>
      </c>
      <c r="G71" s="451"/>
      <c r="H71" s="407"/>
      <c r="I71" s="415"/>
      <c r="J71" s="417"/>
      <c r="K71" s="312" t="s">
        <v>6578</v>
      </c>
      <c r="L71" s="453"/>
      <c r="M71" s="311"/>
      <c r="N71" s="447" t="str">
        <f>IF(M72="ア",VLOOKUP(K72,ア!$A$2:$E$1563,2,FALSE),IF(M72="イ",VLOOKUP(K72,イ!$A$2:$E$1563,2,FALSE),IF(M72="ウ",HLOOKUP(K72,ウ!$B$1:$ZX$6,4,FALSE),IF(M72="エ",VLOOKUP(K72,エ!$A$4:$E$1000,3,FALSE)&amp;"　"&amp;VLOOKUP(K72,エ!$A$4:$E$1000,4,FALSE),""))))</f>
        <v/>
      </c>
      <c r="O71" s="447" t="str">
        <f>IF(M72="ア",VLOOKUP(K72,ア!$A$2:$E$1563,4,FALSE),IF(M72="イ",VLOOKUP(K72,イ!$A$2:$E$1563,4,FALSE),IF(M72="ウ",IF(HLOOKUP(K72,ウ!$B$1:$ZX$6,3,FALSE)="","",HLOOKUP(K72,ウ!$B$1:$ZX$6,3,FALSE)),"")))</f>
        <v/>
      </c>
      <c r="P71" s="449" t="str">
        <f>IF(M72="ア",VLOOKUP(K72,ア!$A$2:$E$1563,5,FALSE),IF(M72="イ",VLOOKUP(K72,イ!$A$2:$E$1563,5,FALSE),IF(M72="ウ",HLOOKUP(K72,ウ!$B$1:$ZX$6,5,FALSE),IF(M72="エ",VLOOKUP(K72,エ!$A$4:$E$1000,5,FALSE),""))))&amp;"　"&amp;IF(M72="ウ",HLOOKUP(K72,ウ!$B$1:$ZX$6,6,FALSE),"")</f>
        <v>　</v>
      </c>
      <c r="Q71" s="451"/>
      <c r="R71" s="407"/>
      <c r="S71" s="415"/>
      <c r="T71" s="417"/>
      <c r="U71" s="310" t="s">
        <v>6638</v>
      </c>
      <c r="V71" s="453"/>
      <c r="W71" s="311"/>
      <c r="X71" s="447" t="str">
        <f>IF(W72="ア",VLOOKUP(U72,ア!$A$2:$E$1563,2,FALSE),IF(W72="イ",VLOOKUP(U72,イ!$A$2:$E$1563,2,FALSE),IF(W72="ウ",HLOOKUP(U72,ウ!$B$1:$ZX$6,4,FALSE),IF(W72="エ",VLOOKUP(U72,エ!$A$4:$E$1000,3,FALSE)&amp;"　"&amp;VLOOKUP(U72,エ!$A$4:$E$1000,4,FALSE),""))))</f>
        <v/>
      </c>
      <c r="Y71" s="447" t="str">
        <f>IF(W72="ア",VLOOKUP(U72,ア!$A$2:$E$1563,4,FALSE),IF(W72="イ",VLOOKUP(U72,イ!$A$2:$E$1563,4,FALSE),IF(W72="ウ",IF(HLOOKUP(U72,ウ!$B$1:$ZX$6,3,FALSE)="","",HLOOKUP(U72,ウ!$B$1:$ZX$6,3,FALSE)),"")))</f>
        <v/>
      </c>
      <c r="Z71" s="449" t="str">
        <f>IF(W72="ア",VLOOKUP(U72,ア!$A$2:$E$1563,5,FALSE),IF(W72="イ",VLOOKUP(U72,イ!$A$2:$E$1563,5,FALSE),IF(W72="ウ",HLOOKUP(U72,ウ!$B$1:$ZX$6,5,FALSE),IF(W72="エ",VLOOKUP(U72,エ!$A$4:$E$1000,5,FALSE),""))))&amp;"　"&amp;IF(W72="ウ",HLOOKUP(U72,ウ!$B$1:$ZX$6,6,FALSE),"")</f>
        <v>　</v>
      </c>
      <c r="AA71" s="451"/>
      <c r="AB71" s="407"/>
      <c r="AC71" s="409"/>
      <c r="AD71" s="411"/>
    </row>
    <row r="72" spans="1:31" s="309" customFormat="1" ht="16.95" customHeight="1" x14ac:dyDescent="0.45">
      <c r="A72" s="313"/>
      <c r="B72" s="455"/>
      <c r="C72" s="314"/>
      <c r="D72" s="456"/>
      <c r="E72" s="456"/>
      <c r="F72" s="457"/>
      <c r="G72" s="458"/>
      <c r="H72" s="420"/>
      <c r="I72" s="424"/>
      <c r="J72" s="425"/>
      <c r="K72" s="315"/>
      <c r="L72" s="455"/>
      <c r="M72" s="314"/>
      <c r="N72" s="456"/>
      <c r="O72" s="456"/>
      <c r="P72" s="457"/>
      <c r="Q72" s="458"/>
      <c r="R72" s="420"/>
      <c r="S72" s="424"/>
      <c r="T72" s="425"/>
      <c r="U72" s="313"/>
      <c r="V72" s="455"/>
      <c r="W72" s="314"/>
      <c r="X72" s="456"/>
      <c r="Y72" s="456"/>
      <c r="Z72" s="457"/>
      <c r="AA72" s="458"/>
      <c r="AB72" s="420"/>
      <c r="AC72" s="421"/>
      <c r="AD72" s="422"/>
    </row>
    <row r="73" spans="1:31" s="309" customFormat="1" ht="16.95" customHeight="1" x14ac:dyDescent="0.45">
      <c r="A73" s="310" t="s">
        <v>6519</v>
      </c>
      <c r="B73" s="453"/>
      <c r="C73" s="311"/>
      <c r="D73" s="447" t="str">
        <f>IF(C74="ア",VLOOKUP(A74,ア!$A$2:$E$1563,2,FALSE),IF(C74="イ",VLOOKUP(A74,イ!$A$2:$E$1563,2,FALSE),IF(C74="ウ",HLOOKUP(A74,ウ!$B$1:$ZX$6,4,FALSE),IF(C74="エ",VLOOKUP(A74,エ!$A$4:$E$1000,3,FALSE)&amp;"　"&amp;VLOOKUP(A74,エ!$A$4:$E$1000,4,FALSE),""))))</f>
        <v/>
      </c>
      <c r="E73" s="447" t="str">
        <f>IF(C74="ア",VLOOKUP(A74,ア!$A$2:$E$1563,4,FALSE),IF(C74="イ",VLOOKUP(A74,イ!$A$2:$E$1563,4,FALSE),IF(C74="ウ",IF(HLOOKUP(A74,ウ!$B$1:$ZX$6,3,FALSE)="","",HLOOKUP(A74,ウ!$B$1:$ZX$6,3,FALSE)),"")))</f>
        <v/>
      </c>
      <c r="F73" s="449" t="str">
        <f>IF(C74="ア",VLOOKUP(A74,ア!$A$2:$E$1563,5,FALSE),IF(C74="イ",VLOOKUP(A74,イ!$A$2:$E$1563,5,FALSE),IF(C74="ウ",HLOOKUP(A74,ウ!$B$1:$ZX$6,5,FALSE),IF(C74="エ",VLOOKUP(A74,エ!$A$4:$E$1000,5,FALSE),""))))&amp;"　"&amp;IF(C74="ウ",HLOOKUP(A74,ウ!$B$1:$ZX$6,6,FALSE),"")</f>
        <v>　</v>
      </c>
      <c r="G73" s="451"/>
      <c r="H73" s="407"/>
      <c r="I73" s="415"/>
      <c r="J73" s="417"/>
      <c r="K73" s="312" t="s">
        <v>6579</v>
      </c>
      <c r="L73" s="453"/>
      <c r="M73" s="311"/>
      <c r="N73" s="447" t="str">
        <f>IF(M74="ア",VLOOKUP(K74,ア!$A$2:$E$1563,2,FALSE),IF(M74="イ",VLOOKUP(K74,イ!$A$2:$E$1563,2,FALSE),IF(M74="ウ",HLOOKUP(K74,ウ!$B$1:$ZX$6,4,FALSE),IF(M74="エ",VLOOKUP(K74,エ!$A$4:$E$1000,3,FALSE)&amp;"　"&amp;VLOOKUP(K74,エ!$A$4:$E$1000,4,FALSE),""))))</f>
        <v/>
      </c>
      <c r="O73" s="447" t="str">
        <f>IF(M74="ア",VLOOKUP(K74,ア!$A$2:$E$1563,4,FALSE),IF(M74="イ",VLOOKUP(K74,イ!$A$2:$E$1563,4,FALSE),IF(M74="ウ",IF(HLOOKUP(K74,ウ!$B$1:$ZX$6,3,FALSE)="","",HLOOKUP(K74,ウ!$B$1:$ZX$6,3,FALSE)),"")))</f>
        <v/>
      </c>
      <c r="P73" s="449" t="str">
        <f>IF(M74="ア",VLOOKUP(K74,ア!$A$2:$E$1563,5,FALSE),IF(M74="イ",VLOOKUP(K74,イ!$A$2:$E$1563,5,FALSE),IF(M74="ウ",HLOOKUP(K74,ウ!$B$1:$ZX$6,5,FALSE),IF(M74="エ",VLOOKUP(K74,エ!$A$4:$E$1000,5,FALSE),""))))&amp;"　"&amp;IF(M74="ウ",HLOOKUP(K74,ウ!$B$1:$ZX$6,6,FALSE),"")</f>
        <v>　</v>
      </c>
      <c r="Q73" s="451"/>
      <c r="R73" s="407"/>
      <c r="S73" s="415"/>
      <c r="T73" s="417"/>
      <c r="U73" s="310" t="s">
        <v>6639</v>
      </c>
      <c r="V73" s="453"/>
      <c r="W73" s="311"/>
      <c r="X73" s="447" t="str">
        <f>IF(W74="ア",VLOOKUP(U74,ア!$A$2:$E$1563,2,FALSE),IF(W74="イ",VLOOKUP(U74,イ!$A$2:$E$1563,2,FALSE),IF(W74="ウ",HLOOKUP(U74,ウ!$B$1:$ZX$6,4,FALSE),IF(W74="エ",VLOOKUP(U74,エ!$A$4:$E$1000,3,FALSE)&amp;"　"&amp;VLOOKUP(U74,エ!$A$4:$E$1000,4,FALSE),""))))</f>
        <v/>
      </c>
      <c r="Y73" s="447" t="str">
        <f>IF(W74="ア",VLOOKUP(U74,ア!$A$2:$E$1563,4,FALSE),IF(W74="イ",VLOOKUP(U74,イ!$A$2:$E$1563,4,FALSE),IF(W74="ウ",IF(HLOOKUP(U74,ウ!$B$1:$ZX$6,3,FALSE)="","",HLOOKUP(U74,ウ!$B$1:$ZX$6,3,FALSE)),"")))</f>
        <v/>
      </c>
      <c r="Z73" s="449" t="str">
        <f>IF(W74="ア",VLOOKUP(U74,ア!$A$2:$E$1563,5,FALSE),IF(W74="イ",VLOOKUP(U74,イ!$A$2:$E$1563,5,FALSE),IF(W74="ウ",HLOOKUP(U74,ウ!$B$1:$ZX$6,5,FALSE),IF(W74="エ",VLOOKUP(U74,エ!$A$4:$E$1000,5,FALSE),""))))&amp;"　"&amp;IF(W74="ウ",HLOOKUP(U74,ウ!$B$1:$ZX$6,6,FALSE),"")</f>
        <v>　</v>
      </c>
      <c r="AA73" s="451"/>
      <c r="AB73" s="407"/>
      <c r="AC73" s="409"/>
      <c r="AD73" s="411"/>
    </row>
    <row r="74" spans="1:31" s="309" customFormat="1" ht="16.95" customHeight="1" x14ac:dyDescent="0.45">
      <c r="A74" s="313"/>
      <c r="B74" s="455"/>
      <c r="C74" s="314"/>
      <c r="D74" s="456"/>
      <c r="E74" s="456"/>
      <c r="F74" s="457"/>
      <c r="G74" s="458"/>
      <c r="H74" s="420"/>
      <c r="I74" s="424"/>
      <c r="J74" s="425"/>
      <c r="K74" s="315"/>
      <c r="L74" s="455"/>
      <c r="M74" s="314"/>
      <c r="N74" s="456"/>
      <c r="O74" s="456"/>
      <c r="P74" s="457"/>
      <c r="Q74" s="458"/>
      <c r="R74" s="420"/>
      <c r="S74" s="424"/>
      <c r="T74" s="425"/>
      <c r="U74" s="313"/>
      <c r="V74" s="455"/>
      <c r="W74" s="314"/>
      <c r="X74" s="456"/>
      <c r="Y74" s="456"/>
      <c r="Z74" s="457"/>
      <c r="AA74" s="458"/>
      <c r="AB74" s="420"/>
      <c r="AC74" s="421"/>
      <c r="AD74" s="422"/>
    </row>
    <row r="75" spans="1:31" s="309" customFormat="1" ht="16.95" customHeight="1" x14ac:dyDescent="0.45">
      <c r="A75" s="310" t="s">
        <v>6520</v>
      </c>
      <c r="B75" s="453"/>
      <c r="C75" s="311"/>
      <c r="D75" s="447" t="str">
        <f>IF(C76="ア",VLOOKUP(A76,ア!$A$2:$E$1563,2,FALSE),IF(C76="イ",VLOOKUP(A76,イ!$A$2:$E$1563,2,FALSE),IF(C76="ウ",HLOOKUP(A76,ウ!$B$1:$ZX$6,4,FALSE),IF(C76="エ",VLOOKUP(A76,エ!$A$4:$E$1000,3,FALSE)&amp;"　"&amp;VLOOKUP(A76,エ!$A$4:$E$1000,4,FALSE),""))))</f>
        <v/>
      </c>
      <c r="E75" s="447" t="str">
        <f>IF(C76="ア",VLOOKUP(A76,ア!$A$2:$E$1563,4,FALSE),IF(C76="イ",VLOOKUP(A76,イ!$A$2:$E$1563,4,FALSE),IF(C76="ウ",IF(HLOOKUP(A76,ウ!$B$1:$ZX$6,3,FALSE)="","",HLOOKUP(A76,ウ!$B$1:$ZX$6,3,FALSE)),"")))</f>
        <v/>
      </c>
      <c r="F75" s="449" t="str">
        <f>IF(C76="ア",VLOOKUP(A76,ア!$A$2:$E$1563,5,FALSE),IF(C76="イ",VLOOKUP(A76,イ!$A$2:$E$1563,5,FALSE),IF(C76="ウ",HLOOKUP(A76,ウ!$B$1:$ZX$6,5,FALSE),IF(C76="エ",VLOOKUP(A76,エ!$A$4:$E$1000,5,FALSE),""))))&amp;"　"&amp;IF(C76="ウ",HLOOKUP(A76,ウ!$B$1:$ZX$6,6,FALSE),"")</f>
        <v>　</v>
      </c>
      <c r="G75" s="451"/>
      <c r="H75" s="407"/>
      <c r="I75" s="415"/>
      <c r="J75" s="417"/>
      <c r="K75" s="312" t="s">
        <v>6580</v>
      </c>
      <c r="L75" s="453"/>
      <c r="M75" s="311"/>
      <c r="N75" s="447" t="str">
        <f>IF(M76="ア",VLOOKUP(K76,ア!$A$2:$E$1563,2,FALSE),IF(M76="イ",VLOOKUP(K76,イ!$A$2:$E$1563,2,FALSE),IF(M76="ウ",HLOOKUP(K76,ウ!$B$1:$ZX$6,4,FALSE),IF(M76="エ",VLOOKUP(K76,エ!$A$4:$E$1000,3,FALSE)&amp;"　"&amp;VLOOKUP(K76,エ!$A$4:$E$1000,4,FALSE),""))))</f>
        <v/>
      </c>
      <c r="O75" s="447" t="str">
        <f>IF(M76="ア",VLOOKUP(K76,ア!$A$2:$E$1563,4,FALSE),IF(M76="イ",VLOOKUP(K76,イ!$A$2:$E$1563,4,FALSE),IF(M76="ウ",IF(HLOOKUP(K76,ウ!$B$1:$ZX$6,3,FALSE)="","",HLOOKUP(K76,ウ!$B$1:$ZX$6,3,FALSE)),"")))</f>
        <v/>
      </c>
      <c r="P75" s="449" t="str">
        <f>IF(M76="ア",VLOOKUP(K76,ア!$A$2:$E$1563,5,FALSE),IF(M76="イ",VLOOKUP(K76,イ!$A$2:$E$1563,5,FALSE),IF(M76="ウ",HLOOKUP(K76,ウ!$B$1:$ZX$6,5,FALSE),IF(M76="エ",VLOOKUP(K76,エ!$A$4:$E$1000,5,FALSE),""))))&amp;"　"&amp;IF(M76="ウ",HLOOKUP(K76,ウ!$B$1:$ZX$6,6,FALSE),"")</f>
        <v>　</v>
      </c>
      <c r="Q75" s="451"/>
      <c r="R75" s="407"/>
      <c r="S75" s="415"/>
      <c r="T75" s="417"/>
      <c r="U75" s="310" t="s">
        <v>6640</v>
      </c>
      <c r="V75" s="453"/>
      <c r="W75" s="311"/>
      <c r="X75" s="447" t="str">
        <f>IF(W76="ア",VLOOKUP(U76,ア!$A$2:$E$1563,2,FALSE),IF(W76="イ",VLOOKUP(U76,イ!$A$2:$E$1563,2,FALSE),IF(W76="ウ",HLOOKUP(U76,ウ!$B$1:$ZX$6,4,FALSE),IF(W76="エ",VLOOKUP(U76,エ!$A$4:$E$1000,3,FALSE)&amp;"　"&amp;VLOOKUP(U76,エ!$A$4:$E$1000,4,FALSE),""))))</f>
        <v/>
      </c>
      <c r="Y75" s="447" t="str">
        <f>IF(W76="ア",VLOOKUP(U76,ア!$A$2:$E$1563,4,FALSE),IF(W76="イ",VLOOKUP(U76,イ!$A$2:$E$1563,4,FALSE),IF(W76="ウ",IF(HLOOKUP(U76,ウ!$B$1:$ZX$6,3,FALSE)="","",HLOOKUP(U76,ウ!$B$1:$ZX$6,3,FALSE)),"")))</f>
        <v/>
      </c>
      <c r="Z75" s="449" t="str">
        <f>IF(W76="ア",VLOOKUP(U76,ア!$A$2:$E$1563,5,FALSE),IF(W76="イ",VLOOKUP(U76,イ!$A$2:$E$1563,5,FALSE),IF(W76="ウ",HLOOKUP(U76,ウ!$B$1:$ZX$6,5,FALSE),IF(W76="エ",VLOOKUP(U76,エ!$A$4:$E$1000,5,FALSE),""))))&amp;"　"&amp;IF(W76="ウ",HLOOKUP(U76,ウ!$B$1:$ZX$6,6,FALSE),"")</f>
        <v>　</v>
      </c>
      <c r="AA75" s="451"/>
      <c r="AB75" s="407"/>
      <c r="AC75" s="409"/>
      <c r="AD75" s="411"/>
    </row>
    <row r="76" spans="1:31" s="309" customFormat="1" ht="16.95" customHeight="1" x14ac:dyDescent="0.45">
      <c r="A76" s="313"/>
      <c r="B76" s="455"/>
      <c r="C76" s="314"/>
      <c r="D76" s="456"/>
      <c r="E76" s="456"/>
      <c r="F76" s="457"/>
      <c r="G76" s="458"/>
      <c r="H76" s="420"/>
      <c r="I76" s="424"/>
      <c r="J76" s="425"/>
      <c r="K76" s="315"/>
      <c r="L76" s="455"/>
      <c r="M76" s="314"/>
      <c r="N76" s="456"/>
      <c r="O76" s="456"/>
      <c r="P76" s="457"/>
      <c r="Q76" s="458"/>
      <c r="R76" s="420"/>
      <c r="S76" s="424"/>
      <c r="T76" s="425"/>
      <c r="U76" s="313"/>
      <c r="V76" s="455"/>
      <c r="W76" s="314"/>
      <c r="X76" s="456"/>
      <c r="Y76" s="456"/>
      <c r="Z76" s="457"/>
      <c r="AA76" s="458"/>
      <c r="AB76" s="420"/>
      <c r="AC76" s="421"/>
      <c r="AD76" s="422"/>
    </row>
    <row r="77" spans="1:31" s="309" customFormat="1" ht="16.95" customHeight="1" x14ac:dyDescent="0.45">
      <c r="A77" s="310" t="s">
        <v>6521</v>
      </c>
      <c r="B77" s="453"/>
      <c r="C77" s="311"/>
      <c r="D77" s="447" t="str">
        <f>IF(C78="ア",VLOOKUP(A78,ア!$A$2:$E$1563,2,FALSE),IF(C78="イ",VLOOKUP(A78,イ!$A$2:$E$1563,2,FALSE),IF(C78="ウ",HLOOKUP(A78,ウ!$B$1:$ZX$6,4,FALSE),IF(C78="エ",VLOOKUP(A78,エ!$A$4:$E$1000,3,FALSE)&amp;"　"&amp;VLOOKUP(A78,エ!$A$4:$E$1000,4,FALSE),""))))</f>
        <v/>
      </c>
      <c r="E77" s="447" t="str">
        <f>IF(C78="ア",VLOOKUP(A78,ア!$A$2:$E$1563,4,FALSE),IF(C78="イ",VLOOKUP(A78,イ!$A$2:$E$1563,4,FALSE),IF(C78="ウ",IF(HLOOKUP(A78,ウ!$B$1:$ZX$6,3,FALSE)="","",HLOOKUP(A78,ウ!$B$1:$ZX$6,3,FALSE)),"")))</f>
        <v/>
      </c>
      <c r="F77" s="449" t="str">
        <f>IF(C78="ア",VLOOKUP(A78,ア!$A$2:$E$1563,5,FALSE),IF(C78="イ",VLOOKUP(A78,イ!$A$2:$E$1563,5,FALSE),IF(C78="ウ",HLOOKUP(A78,ウ!$B$1:$ZX$6,5,FALSE),IF(C78="エ",VLOOKUP(A78,エ!$A$4:$E$1000,5,FALSE),""))))&amp;"　"&amp;IF(C78="ウ",HLOOKUP(A78,ウ!$B$1:$ZX$6,6,FALSE),"")</f>
        <v>　</v>
      </c>
      <c r="G77" s="451"/>
      <c r="H77" s="407"/>
      <c r="I77" s="415"/>
      <c r="J77" s="417"/>
      <c r="K77" s="312" t="s">
        <v>6581</v>
      </c>
      <c r="L77" s="453"/>
      <c r="M77" s="311"/>
      <c r="N77" s="447" t="str">
        <f>IF(M78="ア",VLOOKUP(K78,ア!$A$2:$E$1563,2,FALSE),IF(M78="イ",VLOOKUP(K78,イ!$A$2:$E$1563,2,FALSE),IF(M78="ウ",HLOOKUP(K78,ウ!$B$1:$ZX$6,4,FALSE),IF(M78="エ",VLOOKUP(K78,エ!$A$4:$E$1000,3,FALSE)&amp;"　"&amp;VLOOKUP(K78,エ!$A$4:$E$1000,4,FALSE),""))))</f>
        <v/>
      </c>
      <c r="O77" s="447" t="str">
        <f>IF(M78="ア",VLOOKUP(K78,ア!$A$2:$E$1563,4,FALSE),IF(M78="イ",VLOOKUP(K78,イ!$A$2:$E$1563,4,FALSE),IF(M78="ウ",IF(HLOOKUP(K78,ウ!$B$1:$ZX$6,3,FALSE)="","",HLOOKUP(K78,ウ!$B$1:$ZX$6,3,FALSE)),"")))</f>
        <v/>
      </c>
      <c r="P77" s="449" t="str">
        <f>IF(M78="ア",VLOOKUP(K78,ア!$A$2:$E$1563,5,FALSE),IF(M78="イ",VLOOKUP(K78,イ!$A$2:$E$1563,5,FALSE),IF(M78="ウ",HLOOKUP(K78,ウ!$B$1:$ZX$6,5,FALSE),IF(M78="エ",VLOOKUP(K78,エ!$A$4:$E$1000,5,FALSE),""))))&amp;"　"&amp;IF(M78="ウ",HLOOKUP(K78,ウ!$B$1:$ZX$6,6,FALSE),"")</f>
        <v>　</v>
      </c>
      <c r="Q77" s="451"/>
      <c r="R77" s="407"/>
      <c r="S77" s="415"/>
      <c r="T77" s="417"/>
      <c r="U77" s="310" t="s">
        <v>6641</v>
      </c>
      <c r="V77" s="453"/>
      <c r="W77" s="311"/>
      <c r="X77" s="447" t="str">
        <f>IF(W78="ア",VLOOKUP(U78,ア!$A$2:$E$1563,2,FALSE),IF(W78="イ",VLOOKUP(U78,イ!$A$2:$E$1563,2,FALSE),IF(W78="ウ",HLOOKUP(U78,ウ!$B$1:$ZX$6,4,FALSE),IF(W78="エ",VLOOKUP(U78,エ!$A$4:$E$1000,3,FALSE)&amp;"　"&amp;VLOOKUP(U78,エ!$A$4:$E$1000,4,FALSE),""))))</f>
        <v/>
      </c>
      <c r="Y77" s="447" t="str">
        <f>IF(W78="ア",VLOOKUP(U78,ア!$A$2:$E$1563,4,FALSE),IF(W78="イ",VLOOKUP(U78,イ!$A$2:$E$1563,4,FALSE),IF(W78="ウ",IF(HLOOKUP(U78,ウ!$B$1:$ZX$6,3,FALSE)="","",HLOOKUP(U78,ウ!$B$1:$ZX$6,3,FALSE)),"")))</f>
        <v/>
      </c>
      <c r="Z77" s="449" t="str">
        <f>IF(W78="ア",VLOOKUP(U78,ア!$A$2:$E$1563,5,FALSE),IF(W78="イ",VLOOKUP(U78,イ!$A$2:$E$1563,5,FALSE),IF(W78="ウ",HLOOKUP(U78,ウ!$B$1:$ZX$6,5,FALSE),IF(W78="エ",VLOOKUP(U78,エ!$A$4:$E$1000,5,FALSE),""))))&amp;"　"&amp;IF(W78="ウ",HLOOKUP(U78,ウ!$B$1:$ZX$6,6,FALSE),"")</f>
        <v>　</v>
      </c>
      <c r="AA77" s="451"/>
      <c r="AB77" s="407"/>
      <c r="AC77" s="409"/>
      <c r="AD77" s="411"/>
      <c r="AE77" s="316"/>
    </row>
    <row r="78" spans="1:31" s="283" customFormat="1" ht="16.95" customHeight="1" thickBot="1" x14ac:dyDescent="0.2">
      <c r="A78" s="313"/>
      <c r="B78" s="454"/>
      <c r="C78" s="317"/>
      <c r="D78" s="448"/>
      <c r="E78" s="448"/>
      <c r="F78" s="450"/>
      <c r="G78" s="452"/>
      <c r="H78" s="408"/>
      <c r="I78" s="416"/>
      <c r="J78" s="418"/>
      <c r="K78" s="315"/>
      <c r="L78" s="454"/>
      <c r="M78" s="317"/>
      <c r="N78" s="448"/>
      <c r="O78" s="448"/>
      <c r="P78" s="450"/>
      <c r="Q78" s="452"/>
      <c r="R78" s="408"/>
      <c r="S78" s="416"/>
      <c r="T78" s="418"/>
      <c r="U78" s="313"/>
      <c r="V78" s="454"/>
      <c r="W78" s="317"/>
      <c r="X78" s="448"/>
      <c r="Y78" s="448"/>
      <c r="Z78" s="450"/>
      <c r="AA78" s="452"/>
      <c r="AB78" s="408"/>
      <c r="AC78" s="410"/>
      <c r="AD78" s="412"/>
      <c r="AE78" s="281"/>
    </row>
    <row r="79" spans="1:31" s="381" customFormat="1" ht="18" customHeight="1" x14ac:dyDescent="0.45">
      <c r="A79" s="468" t="s">
        <v>11568</v>
      </c>
      <c r="B79" s="427"/>
      <c r="C79" s="427"/>
      <c r="D79" s="427"/>
      <c r="E79" s="427"/>
      <c r="F79" s="427"/>
      <c r="G79" s="427"/>
      <c r="H79" s="427"/>
      <c r="I79" s="427"/>
      <c r="J79" s="378"/>
      <c r="K79" s="379"/>
      <c r="L79" s="427" t="s">
        <v>11569</v>
      </c>
      <c r="M79" s="427"/>
      <c r="N79" s="427"/>
      <c r="O79" s="427"/>
      <c r="P79" s="427"/>
      <c r="Q79" s="427"/>
      <c r="R79" s="427"/>
      <c r="S79" s="427"/>
      <c r="T79" s="469"/>
      <c r="U79" s="426" t="s">
        <v>11570</v>
      </c>
      <c r="V79" s="427"/>
      <c r="W79" s="427"/>
      <c r="X79" s="427"/>
      <c r="Y79" s="427"/>
      <c r="Z79" s="427"/>
      <c r="AA79" s="427"/>
      <c r="AB79" s="427"/>
      <c r="AC79" s="427"/>
      <c r="AD79" s="428"/>
    </row>
    <row r="80" spans="1:31" s="384" customFormat="1" ht="24" customHeight="1" x14ac:dyDescent="0.45">
      <c r="A80" s="382" t="s">
        <v>3270</v>
      </c>
      <c r="B80" s="429" t="s">
        <v>512</v>
      </c>
      <c r="C80" s="380" t="s">
        <v>513</v>
      </c>
      <c r="D80" s="431" t="s">
        <v>514</v>
      </c>
      <c r="E80" s="431" t="s">
        <v>515</v>
      </c>
      <c r="F80" s="433" t="s">
        <v>516</v>
      </c>
      <c r="G80" s="435" t="s">
        <v>517</v>
      </c>
      <c r="H80" s="435" t="s">
        <v>518</v>
      </c>
      <c r="I80" s="435" t="s">
        <v>6480</v>
      </c>
      <c r="J80" s="437" t="s">
        <v>520</v>
      </c>
      <c r="K80" s="383" t="s">
        <v>3270</v>
      </c>
      <c r="L80" s="439" t="s">
        <v>512</v>
      </c>
      <c r="M80" s="380" t="s">
        <v>513</v>
      </c>
      <c r="N80" s="431" t="s">
        <v>514</v>
      </c>
      <c r="O80" s="431" t="s">
        <v>515</v>
      </c>
      <c r="P80" s="433" t="s">
        <v>519</v>
      </c>
      <c r="Q80" s="435" t="s">
        <v>517</v>
      </c>
      <c r="R80" s="435" t="s">
        <v>518</v>
      </c>
      <c r="S80" s="435" t="s">
        <v>6480</v>
      </c>
      <c r="T80" s="437" t="s">
        <v>520</v>
      </c>
      <c r="U80" s="383" t="s">
        <v>3270</v>
      </c>
      <c r="V80" s="441" t="s">
        <v>512</v>
      </c>
      <c r="W80" s="380" t="s">
        <v>513</v>
      </c>
      <c r="X80" s="431" t="s">
        <v>514</v>
      </c>
      <c r="Y80" s="431" t="s">
        <v>515</v>
      </c>
      <c r="Z80" s="443" t="s">
        <v>519</v>
      </c>
      <c r="AA80" s="435" t="s">
        <v>517</v>
      </c>
      <c r="AB80" s="435" t="s">
        <v>518</v>
      </c>
      <c r="AC80" s="435" t="s">
        <v>6481</v>
      </c>
      <c r="AD80" s="445" t="s">
        <v>520</v>
      </c>
    </row>
    <row r="81" spans="1:30" s="388" customFormat="1" ht="27" customHeight="1" x14ac:dyDescent="0.45">
      <c r="A81" s="385" t="s">
        <v>11571</v>
      </c>
      <c r="B81" s="430"/>
      <c r="C81" s="386" t="s">
        <v>521</v>
      </c>
      <c r="D81" s="432"/>
      <c r="E81" s="432"/>
      <c r="F81" s="434"/>
      <c r="G81" s="436"/>
      <c r="H81" s="436"/>
      <c r="I81" s="436"/>
      <c r="J81" s="438"/>
      <c r="K81" s="387" t="s">
        <v>11571</v>
      </c>
      <c r="L81" s="440"/>
      <c r="M81" s="307" t="s">
        <v>521</v>
      </c>
      <c r="N81" s="432"/>
      <c r="O81" s="432"/>
      <c r="P81" s="434"/>
      <c r="Q81" s="436"/>
      <c r="R81" s="436"/>
      <c r="S81" s="436"/>
      <c r="T81" s="438"/>
      <c r="U81" s="387" t="s">
        <v>11571</v>
      </c>
      <c r="V81" s="442"/>
      <c r="W81" s="307" t="s">
        <v>521</v>
      </c>
      <c r="X81" s="432"/>
      <c r="Y81" s="432"/>
      <c r="Z81" s="444"/>
      <c r="AA81" s="436"/>
      <c r="AB81" s="436"/>
      <c r="AC81" s="436"/>
      <c r="AD81" s="446"/>
    </row>
    <row r="82" spans="1:30" s="388" customFormat="1" ht="16.95" customHeight="1" x14ac:dyDescent="0.45">
      <c r="A82" s="389" t="s">
        <v>11572</v>
      </c>
      <c r="B82" s="413" t="s">
        <v>11573</v>
      </c>
      <c r="C82" s="390" t="s">
        <v>11573</v>
      </c>
      <c r="D82" s="401" t="str">
        <f>IF(C83="ア",VLOOKUP(A83,[1]ア!$A$2:$E$1563,2,FALSE),IF(C83="イ",VLOOKUP(A83,[1]イ!$A$2:$E$1563,2,FALSE),IF(C83="ウ",HLOOKUP(A83,[1]ウ!$B$1:$ZX$6,4,FALSE),IF(C83="エ",VLOOKUP(A83,[1]エ!$A$4:$E$1000,3,FALSE)&amp;"　"&amp;VLOOKUP(A83,[1]エ!$A$4:$E$1000,4,FALSE),""))))</f>
        <v>2
東書</v>
      </c>
      <c r="E82" s="401" t="str">
        <f>IF(C83="ア",VLOOKUP(A83,[1]ア!$A$2:$E$1563,4,FALSE),IF(C83="イ",VLOOKUP(A83,[1]イ!$A$2:$E$1563,4,FALSE),IF(C83="ウ",IF(HLOOKUP(A83,[1]ウ!$B$1:$QI$6,3,FALSE)="","",HLOOKUP(A83,[1]ウ!$B$1:$QI$6,3,FALSE)),"")))</f>
        <v>国語
409
※／◆</v>
      </c>
      <c r="F82" s="403" t="str">
        <f>IF(C83="ア",VLOOKUP(A83,[1]ア!$A$2:$E$1563,5,FALSE),IF(C83="イ",VLOOKUP(A83,[1]イ!$A$2:$E$1563,5,FALSE),IF(C83="ウ",HLOOKUP(A83,[1]ウ!$B$1:$ZX$6,5,FALSE),IF(C83="エ",VLOOKUP(A83,[1]エ!$A$4:$E$1000,5,FALSE),""))))&amp;"　"&amp;IF(C83="ウ",HLOOKUP(A83,[1]ウ!$B$1:$ZX$6,6,FALSE),"")</f>
        <v>新編　新しい国語　四上　</v>
      </c>
      <c r="G82" s="405" t="s">
        <v>11574</v>
      </c>
      <c r="H82" s="407"/>
      <c r="I82" s="415" t="s">
        <v>11575</v>
      </c>
      <c r="J82" s="417"/>
      <c r="K82" s="391" t="s">
        <v>11576</v>
      </c>
      <c r="L82" s="413" t="s">
        <v>11573</v>
      </c>
      <c r="M82" s="390" t="s">
        <v>11573</v>
      </c>
      <c r="N82" s="401" t="str">
        <f>IF(M83="ア",VLOOKUP(K83,[1]ア!$A$2:$E$1563,2,FALSE),IF(M83="イ",VLOOKUP(K83,[1]イ!$A$2:$E$1563,2,FALSE),IF(M83="ウ",HLOOKUP(K83,[1]ウ!$B$1:$ZX$6,4,FALSE),IF(M83="エ",VLOOKUP(K83,[1]エ!$A$4:$E$1000,3,FALSE)&amp;"　"&amp;VLOOKUP(K83,[1]エ!$A$4:$E$1000,4,FALSE),""))))</f>
        <v>2
東書</v>
      </c>
      <c r="O82" s="401" t="str">
        <f>IF(M83="ア",VLOOKUP(K83,[1]ア!$A$2:$E$9999,4,FALSE),IF(M83="イ",VLOOKUP(K83,[1]イ!$A$2:$E$1563,5,FALSE),IF(M83="ウ",HLOOKUP(K83,[1]ウ!$B$1:$ZX$6,5,FALSE),IF(M83="エ",VLOOKUP(K83,[1]エ!$A$4:$E$1000,5,FALSE),""))))&amp;"　"&amp;IF(M83="ウ",HLOOKUP(K83,[1]ウ!$B$1:$ZX$6,6,FALSE),"")</f>
        <v>国語
509
※／◆　</v>
      </c>
      <c r="P82" s="403" t="str">
        <f>IF(M83="ア",VLOOKUP(K83,[1]ア!$A$2:$E$1563,5,FALSE),IF(M83="イ",VLOOKUP(K83,[1]イ!$A$2:$E$1563,5,FALSE),IF(M83="ウ",HLOOKUP(K83,[1]ウ!$B$1:$ZX$6,5,FALSE),IF(M83="エ",VLOOKUP(K83,[1]エ!$A$4:$E$1000,5,FALSE),""))))&amp;"　"&amp;IF(M83="ウ",HLOOKUP(K83,[1]ウ!$B$1:$ZX$6,6,FALSE),"")</f>
        <v>新編　新しい国語　五　</v>
      </c>
      <c r="Q82" s="405" t="s">
        <v>11574</v>
      </c>
      <c r="R82" s="407"/>
      <c r="S82" s="415" t="s">
        <v>11577</v>
      </c>
      <c r="T82" s="417"/>
      <c r="U82" s="389" t="s">
        <v>11578</v>
      </c>
      <c r="V82" s="413" t="s">
        <v>11573</v>
      </c>
      <c r="W82" s="390" t="s">
        <v>11573</v>
      </c>
      <c r="X82" s="401" t="str">
        <f>IF(W83="ア",VLOOKUP(U83,[1]ア!$A$2:$E$1563,2,FALSE),IF(W83="イ",VLOOKUP(U83,[1]イ!$A$2:$E$1563,2,FALSE),IF(W83="ウ",HLOOKUP(U83,[1]ウ!$B$1:$ZX$6,4,FALSE),IF(W83="エ",VLOOKUP(U83,[1]エ!$A$4:$E$1000,3,FALSE)&amp;"　"&amp;VLOOKUP(U83,[1]エ!$A$4:$E$1000,4,FALSE),""))))</f>
        <v>2
東書</v>
      </c>
      <c r="Y82" s="401" t="str">
        <f>IF(W83="ア",VLOOKUP(U83,[1]ア!$A$2:$E$9999,4,FALSE),IF(W83="イ",VLOOKUP(U83,[1]イ!$A$2:$E$1563,5,FALSE),IF(W83="ウ",HLOOKUP(U83,[1]ウ!$B$1:$ZX$6,5,FALSE),IF(W83="エ",VLOOKUP(U83,[1]エ!$A$4:$E$1000,5,FALSE),""))))&amp;"　"&amp;IF(W83="ウ",HLOOKUP(U83,[1]ウ!$B$1:$ZX$6,6,FALSE),"")</f>
        <v>国語
609
※／◆　</v>
      </c>
      <c r="Z82" s="403" t="str">
        <f>IF(W83="ア",VLOOKUP(U83,[1]ア!$A$2:$E$1563,5,FALSE),IF(W83="イ",VLOOKUP(U83,[1]イ!$A$2:$E$1563,5,FALSE),IF(W83="ウ",HLOOKUP(U83,[1]ウ!$B$1:$ZX$6,5,FALSE),IF(W83="エ",VLOOKUP(U83,[1]エ!$A$4:$E$1000,5,FALSE),""))))&amp;"　"&amp;IF(W83="ウ",HLOOKUP(U83,[1]ウ!$B$1:$ZX$6,6,FALSE),"")</f>
        <v>新編　新しい国語　六　</v>
      </c>
      <c r="AA82" s="405" t="s">
        <v>11574</v>
      </c>
      <c r="AB82" s="407"/>
      <c r="AC82" s="409" t="s">
        <v>11579</v>
      </c>
      <c r="AD82" s="411"/>
    </row>
    <row r="83" spans="1:30" s="388" customFormat="1" ht="16.95" customHeight="1" x14ac:dyDescent="0.45">
      <c r="A83" s="392" t="s">
        <v>11580</v>
      </c>
      <c r="B83" s="423"/>
      <c r="C83" s="393" t="s">
        <v>11489</v>
      </c>
      <c r="D83" s="402"/>
      <c r="E83" s="402"/>
      <c r="F83" s="404"/>
      <c r="G83" s="419"/>
      <c r="H83" s="420"/>
      <c r="I83" s="424"/>
      <c r="J83" s="425"/>
      <c r="K83" s="394" t="s">
        <v>11581</v>
      </c>
      <c r="L83" s="423"/>
      <c r="M83" s="393" t="s">
        <v>11489</v>
      </c>
      <c r="N83" s="402"/>
      <c r="O83" s="402"/>
      <c r="P83" s="404"/>
      <c r="Q83" s="419"/>
      <c r="R83" s="420"/>
      <c r="S83" s="424"/>
      <c r="T83" s="425"/>
      <c r="U83" s="392" t="s">
        <v>11582</v>
      </c>
      <c r="V83" s="423"/>
      <c r="W83" s="393" t="s">
        <v>11489</v>
      </c>
      <c r="X83" s="402"/>
      <c r="Y83" s="402"/>
      <c r="Z83" s="404"/>
      <c r="AA83" s="419"/>
      <c r="AB83" s="420"/>
      <c r="AC83" s="421"/>
      <c r="AD83" s="422"/>
    </row>
    <row r="84" spans="1:30" s="388" customFormat="1" ht="16.95" customHeight="1" x14ac:dyDescent="0.45">
      <c r="A84" s="395" t="s">
        <v>11583</v>
      </c>
      <c r="B84" s="413" t="s">
        <v>11573</v>
      </c>
      <c r="C84" s="390" t="s">
        <v>11573</v>
      </c>
      <c r="D84" s="401" t="str">
        <f>IF(C85="ア",VLOOKUP(A85,[1]ア!$A$2:$E$1563,2,FALSE),IF(C85="イ",VLOOKUP(A85,[1]イ!$A$2:$E$1563,2,FALSE),IF(C85="ウ",HLOOKUP(A85,[1]ウ!$B$1:$ZX$6,4,FALSE),IF(C85="エ",VLOOKUP(A85,[1]エ!$A$4:$E$1000,3,FALSE)&amp;"　"&amp;VLOOKUP(A85,[1]エ!$A$4:$E$1000,4,FALSE),""))))</f>
        <v>2
東書</v>
      </c>
      <c r="E84" s="401" t="str">
        <f>IF(C85="ア",VLOOKUP(A85,[1]ア!$A$2:$E$1563,4,FALSE),IF(C85="イ",VLOOKUP(A85,[1]イ!$A$2:$E$1563,4,FALSE),IF(C85="ウ",IF(HLOOKUP(A85,[1]ウ!$B$1:$QI$6,3,FALSE)="","",HLOOKUP(A85,[1]ウ!$B$1:$QI$6,3,FALSE)),"")))</f>
        <v>国語
410
※／◆</v>
      </c>
      <c r="F84" s="403" t="str">
        <f>IF(C85="ア",VLOOKUP(A85,[1]ア!$A$2:$E$1563,5,FALSE),IF(C85="イ",VLOOKUP(A85,[1]イ!$A$2:$E$1563,5,FALSE),IF(C85="ウ",HLOOKUP(A85,[1]ウ!$B$1:$ZX$6,5,FALSE),IF(C85="エ",VLOOKUP(A85,[1]エ!$A$4:$E$1000,5,FALSE),""))))&amp;"　"&amp;IF(C85="ウ",HLOOKUP(A85,[1]ウ!$B$1:$ZX$6,6,FALSE),"")</f>
        <v>新編　新しい国語　四下　</v>
      </c>
      <c r="G84" s="405" t="s">
        <v>11574</v>
      </c>
      <c r="H84" s="407"/>
      <c r="I84" s="415" t="s">
        <v>11575</v>
      </c>
      <c r="J84" s="417"/>
      <c r="K84" s="396" t="s">
        <v>11584</v>
      </c>
      <c r="L84" s="413" t="s">
        <v>11573</v>
      </c>
      <c r="M84" s="390" t="s">
        <v>11573</v>
      </c>
      <c r="N84" s="401" t="str">
        <f>IF(M85="ア",VLOOKUP(K85,[1]ア!$A$2:$E$1563,2,FALSE),IF(M85="イ",VLOOKUP(K85,[1]イ!$A$2:$E$1563,2,FALSE),IF(M85="ウ",HLOOKUP(K85,[1]ウ!$B$1:$ZX$6,4,FALSE),IF(M85="エ",VLOOKUP(K85,[1]エ!$A$4:$E$1000,3,FALSE)&amp;"　"&amp;VLOOKUP(K85,[1]エ!$A$4:$E$1000,4,FALSE),""))))</f>
        <v>27-3　ひ　さ　か　た</v>
      </c>
      <c r="O84" s="401"/>
      <c r="P84" s="403" t="str">
        <f>IF(M85="ア",VLOOKUP(K85,[1]ア!$A$2:$E$1563,5,FALSE),IF(M85="イ",VLOOKUP(K85,[1]イ!$A$2:$E$1563,5,FALSE),IF(M85="ウ",HLOOKUP(K85,[1]ウ!$B$1:$ZX$6,5,FALSE),IF(M85="エ",VLOOKUP(K85,[1]エ!$A$4:$E$1000,5,FALSE),""))))&amp;"　"&amp;IF(M85="ウ",HLOOKUP(K85,[1]ウ!$B$1:$ZX$6,6,FALSE),"")</f>
        <v>どうぞのいす　</v>
      </c>
      <c r="Q84" s="405" t="s">
        <v>11585</v>
      </c>
      <c r="R84" s="407"/>
      <c r="S84" s="415" t="s">
        <v>11577</v>
      </c>
      <c r="T84" s="417"/>
      <c r="U84" s="395" t="s">
        <v>11586</v>
      </c>
      <c r="V84" s="413" t="s">
        <v>11573</v>
      </c>
      <c r="W84" s="390" t="s">
        <v>11573</v>
      </c>
      <c r="X84" s="401" t="str">
        <f>IF(W85="ア",VLOOKUP(U85,[1]ア!$A$2:$E$1563,2,FALSE),IF(W85="イ",VLOOKUP(U85,[1]イ!$A$2:$E$1563,2,FALSE),IF(W85="ウ",HLOOKUP(U85,[1]ウ!$B$1:$ZX$6,4,FALSE),IF(W85="エ",VLOOKUP(U85,[1]エ!$A$4:$E$1000,3,FALSE)&amp;"　"&amp;VLOOKUP(U85,[1]エ!$A$4:$E$1000,4,FALSE),""))))</f>
        <v>27-3　ひ　さ　か　た</v>
      </c>
      <c r="Y84" s="401"/>
      <c r="Z84" s="403" t="str">
        <f>IF(W85="ア",VLOOKUP(U85,[1]ア!$A$2:$E$1563,5,FALSE),IF(W85="イ",VLOOKUP(U85,[1]イ!$A$2:$E$1563,5,FALSE),IF(W85="ウ",HLOOKUP(U85,[1]ウ!$B$1:$ZX$6,5,FALSE),IF(W85="エ",VLOOKUP(U85,[1]エ!$A$4:$E$1000,5,FALSE),""))))&amp;"　"&amp;IF(W85="ウ",HLOOKUP(U85,[1]ウ!$B$1:$ZX$6,6,FALSE),"")</f>
        <v>どうぞのいす　</v>
      </c>
      <c r="AA84" s="405" t="s">
        <v>11585</v>
      </c>
      <c r="AB84" s="407"/>
      <c r="AC84" s="409" t="s">
        <v>11579</v>
      </c>
      <c r="AD84" s="411"/>
    </row>
    <row r="85" spans="1:30" s="388" customFormat="1" ht="16.95" customHeight="1" x14ac:dyDescent="0.45">
      <c r="A85" s="392" t="s">
        <v>11587</v>
      </c>
      <c r="B85" s="423"/>
      <c r="C85" s="393" t="s">
        <v>11489</v>
      </c>
      <c r="D85" s="402"/>
      <c r="E85" s="402"/>
      <c r="F85" s="404"/>
      <c r="G85" s="419"/>
      <c r="H85" s="420"/>
      <c r="I85" s="424"/>
      <c r="J85" s="425"/>
      <c r="K85" s="394">
        <v>9784893252500</v>
      </c>
      <c r="L85" s="423"/>
      <c r="M85" s="393" t="s">
        <v>11493</v>
      </c>
      <c r="N85" s="402"/>
      <c r="O85" s="402"/>
      <c r="P85" s="404"/>
      <c r="Q85" s="419"/>
      <c r="R85" s="420"/>
      <c r="S85" s="424"/>
      <c r="T85" s="425"/>
      <c r="U85" s="392">
        <v>9784893252500</v>
      </c>
      <c r="V85" s="423"/>
      <c r="W85" s="393" t="s">
        <v>11493</v>
      </c>
      <c r="X85" s="402"/>
      <c r="Y85" s="402"/>
      <c r="Z85" s="404"/>
      <c r="AA85" s="419"/>
      <c r="AB85" s="420"/>
      <c r="AC85" s="421"/>
      <c r="AD85" s="422"/>
    </row>
    <row r="86" spans="1:30" s="388" customFormat="1" ht="16.95" customHeight="1" x14ac:dyDescent="0.45">
      <c r="A86" s="395" t="s">
        <v>11588</v>
      </c>
      <c r="B86" s="413" t="s">
        <v>11573</v>
      </c>
      <c r="C86" s="390" t="s">
        <v>11573</v>
      </c>
      <c r="D86" s="401" t="str">
        <f>IF(C87="ア",VLOOKUP(A87,[1]ア!$A$2:$E$1563,2,FALSE),IF(C87="イ",VLOOKUP(A87,[1]イ!$A$2:$E$1563,2,FALSE),IF(C87="ウ",HLOOKUP(A87,[1]ウ!$B$1:$ZX$6,4,FALSE),IF(C87="エ",VLOOKUP(A87,[1]エ!$A$4:$E$1000,3,FALSE)&amp;"　"&amp;VLOOKUP(A87,[1]エ!$A$4:$E$1000,4,FALSE),""))))</f>
        <v>20-1　童　心　社</v>
      </c>
      <c r="E86" s="401" t="str">
        <f>IF(C87="ア",VLOOKUP(A87,[1]ア!$A$2:$E$1563,4,FALSE),IF(C87="イ",VLOOKUP(A87,[1]イ!$A$2:$E$1563,4,FALSE),IF(C87="ウ",IF(HLOOKUP(A87,[1]ウ!$B$1:$QI$6,3,FALSE)="","",HLOOKUP(A87,[1]ウ!$B$1:$QI$6,3,FALSE)),"")))</f>
        <v/>
      </c>
      <c r="F86" s="403" t="str">
        <f>IF(C87="ア",VLOOKUP(A87,[1]ア!$A$2:$E$1563,5,FALSE),IF(C87="イ",VLOOKUP(A87,[1]イ!$A$2:$E$1563,5,FALSE),IF(C87="ウ",HLOOKUP(A87,[1]ウ!$B$1:$ZX$6,5,FALSE),IF(C87="エ",VLOOKUP(A87,[1]エ!$A$4:$E$1000,5,FALSE),""))))&amp;"　"&amp;IF(C87="ウ",HLOOKUP(A87,[1]ウ!$B$1:$ZX$6,6,FALSE),"")</f>
        <v>14ひきのシリーズ　14ひきのあさごはん</v>
      </c>
      <c r="G86" s="405" t="s">
        <v>11585</v>
      </c>
      <c r="H86" s="407"/>
      <c r="I86" s="415" t="s">
        <v>11575</v>
      </c>
      <c r="J86" s="417"/>
      <c r="K86" s="396" t="s">
        <v>11589</v>
      </c>
      <c r="L86" s="413" t="s">
        <v>11573</v>
      </c>
      <c r="M86" s="390" t="s">
        <v>11573</v>
      </c>
      <c r="N86" s="401" t="str">
        <f>IF(M87="ア",VLOOKUP(K87,[1]ア!$A$2:$E$1563,2,FALSE),IF(M87="イ",VLOOKUP(K87,[1]イ!$A$2:$E$1563,2,FALSE),IF(M87="ウ",HLOOKUP(K87,[1]ウ!$B$1:$ZX$6,4,FALSE),IF(M87="エ",VLOOKUP(K87,[1]エ!$A$4:$E$1000,3,FALSE)&amp;"　"&amp;VLOOKUP(K87,[1]エ!$A$4:$E$1000,4,FALSE),""))))</f>
        <v>2
東書</v>
      </c>
      <c r="O86" s="401" t="str">
        <f>IF(M87="ア",VLOOKUP(K87,[1]ア!$A$2:$E$9999,4,FALSE),IF(M87="イ",VLOOKUP(K87,[1]イ!$A$2:$E$1563,5,FALSE),IF(M87="ウ",HLOOKUP(K87,[1]ウ!$B$1:$ZX$6,5,FALSE),IF(M87="エ",VLOOKUP(K87,[1]エ!$A$4:$E$1000,5,FALSE),""))))&amp;"　"&amp;IF(M87="ウ",HLOOKUP(K87,[1]ウ!$B$1:$ZX$6,6,FALSE),"")</f>
        <v>書写
506
※／◆　</v>
      </c>
      <c r="P86" s="403" t="str">
        <f>IF(M87="ア",VLOOKUP(K87,[1]ア!$A$2:$E$1563,5,FALSE),IF(M87="イ",VLOOKUP(K87,[1]イ!$A$2:$E$1563,5,FALSE),IF(M87="ウ",HLOOKUP(K87,[1]ウ!$B$1:$ZX$6,5,FALSE),IF(M87="エ",VLOOKUP(K87,[1]エ!$A$4:$E$1000,5,FALSE),""))))&amp;"　"&amp;IF(M87="ウ",HLOOKUP(K87,[1]ウ!$B$1:$ZX$6,6,FALSE),"")</f>
        <v>新編　新しい書写　五　</v>
      </c>
      <c r="Q86" s="405" t="s">
        <v>11574</v>
      </c>
      <c r="R86" s="407"/>
      <c r="S86" s="415" t="s">
        <v>11577</v>
      </c>
      <c r="T86" s="417"/>
      <c r="U86" s="395" t="s">
        <v>11590</v>
      </c>
      <c r="V86" s="413" t="s">
        <v>11573</v>
      </c>
      <c r="W86" s="390" t="s">
        <v>11573</v>
      </c>
      <c r="X86" s="401" t="str">
        <f>IF(W87="ア",VLOOKUP(U87,[1]ア!$A$2:$E$1563,2,FALSE),IF(W87="イ",VLOOKUP(U87,[1]イ!$A$2:$E$1563,2,FALSE),IF(W87="ウ",HLOOKUP(U87,[1]ウ!$B$1:$ZX$6,4,FALSE),IF(W87="エ",VLOOKUP(U87,[1]エ!$A$4:$E$1000,3,FALSE)&amp;"　"&amp;VLOOKUP(U87,[1]エ!$A$4:$E$1000,4,FALSE),""))))</f>
        <v>2
東書</v>
      </c>
      <c r="Y86" s="401" t="str">
        <f>IF(W87="ア",VLOOKUP(U87,[1]ア!$A$2:$E$9999,4,FALSE),IF(W87="イ",VLOOKUP(U87,[1]イ!$A$2:$E$1563,5,FALSE),IF(W87="ウ",HLOOKUP(U87,[1]ウ!$B$1:$ZX$6,5,FALSE),IF(W87="エ",VLOOKUP(U87,[1]エ!$A$4:$E$1000,5,FALSE),""))))&amp;"　"&amp;IF(W87="ウ",HLOOKUP(U87,[1]ウ!$B$1:$ZX$6,6,FALSE),"")</f>
        <v>書写
606
※／◆　</v>
      </c>
      <c r="Z86" s="403" t="str">
        <f>IF(W87="ア",VLOOKUP(U87,[1]ア!$A$2:$E$1563,5,FALSE),IF(W87="イ",VLOOKUP(U87,[1]イ!$A$2:$E$1563,5,FALSE),IF(W87="ウ",HLOOKUP(U87,[1]ウ!$B$1:$ZX$6,5,FALSE),IF(W87="エ",VLOOKUP(U87,[1]エ!$A$4:$E$1000,5,FALSE),""))))&amp;"　"&amp;IF(W87="ウ",HLOOKUP(U87,[1]ウ!$B$1:$ZX$6,6,FALSE),"")</f>
        <v>新編　新しい書写　六　</v>
      </c>
      <c r="AA86" s="405" t="s">
        <v>11574</v>
      </c>
      <c r="AB86" s="407"/>
      <c r="AC86" s="409" t="s">
        <v>11579</v>
      </c>
      <c r="AD86" s="411"/>
    </row>
    <row r="87" spans="1:30" s="388" customFormat="1" ht="16.95" customHeight="1" x14ac:dyDescent="0.45">
      <c r="A87" s="392">
        <v>9784494006199</v>
      </c>
      <c r="B87" s="423"/>
      <c r="C87" s="393" t="s">
        <v>11493</v>
      </c>
      <c r="D87" s="402"/>
      <c r="E87" s="402"/>
      <c r="F87" s="404"/>
      <c r="G87" s="419"/>
      <c r="H87" s="420"/>
      <c r="I87" s="424"/>
      <c r="J87" s="425"/>
      <c r="K87" s="392" t="s">
        <v>11591</v>
      </c>
      <c r="L87" s="423"/>
      <c r="M87" s="393" t="s">
        <v>11489</v>
      </c>
      <c r="N87" s="402"/>
      <c r="O87" s="402"/>
      <c r="P87" s="404"/>
      <c r="Q87" s="419"/>
      <c r="R87" s="420"/>
      <c r="S87" s="424"/>
      <c r="T87" s="425"/>
      <c r="U87" s="392" t="s">
        <v>11592</v>
      </c>
      <c r="V87" s="423"/>
      <c r="W87" s="393" t="s">
        <v>11489</v>
      </c>
      <c r="X87" s="402"/>
      <c r="Y87" s="402"/>
      <c r="Z87" s="404"/>
      <c r="AA87" s="419"/>
      <c r="AB87" s="420"/>
      <c r="AC87" s="421"/>
      <c r="AD87" s="422"/>
    </row>
    <row r="88" spans="1:30" s="388" customFormat="1" ht="16.95" customHeight="1" x14ac:dyDescent="0.45">
      <c r="A88" s="395" t="s">
        <v>11593</v>
      </c>
      <c r="B88" s="413" t="s">
        <v>11573</v>
      </c>
      <c r="C88" s="390" t="s">
        <v>11573</v>
      </c>
      <c r="D88" s="401" t="str">
        <f>IF(C89="ア",VLOOKUP(A89,[1]ア!$A$2:$E$1563,2,FALSE),IF(C89="イ",VLOOKUP(A89,[1]イ!$A$2:$E$1563,2,FALSE),IF(C89="ウ",HLOOKUP(A89,[1]ウ!$B$1:$ZX$6,4,FALSE),IF(C89="エ",VLOOKUP(A89,[1]エ!$A$4:$E$1000,3,FALSE)&amp;"　"&amp;VLOOKUP(A89,[1]エ!$A$4:$E$1000,4,FALSE),""))))</f>
        <v>2
東書</v>
      </c>
      <c r="E88" s="401" t="str">
        <f>IF(C89="ア",VLOOKUP(A89,[1]ア!$A$2:$E$1563,4,FALSE),IF(C89="イ",VLOOKUP(A89,[1]イ!$A$2:$E$1563,4,FALSE),IF(C89="ウ",IF(HLOOKUP(A89,[1]ウ!$B$1:$QI$6,3,FALSE)="","",HLOOKUP(A89,[1]ウ!$B$1:$QI$6,3,FALSE)),"")))</f>
        <v>書写
406
※／◆</v>
      </c>
      <c r="F88" s="403" t="str">
        <f>IF(C89="ア",VLOOKUP(A89,[1]ア!$A$2:$E$1563,5,FALSE),IF(C89="イ",VLOOKUP(A89,[1]イ!$A$2:$E$1563,5,FALSE),IF(C89="ウ",HLOOKUP(A89,[1]ウ!$B$1:$ZX$6,5,FALSE),IF(C89="エ",VLOOKUP(A89,[1]エ!$A$4:$E$1000,5,FALSE),""))))&amp;"　"&amp;IF(C89="ウ",HLOOKUP(A89,[1]ウ!$B$1:$ZX$6,6,FALSE),"")</f>
        <v>新編　新しい書写　四　</v>
      </c>
      <c r="G88" s="405" t="s">
        <v>11574</v>
      </c>
      <c r="H88" s="407"/>
      <c r="I88" s="415" t="s">
        <v>11575</v>
      </c>
      <c r="J88" s="417"/>
      <c r="K88" s="396" t="s">
        <v>11594</v>
      </c>
      <c r="L88" s="413" t="s">
        <v>11595</v>
      </c>
      <c r="M88" s="390" t="s">
        <v>11595</v>
      </c>
      <c r="N88" s="401" t="str">
        <f>IF(M89="ア",VLOOKUP(K89,[1]ア!$A$2:$E$1563,2,FALSE),IF(M89="イ",VLOOKUP(K89,[1]イ!$A$2:$E$1563,2,FALSE),IF(M89="ウ",HLOOKUP(K89,[1]ウ!$B$1:$ZX$6,4,FALSE),IF(M89="エ",VLOOKUP(K89,[1]エ!$A$4:$E$1000,3,FALSE)&amp;"　"&amp;VLOOKUP(K89,[1]エ!$A$4:$E$1000,4,FALSE),""))))</f>
        <v>2
東書</v>
      </c>
      <c r="O88" s="401" t="str">
        <f>IF(M89="ア",VLOOKUP(K89,[1]ア!$A$2:$E$9999,4,FALSE),IF(M89="イ",VLOOKUP(K89,[1]イ!$A$2:$E$1563,5,FALSE),IF(M89="ウ",HLOOKUP(K89,[1]ウ!$B$1:$ZX$6,5,FALSE),IF(M89="エ",VLOOKUP(K89,[1]エ!$A$4:$E$1000,5,FALSE),""))))&amp;"　"&amp;IF(M89="ウ",HLOOKUP(K89,[1]ウ!$B$1:$ZX$6,6,FALSE),"")</f>
        <v>社会
505
※／◆　</v>
      </c>
      <c r="P88" s="403" t="str">
        <f>IF(M89="ア",VLOOKUP(K89,[1]ア!$A$2:$E$1563,5,FALSE),IF(M89="イ",VLOOKUP(K89,[1]イ!$A$2:$E$1563,5,FALSE),IF(M89="ウ",HLOOKUP(K89,[1]ウ!$B$1:$ZX$6,5,FALSE),IF(M89="エ",VLOOKUP(K89,[1]エ!$A$4:$E$1000,5,FALSE),""))))&amp;"　"&amp;IF(M89="ウ",HLOOKUP(K89,[1]ウ!$B$1:$ZX$6,6,FALSE),"")</f>
        <v>新編　新しい社会５上　</v>
      </c>
      <c r="Q88" s="405" t="s">
        <v>11574</v>
      </c>
      <c r="R88" s="407"/>
      <c r="S88" s="415" t="s">
        <v>11577</v>
      </c>
      <c r="T88" s="417"/>
      <c r="U88" s="395" t="s">
        <v>11596</v>
      </c>
      <c r="V88" s="413" t="s">
        <v>11595</v>
      </c>
      <c r="W88" s="390" t="s">
        <v>11595</v>
      </c>
      <c r="X88" s="401" t="str">
        <f>IF(W89="ア",VLOOKUP(U89,[1]ア!$A$2:$E$1563,2,FALSE),IF(W89="イ",VLOOKUP(U89,[1]イ!$A$2:$E$1563,2,FALSE),IF(W89="ウ",HLOOKUP(U89,[1]ウ!$B$1:$ZX$6,4,FALSE),IF(W89="エ",VLOOKUP(U89,[1]エ!$A$4:$E$1000,3,FALSE)&amp;"　"&amp;VLOOKUP(U89,[1]エ!$A$4:$E$1000,4,FALSE),""))))</f>
        <v>2
東書</v>
      </c>
      <c r="Y88" s="401" t="str">
        <f>IF(W89="ア",VLOOKUP(U89,[1]ア!$A$2:$E$9999,4,FALSE),IF(W89="イ",VLOOKUP(U89,[1]イ!$A$2:$E$1563,5,FALSE),IF(W89="ウ",HLOOKUP(U89,[1]ウ!$B$1:$ZX$6,5,FALSE),IF(W89="エ",VLOOKUP(U89,[1]エ!$A$4:$E$1000,5,FALSE),""))))&amp;"　"&amp;IF(W89="ウ",HLOOKUP(U89,[1]ウ!$B$1:$ZX$6,6,FALSE),"")</f>
        <v>社会
605
※／◆　</v>
      </c>
      <c r="Z88" s="403" t="str">
        <f>IF(W89="ア",VLOOKUP(U89,[1]ア!$A$2:$E$1563,5,FALSE),IF(W89="イ",VLOOKUP(U89,[1]イ!$A$2:$E$1563,5,FALSE),IF(W89="ウ",HLOOKUP(U89,[1]ウ!$B$1:$ZX$6,5,FALSE),IF(W89="エ",VLOOKUP(U89,[1]エ!$A$4:$E$1000,5,FALSE),""))))&amp;"　"&amp;IF(W89="ウ",HLOOKUP(U89,[1]ウ!$B$1:$ZX$6,6,FALSE),"")</f>
        <v>新編　新しい社会６　政治・国際編　</v>
      </c>
      <c r="AA88" s="405" t="s">
        <v>11574</v>
      </c>
      <c r="AB88" s="407"/>
      <c r="AC88" s="409" t="s">
        <v>11579</v>
      </c>
      <c r="AD88" s="411"/>
    </row>
    <row r="89" spans="1:30" s="388" customFormat="1" ht="16.95" customHeight="1" x14ac:dyDescent="0.45">
      <c r="A89" s="392" t="s">
        <v>11597</v>
      </c>
      <c r="B89" s="423"/>
      <c r="C89" s="393" t="s">
        <v>11489</v>
      </c>
      <c r="D89" s="402"/>
      <c r="E89" s="402"/>
      <c r="F89" s="404"/>
      <c r="G89" s="419"/>
      <c r="H89" s="420"/>
      <c r="I89" s="424"/>
      <c r="J89" s="425"/>
      <c r="K89" s="394" t="s">
        <v>11598</v>
      </c>
      <c r="L89" s="423"/>
      <c r="M89" s="393" t="s">
        <v>11489</v>
      </c>
      <c r="N89" s="402"/>
      <c r="O89" s="402"/>
      <c r="P89" s="404"/>
      <c r="Q89" s="419"/>
      <c r="R89" s="420"/>
      <c r="S89" s="424"/>
      <c r="T89" s="425"/>
      <c r="U89" s="392" t="s">
        <v>11599</v>
      </c>
      <c r="V89" s="423"/>
      <c r="W89" s="393" t="s">
        <v>11489</v>
      </c>
      <c r="X89" s="402"/>
      <c r="Y89" s="402"/>
      <c r="Z89" s="404"/>
      <c r="AA89" s="419"/>
      <c r="AB89" s="420"/>
      <c r="AC89" s="421"/>
      <c r="AD89" s="422"/>
    </row>
    <row r="90" spans="1:30" s="388" customFormat="1" ht="16.95" customHeight="1" x14ac:dyDescent="0.45">
      <c r="A90" s="395" t="s">
        <v>11600</v>
      </c>
      <c r="B90" s="413" t="s">
        <v>11595</v>
      </c>
      <c r="C90" s="390" t="s">
        <v>11595</v>
      </c>
      <c r="D90" s="401" t="str">
        <f>IF(C91="ア",VLOOKUP(A91,[1]ア!$A$2:$E$1563,2,FALSE),IF(C91="イ",VLOOKUP(A91,[1]イ!$A$2:$E$1563,2,FALSE),IF(C91="ウ",HLOOKUP(A91,[1]ウ!$B$1:$ZX$6,4,FALSE),IF(C91="エ",VLOOKUP(A91,[1]エ!$A$4:$E$1000,3,FALSE)&amp;"　"&amp;VLOOKUP(A91,[1]エ!$A$4:$E$1000,4,FALSE),""))))</f>
        <v>2
東書</v>
      </c>
      <c r="E90" s="401" t="str">
        <f>IF(C91="ア",VLOOKUP(A91,[1]ア!$A$2:$E$1563,4,FALSE),IF(C91="イ",VLOOKUP(A91,[1]イ!$A$2:$E$1563,4,FALSE),IF(C91="ウ",IF(HLOOKUP(A91,[1]ウ!$B$1:$QI$6,3,FALSE)="","",HLOOKUP(A91,[1]ウ!$B$1:$QI$6,3,FALSE)),"")))</f>
        <v>社会
405
※／◆</v>
      </c>
      <c r="F90" s="403" t="str">
        <f>IF(C91="ア",VLOOKUP(A91,[1]ア!$A$2:$E$1563,5,FALSE),IF(C91="イ",VLOOKUP(A91,[1]イ!$A$2:$E$1563,5,FALSE),IF(C91="ウ",HLOOKUP(A91,[1]ウ!$B$1:$ZX$6,5,FALSE),IF(C91="エ",VLOOKUP(A91,[1]エ!$A$4:$E$1000,5,FALSE),""))))&amp;"　"&amp;IF(C91="ウ",HLOOKUP(A91,[1]ウ!$B$1:$ZX$6,6,FALSE),"")</f>
        <v>新編　新しい社会４　</v>
      </c>
      <c r="G90" s="405" t="s">
        <v>11574</v>
      </c>
      <c r="H90" s="407"/>
      <c r="I90" s="415" t="s">
        <v>11575</v>
      </c>
      <c r="J90" s="417"/>
      <c r="K90" s="396" t="s">
        <v>11601</v>
      </c>
      <c r="L90" s="413" t="s">
        <v>11595</v>
      </c>
      <c r="M90" s="390" t="s">
        <v>11595</v>
      </c>
      <c r="N90" s="401" t="str">
        <f>IF(M91="ア",VLOOKUP(K91,[1]ア!$A$2:$E$1563,2,FALSE),IF(M91="イ",VLOOKUP(K91,[1]イ!$A$2:$E$1563,2,FALSE),IF(M91="ウ",HLOOKUP(K91,[1]ウ!$B$1:$ZX$6,4,FALSE),IF(M91="エ",VLOOKUP(K91,[1]エ!$A$4:$E$1000,3,FALSE)&amp;"　"&amp;VLOOKUP(K91,[1]エ!$A$4:$E$1000,4,FALSE),""))))</f>
        <v>2
東書</v>
      </c>
      <c r="O90" s="401" t="str">
        <f>IF(M91="ア",VLOOKUP(K91,[1]ア!$A$2:$E$9999,4,FALSE),IF(M91="イ",VLOOKUP(K91,[1]イ!$A$2:$E$1563,5,FALSE),IF(M91="ウ",HLOOKUP(K91,[1]ウ!$B$1:$ZX$6,5,FALSE),IF(M91="エ",VLOOKUP(K91,[1]エ!$A$4:$E$1000,5,FALSE),""))))&amp;"　"&amp;IF(M91="ウ",HLOOKUP(K91,[1]ウ!$B$1:$ZX$6,6,FALSE),"")</f>
        <v>社会
506
※／◆　</v>
      </c>
      <c r="P90" s="403" t="str">
        <f>IF(M91="ア",VLOOKUP(K91,[1]ア!$A$2:$E$1563,5,FALSE),IF(M91="イ",VLOOKUP(K91,[1]イ!$A$2:$E$1563,5,FALSE),IF(M91="ウ",HLOOKUP(K91,[1]ウ!$B$1:$ZX$6,5,FALSE),IF(M91="エ",VLOOKUP(K91,[1]エ!$A$4:$E$1000,5,FALSE),""))))&amp;"　"&amp;IF(M91="ウ",HLOOKUP(K91,[1]ウ!$B$1:$ZX$6,6,FALSE),"")</f>
        <v>新編　新しい社会５下　</v>
      </c>
      <c r="Q90" s="405" t="s">
        <v>11574</v>
      </c>
      <c r="R90" s="407"/>
      <c r="S90" s="415" t="s">
        <v>11577</v>
      </c>
      <c r="T90" s="417"/>
      <c r="U90" s="395" t="s">
        <v>11602</v>
      </c>
      <c r="V90" s="413" t="s">
        <v>11595</v>
      </c>
      <c r="W90" s="390" t="s">
        <v>11595</v>
      </c>
      <c r="X90" s="401" t="str">
        <f>IF(W91="ア",VLOOKUP(U91,[1]ア!$A$2:$E$1563,2,FALSE),IF(W91="イ",VLOOKUP(U91,[1]イ!$A$2:$E$1563,2,FALSE),IF(W91="ウ",HLOOKUP(U91,[1]ウ!$B$1:$ZX$6,4,FALSE),IF(W91="エ",VLOOKUP(U91,[1]エ!$A$4:$E$1000,3,FALSE)&amp;"　"&amp;VLOOKUP(U91,[1]エ!$A$4:$E$1000,4,FALSE),""))))</f>
        <v>2
東書</v>
      </c>
      <c r="Y90" s="401" t="str">
        <f>IF(W91="ア",VLOOKUP(U91,[1]ア!$A$2:$E$9999,4,FALSE),IF(W91="イ",VLOOKUP(U91,[1]イ!$A$2:$E$1563,5,FALSE),IF(W91="ウ",HLOOKUP(U91,[1]ウ!$B$1:$ZX$6,5,FALSE),IF(W91="エ",VLOOKUP(U91,[1]エ!$A$4:$E$1000,5,FALSE),""))))&amp;"　"&amp;IF(W91="ウ",HLOOKUP(U91,[1]ウ!$B$1:$ZX$6,6,FALSE),"")</f>
        <v>社会
606
※／◆　</v>
      </c>
      <c r="Z90" s="403" t="str">
        <f>IF(W91="ア",VLOOKUP(U91,[1]ア!$A$2:$E$1563,5,FALSE),IF(W91="イ",VLOOKUP(U91,[1]イ!$A$2:$E$1563,5,FALSE),IF(W91="ウ",HLOOKUP(U91,[1]ウ!$B$1:$ZX$6,5,FALSE),IF(W91="エ",VLOOKUP(U91,[1]エ!$A$4:$E$1000,5,FALSE),""))))&amp;"　"&amp;IF(W91="ウ",HLOOKUP(U91,[1]ウ!$B$1:$ZX$6,6,FALSE),"")</f>
        <v>新編　新しい社会６　歴史編　</v>
      </c>
      <c r="AA90" s="405" t="s">
        <v>11574</v>
      </c>
      <c r="AB90" s="407"/>
      <c r="AC90" s="409" t="s">
        <v>11579</v>
      </c>
      <c r="AD90" s="411"/>
    </row>
    <row r="91" spans="1:30" s="388" customFormat="1" ht="16.95" customHeight="1" x14ac:dyDescent="0.45">
      <c r="A91" s="392" t="s">
        <v>11603</v>
      </c>
      <c r="B91" s="423"/>
      <c r="C91" s="393" t="s">
        <v>11489</v>
      </c>
      <c r="D91" s="402"/>
      <c r="E91" s="402"/>
      <c r="F91" s="404"/>
      <c r="G91" s="419"/>
      <c r="H91" s="420"/>
      <c r="I91" s="424"/>
      <c r="J91" s="425"/>
      <c r="K91" s="394" t="s">
        <v>11604</v>
      </c>
      <c r="L91" s="423"/>
      <c r="M91" s="393" t="s">
        <v>11489</v>
      </c>
      <c r="N91" s="402"/>
      <c r="O91" s="402"/>
      <c r="P91" s="404"/>
      <c r="Q91" s="419"/>
      <c r="R91" s="420"/>
      <c r="S91" s="424"/>
      <c r="T91" s="425"/>
      <c r="U91" s="392" t="s">
        <v>11605</v>
      </c>
      <c r="V91" s="423"/>
      <c r="W91" s="393" t="s">
        <v>11489</v>
      </c>
      <c r="X91" s="402"/>
      <c r="Y91" s="402"/>
      <c r="Z91" s="404"/>
      <c r="AA91" s="419"/>
      <c r="AB91" s="420"/>
      <c r="AC91" s="421"/>
      <c r="AD91" s="422"/>
    </row>
    <row r="92" spans="1:30" s="388" customFormat="1" ht="16.95" customHeight="1" x14ac:dyDescent="0.45">
      <c r="A92" s="395" t="s">
        <v>11606</v>
      </c>
      <c r="B92" s="413" t="s">
        <v>11595</v>
      </c>
      <c r="C92" s="390" t="s">
        <v>11595</v>
      </c>
      <c r="D92" s="401" t="str">
        <f>IF(C93="ア",VLOOKUP(A93,[1]ア!$A$2:$E$1563,2,FALSE),IF(C93="イ",VLOOKUP(A93,[1]イ!$A$2:$E$1563,2,FALSE),IF(C93="ウ",HLOOKUP(A93,[1]ウ!$B$1:$ZX$6,4,FALSE),IF(C93="エ",VLOOKUP(A93,[1]エ!$A$4:$E$1000,3,FALSE)&amp;"　"&amp;VLOOKUP(A93,[1]エ!$A$4:$E$1000,4,FALSE),""))))</f>
        <v>46帝国</v>
      </c>
      <c r="E92" s="401" t="str">
        <f>IF(C93="ア",VLOOKUP(A93,[1]ア!$A$2:$E$1563,4,FALSE),IF(C93="イ",VLOOKUP(A93,[1]イ!$A$2:$E$1563,4,FALSE),IF(C93="ウ",IF(HLOOKUP(A93,[1]ウ!$B$1:$QI$6,3,FALSE)="","",HLOOKUP(A93,[1]ウ!$B$1:$QI$6,3,FALSE)),"")))</f>
        <v>地図
304
※／◆</v>
      </c>
      <c r="F92" s="403" t="str">
        <f>IF(C93="ア",VLOOKUP(A93,[1]ア!$A$2:$E$1563,5,FALSE),IF(C93="イ",VLOOKUP(A93,[1]イ!$A$2:$E$1563,5,FALSE),IF(C93="ウ",HLOOKUP(A93,[1]ウ!$B$1:$ZX$6,5,FALSE),IF(C93="エ",VLOOKUP(A93,[1]エ!$A$4:$E$1000,5,FALSE),""))))&amp;"　"&amp;IF(C93="ウ",HLOOKUP(A93,[1]ウ!$B$1:$ZX$6,6,FALSE),"")</f>
        <v>楽しく学ぶ　小学生の地図帳　
３・４・５・６年　</v>
      </c>
      <c r="G92" s="405" t="s">
        <v>11574</v>
      </c>
      <c r="H92" s="407"/>
      <c r="I92" s="415" t="s">
        <v>11607</v>
      </c>
      <c r="J92" s="417" t="s">
        <v>11525</v>
      </c>
      <c r="K92" s="396" t="s">
        <v>11608</v>
      </c>
      <c r="L92" s="413" t="s">
        <v>11595</v>
      </c>
      <c r="M92" s="390" t="s">
        <v>11595</v>
      </c>
      <c r="N92" s="401" t="str">
        <f>IF(M93="ア",VLOOKUP(K93,[1]ア!$A$2:$E$1563,2,FALSE),IF(M93="イ",VLOOKUP(K93,[1]イ!$A$2:$E$1563,2,FALSE),IF(M93="ウ",HLOOKUP(K93,[1]ウ!$B$1:$ZX$6,4,FALSE),IF(M93="エ",VLOOKUP(K93,[1]エ!$A$4:$E$1000,3,FALSE)&amp;"　"&amp;VLOOKUP(K93,[1]エ!$A$4:$E$1000,4,FALSE),""))))</f>
        <v>46帝国</v>
      </c>
      <c r="O92" s="401" t="str">
        <f>IF(M93="ア",VLOOKUP(K93,[1]ア!$A$2:$E$9999,4,FALSE),IF(M93="イ",VLOOKUP(K93,[1]イ!$A$2:$E$1563,5,FALSE),IF(M93="ウ",HLOOKUP(K93,[1]ウ!$B$1:$ZX$6,5,FALSE),IF(M93="エ",VLOOKUP(K93,[1]エ!$A$4:$E$1000,5,FALSE),""))))&amp;"　"&amp;IF(M93="ウ",HLOOKUP(K93,[1]ウ!$B$1:$ZX$6,6,FALSE),"")</f>
        <v>地図
304
※／◆　</v>
      </c>
      <c r="P92" s="403" t="str">
        <f>IF(M93="ア",VLOOKUP(K93,[1]ア!$A$2:$E$1563,5,FALSE),IF(M93="イ",VLOOKUP(K93,[1]イ!$A$2:$E$1563,5,FALSE),IF(M93="ウ",HLOOKUP(K93,[1]ウ!$B$1:$ZX$6,5,FALSE),IF(M93="エ",VLOOKUP(K93,[1]エ!$A$4:$E$1000,5,FALSE),""))))&amp;"　"&amp;IF(M93="ウ",HLOOKUP(K93,[1]ウ!$B$1:$ZX$6,6,FALSE),"")</f>
        <v>楽しく学ぶ　小学生の地図帳　
３・４・５・６年　</v>
      </c>
      <c r="Q92" s="405" t="s">
        <v>11574</v>
      </c>
      <c r="R92" s="407"/>
      <c r="S92" s="415" t="s">
        <v>11607</v>
      </c>
      <c r="T92" s="417" t="s">
        <v>11525</v>
      </c>
      <c r="U92" s="395" t="s">
        <v>11609</v>
      </c>
      <c r="V92" s="413" t="s">
        <v>11595</v>
      </c>
      <c r="W92" s="390" t="s">
        <v>11595</v>
      </c>
      <c r="X92" s="401" t="str">
        <f>IF(W93="ア",VLOOKUP(U93,[1]ア!$A$2:$E$1563,2,FALSE),IF(W93="イ",VLOOKUP(U93,[1]イ!$A$2:$E$1563,2,FALSE),IF(W93="ウ",HLOOKUP(U93,[1]ウ!$B$1:$ZX$6,4,FALSE),IF(W93="エ",VLOOKUP(U93,[1]エ!$A$4:$E$1000,3,FALSE)&amp;"　"&amp;VLOOKUP(U93,[1]エ!$A$4:$E$1000,4,FALSE),""))))</f>
        <v>46帝国</v>
      </c>
      <c r="Y92" s="401" t="str">
        <f>IF(W93="ア",VLOOKUP(U93,[1]ア!$A$2:$E$9999,4,FALSE),IF(W93="イ",VLOOKUP(U93,[1]イ!$A$2:$E$1563,5,FALSE),IF(W93="ウ",HLOOKUP(U93,[1]ウ!$B$1:$ZX$6,5,FALSE),IF(W93="エ",VLOOKUP(U93,[1]エ!$A$4:$E$1000,5,FALSE),""))))&amp;"　"&amp;IF(W93="ウ",HLOOKUP(U93,[1]ウ!$B$1:$ZX$6,6,FALSE),"")</f>
        <v>地図
304
※／◆　</v>
      </c>
      <c r="Z92" s="403" t="str">
        <f>IF(W93="ア",VLOOKUP(U93,[1]ア!$A$2:$E$1563,5,FALSE),IF(W93="イ",VLOOKUP(U93,[1]イ!$A$2:$E$1563,5,FALSE),IF(W93="ウ",HLOOKUP(U93,[1]ウ!$B$1:$ZX$6,5,FALSE),IF(W93="エ",VLOOKUP(U93,[1]エ!$A$4:$E$1000,5,FALSE),""))))&amp;"　"&amp;IF(W93="ウ",HLOOKUP(U93,[1]ウ!$B$1:$ZX$6,6,FALSE),"")</f>
        <v>楽しく学ぶ　小学生の地図帳　
３・４・５・６年　</v>
      </c>
      <c r="AA92" s="405" t="s">
        <v>11574</v>
      </c>
      <c r="AB92" s="407"/>
      <c r="AC92" s="409" t="s">
        <v>11607</v>
      </c>
      <c r="AD92" s="411" t="s">
        <v>11525</v>
      </c>
    </row>
    <row r="93" spans="1:30" s="388" customFormat="1" ht="16.95" customHeight="1" x14ac:dyDescent="0.45">
      <c r="A93" s="392" t="s">
        <v>11610</v>
      </c>
      <c r="B93" s="423"/>
      <c r="C93" s="393" t="s">
        <v>497</v>
      </c>
      <c r="D93" s="402"/>
      <c r="E93" s="402"/>
      <c r="F93" s="404"/>
      <c r="G93" s="419"/>
      <c r="H93" s="420"/>
      <c r="I93" s="424"/>
      <c r="J93" s="425"/>
      <c r="K93" s="394" t="s">
        <v>11610</v>
      </c>
      <c r="L93" s="423"/>
      <c r="M93" s="393" t="s">
        <v>11489</v>
      </c>
      <c r="N93" s="402"/>
      <c r="O93" s="402"/>
      <c r="P93" s="404"/>
      <c r="Q93" s="419"/>
      <c r="R93" s="420"/>
      <c r="S93" s="424"/>
      <c r="T93" s="425"/>
      <c r="U93" s="392" t="s">
        <v>11610</v>
      </c>
      <c r="V93" s="423"/>
      <c r="W93" s="393" t="s">
        <v>11489</v>
      </c>
      <c r="X93" s="402"/>
      <c r="Y93" s="402"/>
      <c r="Z93" s="404"/>
      <c r="AA93" s="419"/>
      <c r="AB93" s="420"/>
      <c r="AC93" s="421"/>
      <c r="AD93" s="422"/>
    </row>
    <row r="94" spans="1:30" s="388" customFormat="1" ht="16.95" customHeight="1" x14ac:dyDescent="0.45">
      <c r="A94" s="395" t="s">
        <v>11611</v>
      </c>
      <c r="B94" s="413" t="s">
        <v>11612</v>
      </c>
      <c r="C94" s="390" t="s">
        <v>11612</v>
      </c>
      <c r="D94" s="401" t="str">
        <f>IF(C95="ア",VLOOKUP(A95,[1]ア!$A$2:$E$1563,2,FALSE),IF(C95="イ",VLOOKUP(A95,[1]イ!$A$2:$E$1563,2,FALSE),IF(C95="ウ",HLOOKUP(A95,[1]ウ!$B$1:$ZX$6,4,FALSE),IF(C95="エ",VLOOKUP(A95,[1]エ!$A$4:$E$1000,3,FALSE)&amp;"　"&amp;VLOOKUP(A95,[1]エ!$A$4:$E$1000,4,FALSE),""))))</f>
        <v>2
東書</v>
      </c>
      <c r="E94" s="401" t="str">
        <f>IF(C95="ア",VLOOKUP(A95,[1]ア!$A$2:$E$1563,4,FALSE),IF(C95="イ",VLOOKUP(A95,[1]イ!$A$2:$E$1563,4,FALSE),IF(C95="ウ",IF(HLOOKUP(A95,[1]ウ!$B$1:$QI$6,3,FALSE)="","",HLOOKUP(A95,[1]ウ!$B$1:$QI$6,3,FALSE)),"")))</f>
        <v>算数
412
※／◆</v>
      </c>
      <c r="F94" s="403" t="str">
        <f>IF(C95="ア",VLOOKUP(A95,[1]ア!$A$2:$E$1563,5,FALSE),IF(C95="イ",VLOOKUP(A95,[1]イ!$A$2:$E$1563,5,FALSE),IF(C95="ウ",HLOOKUP(A95,[1]ウ!$B$1:$ZX$6,5,FALSE),IF(C95="エ",VLOOKUP(A95,[1]エ!$A$4:$E$1000,5,FALSE),""))))&amp;"　"&amp;IF(C95="ウ",HLOOKUP(A95,[1]ウ!$B$1:$ZX$6,6,FALSE),"")</f>
        <v>新編　新しい算数　４上　
考えたことが　つながるね！　</v>
      </c>
      <c r="G94" s="405" t="s">
        <v>11574</v>
      </c>
      <c r="H94" s="407"/>
      <c r="I94" s="415" t="s">
        <v>11575</v>
      </c>
      <c r="J94" s="417"/>
      <c r="K94" s="396" t="s">
        <v>11613</v>
      </c>
      <c r="L94" s="413" t="s">
        <v>11612</v>
      </c>
      <c r="M94" s="390" t="s">
        <v>11612</v>
      </c>
      <c r="N94" s="401" t="str">
        <f>IF(M95="ア",VLOOKUP(K95,[1]ア!$A$2:$E$1563,2,FALSE),IF(M95="イ",VLOOKUP(K95,[1]イ!$A$2:$E$1563,2,FALSE),IF(M95="ウ",HLOOKUP(K95,[1]ウ!$B$1:$ZX$6,4,FALSE),IF(M95="エ",VLOOKUP(K95,[1]エ!$A$4:$E$1000,3,FALSE)&amp;"　"&amp;VLOOKUP(K95,[1]エ!$A$4:$E$1000,4,FALSE),""))))</f>
        <v>2
東書</v>
      </c>
      <c r="O94" s="401" t="str">
        <f>IF(M95="ア",VLOOKUP(K95,[1]ア!$A$2:$E$9999,4,FALSE),IF(M95="イ",VLOOKUP(K95,[1]イ!$A$2:$E$1563,5,FALSE),IF(M95="ウ",HLOOKUP(K95,[1]ウ!$B$1:$ZX$6,5,FALSE),IF(M95="エ",VLOOKUP(K95,[1]エ!$A$4:$E$1000,5,FALSE),""))))&amp;"　"&amp;IF(M95="ウ",HLOOKUP(K95,[1]ウ!$B$1:$ZX$6,6,FALSE),"")</f>
        <v>算数
512
※／◆　</v>
      </c>
      <c r="P94" s="403" t="str">
        <f>IF(M95="ア",VLOOKUP(K95,[1]ア!$A$2:$E$1563,5,FALSE),IF(M95="イ",VLOOKUP(K95,[1]イ!$A$2:$E$1563,5,FALSE),IF(M95="ウ",HLOOKUP(K95,[1]ウ!$B$1:$ZX$6,5,FALSE),IF(M95="エ",VLOOKUP(K95,[1]エ!$A$4:$E$1000,5,FALSE),""))))&amp;"　"&amp;IF(M95="ウ",HLOOKUP(K95,[1]ウ!$B$1:$ZX$6,6,FALSE),"")</f>
        <v>新編　新しい算数　５上　
考えたことが　つながるね！　</v>
      </c>
      <c r="Q94" s="405" t="s">
        <v>11574</v>
      </c>
      <c r="R94" s="407"/>
      <c r="S94" s="415" t="s">
        <v>11577</v>
      </c>
      <c r="T94" s="417"/>
      <c r="U94" s="395" t="s">
        <v>11614</v>
      </c>
      <c r="V94" s="413" t="s">
        <v>11612</v>
      </c>
      <c r="W94" s="390" t="s">
        <v>11612</v>
      </c>
      <c r="X94" s="401" t="str">
        <f>IF(W95="ア",VLOOKUP(U95,[1]ア!$A$2:$E$1563,2,FALSE),IF(W95="イ",VLOOKUP(U95,[1]イ!$A$2:$E$1563,2,FALSE),IF(W95="ウ",HLOOKUP(U95,[1]ウ!$B$1:$ZX$6,4,FALSE),IF(W95="エ",VLOOKUP(U95,[1]エ!$A$4:$E$1000,3,FALSE)&amp;"　"&amp;VLOOKUP(U95,[1]エ!$A$4:$E$1000,4,FALSE),""))))</f>
        <v>2
東書</v>
      </c>
      <c r="Y94" s="401" t="str">
        <f>IF(W95="ア",VLOOKUP(U95,[1]ア!$A$2:$E$9999,4,FALSE),IF(W95="イ",VLOOKUP(U95,[1]イ!$A$2:$E$1563,5,FALSE),IF(W95="ウ",HLOOKUP(U95,[1]ウ!$B$1:$ZX$6,5,FALSE),IF(W95="エ",VLOOKUP(U95,[1]エ!$A$4:$E$1000,5,FALSE),""))))&amp;"　"&amp;IF(W95="ウ",HLOOKUP(U95,[1]ウ!$B$1:$ZX$6,6,FALSE),"")</f>
        <v>算数
612
※／◆　</v>
      </c>
      <c r="Z94" s="403" t="str">
        <f>IF(W95="ア",VLOOKUP(U95,[1]ア!$A$2:$E$1563,5,FALSE),IF(W95="イ",VLOOKUP(U95,[1]イ!$A$2:$E$1563,5,FALSE),IF(W95="ウ",HLOOKUP(U95,[1]ウ!$B$1:$ZX$6,5,FALSE),IF(W95="エ",VLOOKUP(U95,[1]エ!$A$4:$E$1000,5,FALSE),""))))&amp;"　"&amp;IF(W95="ウ",HLOOKUP(U95,[1]ウ!$B$1:$ZX$6,6,FALSE),"")</f>
        <v>新編　新しい算数　６　
数学へジャンプ！　</v>
      </c>
      <c r="AA94" s="405" t="s">
        <v>11574</v>
      </c>
      <c r="AB94" s="407"/>
      <c r="AC94" s="409" t="s">
        <v>11579</v>
      </c>
      <c r="AD94" s="411"/>
    </row>
    <row r="95" spans="1:30" s="388" customFormat="1" ht="16.95" customHeight="1" x14ac:dyDescent="0.45">
      <c r="A95" s="392" t="s">
        <v>11615</v>
      </c>
      <c r="B95" s="423"/>
      <c r="C95" s="393" t="s">
        <v>11489</v>
      </c>
      <c r="D95" s="402"/>
      <c r="E95" s="402"/>
      <c r="F95" s="404"/>
      <c r="G95" s="419"/>
      <c r="H95" s="420"/>
      <c r="I95" s="424"/>
      <c r="J95" s="425"/>
      <c r="K95" s="394" t="s">
        <v>11616</v>
      </c>
      <c r="L95" s="423"/>
      <c r="M95" s="393" t="s">
        <v>11489</v>
      </c>
      <c r="N95" s="402"/>
      <c r="O95" s="402"/>
      <c r="P95" s="404"/>
      <c r="Q95" s="419"/>
      <c r="R95" s="420"/>
      <c r="S95" s="424"/>
      <c r="T95" s="425"/>
      <c r="U95" s="392" t="s">
        <v>11617</v>
      </c>
      <c r="V95" s="423"/>
      <c r="W95" s="393" t="s">
        <v>11489</v>
      </c>
      <c r="X95" s="402"/>
      <c r="Y95" s="402"/>
      <c r="Z95" s="404"/>
      <c r="AA95" s="419"/>
      <c r="AB95" s="420"/>
      <c r="AC95" s="421"/>
      <c r="AD95" s="422"/>
    </row>
    <row r="96" spans="1:30" s="388" customFormat="1" ht="16.95" customHeight="1" x14ac:dyDescent="0.45">
      <c r="A96" s="395" t="s">
        <v>11618</v>
      </c>
      <c r="B96" s="413" t="s">
        <v>11612</v>
      </c>
      <c r="C96" s="390" t="s">
        <v>11612</v>
      </c>
      <c r="D96" s="401" t="str">
        <f>IF(C97="ア",VLOOKUP(A97,[1]ア!$A$2:$E$1563,2,FALSE),IF(C97="イ",VLOOKUP(A97,[1]イ!$A$2:$E$1563,2,FALSE),IF(C97="ウ",HLOOKUP(A97,[1]ウ!$B$1:$ZX$6,4,FALSE),IF(C97="エ",VLOOKUP(A97,[1]エ!$A$4:$E$1000,3,FALSE)&amp;"　"&amp;VLOOKUP(A97,[1]エ!$A$4:$E$1000,4,FALSE),""))))</f>
        <v>2
東書</v>
      </c>
      <c r="E96" s="401" t="str">
        <f>IF(C97="ア",VLOOKUP(A97,[1]ア!$A$2:$E$1563,4,FALSE),IF(C97="イ",VLOOKUP(A97,[1]イ!$A$2:$E$1563,4,FALSE),IF(C97="ウ",IF(HLOOKUP(A97,[1]ウ!$B$1:$QI$6,3,FALSE)="","",HLOOKUP(A97,[1]ウ!$B$1:$QI$6,3,FALSE)),"")))</f>
        <v>算数
413
※／◆</v>
      </c>
      <c r="F96" s="403" t="str">
        <f>IF(C97="ア",VLOOKUP(A97,[1]ア!$A$2:$E$1563,5,FALSE),IF(C97="イ",VLOOKUP(A97,[1]イ!$A$2:$E$1563,5,FALSE),IF(C97="ウ",HLOOKUP(A97,[1]ウ!$B$1:$ZX$6,5,FALSE),IF(C97="エ",VLOOKUP(A97,[1]エ!$A$4:$E$1000,5,FALSE),""))))&amp;"　"&amp;IF(C97="ウ",HLOOKUP(A97,[1]ウ!$B$1:$ZX$6,6,FALSE),"")</f>
        <v>新編　新しい算数　４下　
考えたことが　つながるね！　</v>
      </c>
      <c r="G96" s="405" t="s">
        <v>11574</v>
      </c>
      <c r="H96" s="407"/>
      <c r="I96" s="415" t="s">
        <v>11575</v>
      </c>
      <c r="J96" s="417"/>
      <c r="K96" s="396" t="s">
        <v>11619</v>
      </c>
      <c r="L96" s="413" t="s">
        <v>11612</v>
      </c>
      <c r="M96" s="390" t="s">
        <v>11612</v>
      </c>
      <c r="N96" s="401" t="str">
        <f>IF(M97="ア",VLOOKUP(K97,[1]ア!$A$2:$E$1563,2,FALSE),IF(M97="イ",VLOOKUP(K97,[1]イ!$A$2:$E$1563,2,FALSE),IF(M97="ウ",HLOOKUP(K97,[1]ウ!$B$1:$ZX$6,4,FALSE),IF(M97="エ",VLOOKUP(K97,[1]エ!$A$4:$E$1000,3,FALSE)&amp;"　"&amp;VLOOKUP(K97,[1]エ!$A$4:$E$1000,4,FALSE),""))))</f>
        <v>2
東書</v>
      </c>
      <c r="O96" s="401" t="str">
        <f>IF(M97="ア",VLOOKUP(K97,[1]ア!$A$2:$E$9999,4,FALSE),IF(M97="イ",VLOOKUP(K97,[1]イ!$A$2:$E$1563,5,FALSE),IF(M97="ウ",HLOOKUP(K97,[1]ウ!$B$1:$ZX$6,5,FALSE),IF(M97="エ",VLOOKUP(K97,[1]エ!$A$4:$E$1000,5,FALSE),""))))&amp;"　"&amp;IF(M97="ウ",HLOOKUP(K97,[1]ウ!$B$1:$ZX$6,6,FALSE),"")</f>
        <v>算数
513
※／◆　</v>
      </c>
      <c r="P96" s="403" t="str">
        <f>IF(M97="ア",VLOOKUP(K97,[1]ア!$A$2:$E$1563,5,FALSE),IF(M97="イ",VLOOKUP(K97,[1]イ!$A$2:$E$1563,5,FALSE),IF(M97="ウ",HLOOKUP(K97,[1]ウ!$B$1:$ZX$6,5,FALSE),IF(M97="エ",VLOOKUP(K97,[1]エ!$A$4:$E$1000,5,FALSE),""))))&amp;"　"&amp;IF(M97="ウ",HLOOKUP(K97,[1]ウ!$B$1:$ZX$6,6,FALSE),"")</f>
        <v>新編　新しい算数　５下　
考えたことが　つながるね！　</v>
      </c>
      <c r="Q96" s="405" t="s">
        <v>11574</v>
      </c>
      <c r="R96" s="407"/>
      <c r="S96" s="415" t="s">
        <v>11577</v>
      </c>
      <c r="T96" s="417"/>
      <c r="U96" s="395" t="s">
        <v>11620</v>
      </c>
      <c r="V96" s="413" t="s">
        <v>11612</v>
      </c>
      <c r="W96" s="390" t="s">
        <v>11612</v>
      </c>
      <c r="X96" s="401" t="str">
        <f>IF(W97="ア",VLOOKUP(U97,[1]ア!$A$2:$E$1563,2,FALSE),IF(W97="イ",VLOOKUP(U97,[1]イ!$A$2:$E$1563,2,FALSE),IF(W97="ウ",HLOOKUP(U97,[1]ウ!$B$1:$ZX$6,4,FALSE),IF(W97="エ",VLOOKUP(U97,[1]エ!$A$4:$E$1000,3,FALSE)&amp;"　"&amp;VLOOKUP(U97,[1]エ!$A$4:$E$1000,4,FALSE),""))))</f>
        <v>06-1　偕　成　社</v>
      </c>
      <c r="Y96" s="401"/>
      <c r="Z96" s="403" t="str">
        <f>IF(W97="ア",VLOOKUP(U97,[1]ア!$A$2:$E$1563,5,FALSE),IF(W97="イ",VLOOKUP(U97,[1]イ!$A$2:$E$1563,5,FALSE),IF(W97="ウ",HLOOKUP(U97,[1]ウ!$B$1:$ZX$6,5,FALSE),IF(W97="エ",VLOOKUP(U97,[1]エ!$A$4:$E$1000,5,FALSE),""))))&amp;"　"&amp;IF(W97="ウ",HLOOKUP(U97,[1]ウ!$B$1:$ZX$6,6,FALSE),"")</f>
        <v>100かいだてのいえシリーズ　100かいだてのいえ</v>
      </c>
      <c r="AA96" s="405" t="s">
        <v>11585</v>
      </c>
      <c r="AB96" s="407"/>
      <c r="AC96" s="409" t="s">
        <v>11579</v>
      </c>
      <c r="AD96" s="411"/>
    </row>
    <row r="97" spans="1:30" s="388" customFormat="1" ht="16.95" customHeight="1" x14ac:dyDescent="0.45">
      <c r="A97" s="392" t="s">
        <v>11621</v>
      </c>
      <c r="B97" s="423"/>
      <c r="C97" s="393" t="s">
        <v>11489</v>
      </c>
      <c r="D97" s="402"/>
      <c r="E97" s="402"/>
      <c r="F97" s="404"/>
      <c r="G97" s="419"/>
      <c r="H97" s="420"/>
      <c r="I97" s="424"/>
      <c r="J97" s="425"/>
      <c r="K97" s="394" t="s">
        <v>11622</v>
      </c>
      <c r="L97" s="423"/>
      <c r="M97" s="393" t="s">
        <v>11489</v>
      </c>
      <c r="N97" s="402"/>
      <c r="O97" s="402"/>
      <c r="P97" s="404"/>
      <c r="Q97" s="419"/>
      <c r="R97" s="420"/>
      <c r="S97" s="424"/>
      <c r="T97" s="425"/>
      <c r="U97" s="392">
        <v>9784033315409</v>
      </c>
      <c r="V97" s="423"/>
      <c r="W97" s="393" t="s">
        <v>11493</v>
      </c>
      <c r="X97" s="402"/>
      <c r="Y97" s="402"/>
      <c r="Z97" s="404"/>
      <c r="AA97" s="419"/>
      <c r="AB97" s="420"/>
      <c r="AC97" s="421"/>
      <c r="AD97" s="422"/>
    </row>
    <row r="98" spans="1:30" s="388" customFormat="1" ht="16.95" customHeight="1" x14ac:dyDescent="0.45">
      <c r="A98" s="395" t="s">
        <v>11623</v>
      </c>
      <c r="B98" s="413" t="s">
        <v>11612</v>
      </c>
      <c r="C98" s="390" t="s">
        <v>11612</v>
      </c>
      <c r="D98" s="401" t="str">
        <f>IF(C99="ア",VLOOKUP(A99,[1]ア!$A$2:$E$1563,2,FALSE),IF(C99="イ",VLOOKUP(A99,[1]イ!$A$2:$E$1563,2,FALSE),IF(C99="ウ",HLOOKUP(A99,[1]ウ!$B$1:$ZX$6,4,FALSE),IF(C99="エ",VLOOKUP(A99,[1]エ!$A$4:$E$1000,3,FALSE)&amp;"　"&amp;VLOOKUP(A99,[1]エ!$A$4:$E$1000,4,FALSE),""))))</f>
        <v>10-5　小　峰　書　店</v>
      </c>
      <c r="E98" s="401" t="str">
        <f>IF(C99="ア",VLOOKUP(A99,[1]ア!$A$2:$E$1563,4,FALSE),IF(C99="イ",VLOOKUP(A99,[1]イ!$A$2:$E$1563,4,FALSE),IF(C99="ウ",IF(HLOOKUP(A99,[1]ウ!$B$1:$QI$6,3,FALSE)="","",HLOOKUP(A99,[1]ウ!$B$1:$QI$6,3,FALSE)),"")))</f>
        <v/>
      </c>
      <c r="F98" s="403" t="str">
        <f>IF(C99="ア",VLOOKUP(A99,[1]ア!$A$2:$E$1563,5,FALSE),IF(C99="イ",VLOOKUP(A99,[1]イ!$A$2:$E$1563,5,FALSE),IF(C99="ウ",HLOOKUP(A99,[1]ウ!$B$1:$ZX$6,5,FALSE),IF(C99="エ",VLOOKUP(A99,[1]エ!$A$4:$E$1000,5,FALSE),""))))&amp;"　"&amp;IF(C99="ウ",HLOOKUP(A99,[1]ウ!$B$1:$ZX$6,6,FALSE),"")</f>
        <v>くまたんのはじめてシリーズ　おいしいおいしい
１・２・３</v>
      </c>
      <c r="G98" s="405" t="s">
        <v>11585</v>
      </c>
      <c r="H98" s="407"/>
      <c r="I98" s="415" t="s">
        <v>11575</v>
      </c>
      <c r="J98" s="417"/>
      <c r="K98" s="396" t="s">
        <v>11624</v>
      </c>
      <c r="L98" s="413" t="s">
        <v>11612</v>
      </c>
      <c r="M98" s="390" t="s">
        <v>11612</v>
      </c>
      <c r="N98" s="401" t="str">
        <f>IF(M99="ア",VLOOKUP(K99,[1]ア!$A$2:$E$1563,2,FALSE),IF(M99="イ",VLOOKUP(K99,[1]イ!$A$2:$E$1563,2,FALSE),IF(M99="ウ",HLOOKUP(K99,[1]ウ!$B$1:$ZX$6,4,FALSE),IF(M99="エ",VLOOKUP(K99,[1]エ!$A$4:$E$1000,3,FALSE)&amp;"　"&amp;VLOOKUP(K99,[1]エ!$A$4:$E$1000,4,FALSE),""))))</f>
        <v>06-1　偕　成　社</v>
      </c>
      <c r="O98" s="401"/>
      <c r="P98" s="403" t="str">
        <f>IF(M99="ア",VLOOKUP(K99,[1]ア!$A$2:$E$1563,5,FALSE),IF(M99="イ",VLOOKUP(K99,[1]イ!$A$2:$E$1563,5,FALSE),IF(M99="ウ",HLOOKUP(K99,[1]ウ!$B$1:$ZX$6,5,FALSE),IF(M99="エ",VLOOKUP(K99,[1]エ!$A$4:$E$1000,5,FALSE),""))))&amp;"　"&amp;IF(M99="ウ",HLOOKUP(K99,[1]ウ!$B$1:$ZX$6,6,FALSE),"")</f>
        <v>100かいだてのいえシリーズ　100かいだてのいえ</v>
      </c>
      <c r="Q98" s="405" t="s">
        <v>11585</v>
      </c>
      <c r="R98" s="407"/>
      <c r="S98" s="415" t="s">
        <v>11577</v>
      </c>
      <c r="T98" s="417"/>
      <c r="U98" s="395" t="s">
        <v>11625</v>
      </c>
      <c r="V98" s="413" t="s">
        <v>11626</v>
      </c>
      <c r="W98" s="390" t="s">
        <v>11626</v>
      </c>
      <c r="X98" s="401" t="str">
        <f>IF(W99="ア",VLOOKUP(U99,[1]ア!$A$2:$E$1563,2,FALSE),IF(W99="イ",VLOOKUP(U99,[1]イ!$A$2:$E$1563,2,FALSE),IF(W99="ウ",HLOOKUP(U99,[1]ウ!$B$1:$ZX$6,4,FALSE),IF(W99="エ",VLOOKUP(U99,[1]エ!$A$4:$E$1000,3,FALSE)&amp;"　"&amp;VLOOKUP(U99,[1]エ!$A$4:$E$1000,4,FALSE),""))))</f>
        <v>61
啓林館</v>
      </c>
      <c r="Y98" s="401" t="str">
        <f>IF(W99="ア",VLOOKUP(U99,[1]ア!$A$2:$E$9999,4,FALSE),IF(W99="イ",VLOOKUP(U99,[1]イ!$A$2:$E$1563,5,FALSE),IF(W99="ウ",HLOOKUP(U99,[1]ウ!$B$1:$ZX$6,5,FALSE),IF(W99="エ",VLOOKUP(U99,[1]エ!$A$4:$E$1000,5,FALSE),""))))&amp;"　"&amp;IF(W99="ウ",HLOOKUP(U99,[1]ウ!$B$1:$ZX$6,6,FALSE),"")</f>
        <v>理科
612
※／◆　</v>
      </c>
      <c r="Z98" s="403" t="str">
        <f>IF(W99="ア",VLOOKUP(U99,[1]ア!$A$2:$E$1563,5,FALSE),IF(W99="イ",VLOOKUP(U99,[1]イ!$A$2:$E$1563,5,FALSE),IF(W99="ウ",HLOOKUP(U99,[1]ウ!$B$1:$ZX$6,5,FALSE),IF(W99="エ",VLOOKUP(U99,[1]エ!$A$4:$E$1000,5,FALSE),""))))&amp;"　"&amp;IF(W99="ウ",HLOOKUP(U99,[1]ウ!$B$1:$ZX$6,6,FALSE),"")</f>
        <v>わくわく理科　６　</v>
      </c>
      <c r="AA98" s="405" t="s">
        <v>11574</v>
      </c>
      <c r="AB98" s="407"/>
      <c r="AC98" s="409" t="s">
        <v>11579</v>
      </c>
      <c r="AD98" s="411"/>
    </row>
    <row r="99" spans="1:30" s="388" customFormat="1" ht="16.95" customHeight="1" x14ac:dyDescent="0.45">
      <c r="A99" s="392">
        <v>9784338073028</v>
      </c>
      <c r="B99" s="423"/>
      <c r="C99" s="393" t="s">
        <v>11493</v>
      </c>
      <c r="D99" s="402"/>
      <c r="E99" s="402"/>
      <c r="F99" s="404"/>
      <c r="G99" s="419"/>
      <c r="H99" s="420"/>
      <c r="I99" s="424"/>
      <c r="J99" s="425"/>
      <c r="K99" s="394">
        <v>9784033315409</v>
      </c>
      <c r="L99" s="423"/>
      <c r="M99" s="393" t="s">
        <v>11493</v>
      </c>
      <c r="N99" s="402"/>
      <c r="O99" s="402"/>
      <c r="P99" s="404"/>
      <c r="Q99" s="419"/>
      <c r="R99" s="420"/>
      <c r="S99" s="424"/>
      <c r="T99" s="425"/>
      <c r="U99" s="392" t="s">
        <v>11627</v>
      </c>
      <c r="V99" s="423"/>
      <c r="W99" s="393" t="s">
        <v>11489</v>
      </c>
      <c r="X99" s="402"/>
      <c r="Y99" s="402"/>
      <c r="Z99" s="404"/>
      <c r="AA99" s="419"/>
      <c r="AB99" s="420"/>
      <c r="AC99" s="421"/>
      <c r="AD99" s="422"/>
    </row>
    <row r="100" spans="1:30" s="388" customFormat="1" ht="16.95" customHeight="1" x14ac:dyDescent="0.45">
      <c r="A100" s="395" t="s">
        <v>11628</v>
      </c>
      <c r="B100" s="413" t="s">
        <v>11626</v>
      </c>
      <c r="C100" s="390" t="s">
        <v>11626</v>
      </c>
      <c r="D100" s="401" t="str">
        <f>IF(C101="ア",VLOOKUP(A101,[1]ア!$A$2:$E$1563,2,FALSE),IF(C101="イ",VLOOKUP(A101,[1]イ!$A$2:$E$1563,2,FALSE),IF(C101="ウ",HLOOKUP(A101,[1]ウ!$B$1:$ZX$6,4,FALSE),IF(C101="エ",VLOOKUP(A101,[1]エ!$A$4:$E$1000,3,FALSE)&amp;"　"&amp;VLOOKUP(A101,[1]エ!$A$4:$E$1000,4,FALSE),""))))</f>
        <v>61
啓林館</v>
      </c>
      <c r="E100" s="401" t="str">
        <f>IF(C101="ア",VLOOKUP(A101,[1]ア!$A$2:$E$1563,4,FALSE),IF(C101="イ",VLOOKUP(A101,[1]イ!$A$2:$E$1563,4,FALSE),IF(C101="ウ",IF(HLOOKUP(A101,[1]ウ!$B$1:$QI$6,3,FALSE)="","",HLOOKUP(A101,[1]ウ!$B$1:$QI$6,3,FALSE)),"")))</f>
        <v>理科
412
※／◆</v>
      </c>
      <c r="F100" s="403" t="str">
        <f>IF(C101="ア",VLOOKUP(A101,[1]ア!$A$2:$E$1563,5,FALSE),IF(C101="イ",VLOOKUP(A101,[1]イ!$A$2:$E$1563,5,FALSE),IF(C101="ウ",HLOOKUP(A101,[1]ウ!$B$1:$ZX$6,5,FALSE),IF(C101="エ",VLOOKUP(A101,[1]エ!$A$4:$E$1000,5,FALSE),""))))&amp;"　"&amp;IF(C101="ウ",HLOOKUP(A101,[1]ウ!$B$1:$ZX$6,6,FALSE),"")</f>
        <v>わくわく理科　４　</v>
      </c>
      <c r="G100" s="405" t="s">
        <v>11574</v>
      </c>
      <c r="H100" s="407"/>
      <c r="I100" s="415" t="s">
        <v>11575</v>
      </c>
      <c r="J100" s="417"/>
      <c r="K100" s="396" t="s">
        <v>11629</v>
      </c>
      <c r="L100" s="413" t="s">
        <v>11626</v>
      </c>
      <c r="M100" s="390" t="s">
        <v>11626</v>
      </c>
      <c r="N100" s="401" t="str">
        <f>IF(M101="ア",VLOOKUP(K101,[1]ア!$A$2:$E$1563,2,FALSE),IF(M101="イ",VLOOKUP(K101,[1]イ!$A$2:$E$1563,2,FALSE),IF(M101="ウ",HLOOKUP(K101,[1]ウ!$B$1:$ZX$6,4,FALSE),IF(M101="エ",VLOOKUP(K101,[1]エ!$A$4:$E$1000,3,FALSE)&amp;"　"&amp;VLOOKUP(K101,[1]エ!$A$4:$E$1000,4,FALSE),""))))</f>
        <v>61
啓林館</v>
      </c>
      <c r="O100" s="401" t="str">
        <f>IF(M101="ア",VLOOKUP(K101,[1]ア!$A$2:$E$9999,4,FALSE),IF(M101="イ",VLOOKUP(K101,[1]イ!$A$2:$E$1563,5,FALSE),IF(M101="ウ",HLOOKUP(K101,[1]ウ!$B$1:$ZX$6,5,FALSE),IF(M101="エ",VLOOKUP(K101,[1]エ!$A$4:$E$1000,5,FALSE),""))))&amp;"　"&amp;IF(M101="ウ",HLOOKUP(K101,[1]ウ!$B$1:$ZX$6,6,FALSE),"")</f>
        <v>理科
512
※／◆　</v>
      </c>
      <c r="P100" s="403" t="str">
        <f>IF(M101="ア",VLOOKUP(K101,[1]ア!$A$2:$E$1563,5,FALSE),IF(M101="イ",VLOOKUP(K101,[1]イ!$A$2:$E$1563,5,FALSE),IF(M101="ウ",HLOOKUP(K101,[1]ウ!$B$1:$ZX$6,5,FALSE),IF(M101="エ",VLOOKUP(K101,[1]エ!$A$4:$E$1000,5,FALSE),""))))&amp;"　"&amp;IF(M101="ウ",HLOOKUP(K101,[1]ウ!$B$1:$ZX$6,6,FALSE),"")</f>
        <v>わくわく理科　５　</v>
      </c>
      <c r="Q100" s="405" t="s">
        <v>11574</v>
      </c>
      <c r="R100" s="407"/>
      <c r="S100" s="415" t="s">
        <v>11577</v>
      </c>
      <c r="T100" s="417"/>
      <c r="U100" s="395" t="s">
        <v>11630</v>
      </c>
      <c r="V100" s="413" t="s">
        <v>11631</v>
      </c>
      <c r="W100" s="390" t="s">
        <v>11631</v>
      </c>
      <c r="X100" s="401" t="str">
        <f>IF(W101="ア",VLOOKUP(U101,[1]ア!$A$2:$E$1563,2,FALSE),IF(W101="イ",VLOOKUP(U101,[1]イ!$A$2:$E$1563,2,FALSE),IF(W101="ウ",HLOOKUP(U101,[1]ウ!$B$1:$ZX$6,4,FALSE),IF(W101="エ",VLOOKUP(U101,[1]エ!$A$4:$E$1000,3,FALSE)&amp;"　"&amp;VLOOKUP(U101,[1]エ!$A$4:$E$1000,4,FALSE),""))))</f>
        <v>06-1　偕　成　社</v>
      </c>
      <c r="Y100" s="401"/>
      <c r="Z100" s="403" t="str">
        <f>IF(W101="ア",VLOOKUP(U101,[1]ア!$A$2:$E$1563,5,FALSE),IF(W101="イ",VLOOKUP(U101,[1]イ!$A$2:$E$1563,5,FALSE),IF(W101="ウ",HLOOKUP(U101,[1]ウ!$B$1:$ZX$6,5,FALSE),IF(W101="エ",VLOOKUP(U101,[1]エ!$A$4:$E$1000,5,FALSE),""))))&amp;"　"&amp;IF(W101="ウ",HLOOKUP(U101,[1]ウ!$B$1:$ZX$6,6,FALSE),"")</f>
        <v>赤ちゃん版ノンタン (８)　ノンタンはみがきはーみー</v>
      </c>
      <c r="AA100" s="405" t="s">
        <v>11585</v>
      </c>
      <c r="AB100" s="407"/>
      <c r="AC100" s="409" t="s">
        <v>11579</v>
      </c>
      <c r="AD100" s="411"/>
    </row>
    <row r="101" spans="1:30" s="388" customFormat="1" ht="16.95" customHeight="1" x14ac:dyDescent="0.45">
      <c r="A101" s="392" t="s">
        <v>11632</v>
      </c>
      <c r="B101" s="423"/>
      <c r="C101" s="393" t="s">
        <v>11489</v>
      </c>
      <c r="D101" s="402"/>
      <c r="E101" s="402"/>
      <c r="F101" s="404"/>
      <c r="G101" s="419"/>
      <c r="H101" s="420"/>
      <c r="I101" s="424"/>
      <c r="J101" s="425"/>
      <c r="K101" s="394" t="s">
        <v>11633</v>
      </c>
      <c r="L101" s="423"/>
      <c r="M101" s="393" t="s">
        <v>11489</v>
      </c>
      <c r="N101" s="402"/>
      <c r="O101" s="402"/>
      <c r="P101" s="404"/>
      <c r="Q101" s="419"/>
      <c r="R101" s="420"/>
      <c r="S101" s="424"/>
      <c r="T101" s="425"/>
      <c r="U101" s="392">
        <v>9784031280808</v>
      </c>
      <c r="V101" s="423"/>
      <c r="W101" s="393" t="s">
        <v>11493</v>
      </c>
      <c r="X101" s="402"/>
      <c r="Y101" s="402"/>
      <c r="Z101" s="404"/>
      <c r="AA101" s="419"/>
      <c r="AB101" s="420"/>
      <c r="AC101" s="421"/>
      <c r="AD101" s="422"/>
    </row>
    <row r="102" spans="1:30" s="388" customFormat="1" ht="16.95" customHeight="1" x14ac:dyDescent="0.45">
      <c r="A102" s="395" t="s">
        <v>11634</v>
      </c>
      <c r="B102" s="413" t="s">
        <v>11631</v>
      </c>
      <c r="C102" s="390" t="s">
        <v>11631</v>
      </c>
      <c r="D102" s="401" t="str">
        <f>IF(C103="ア",VLOOKUP(A103,[1]ア!$A$2:$E$1563,2,FALSE),IF(C103="イ",VLOOKUP(A103,[1]イ!$A$2:$E$1563,2,FALSE),IF(C103="ウ",HLOOKUP(A103,[1]ウ!$B$1:$ZX$6,4,FALSE),IF(C103="エ",VLOOKUP(A103,[1]エ!$A$4:$E$1000,3,FALSE)&amp;"　"&amp;VLOOKUP(A103,[1]エ!$A$4:$E$1000,4,FALSE),""))))</f>
        <v>28-1　福　音　館</v>
      </c>
      <c r="E102" s="401" t="str">
        <f>IF(C103="ア",VLOOKUP(A103,[1]ア!$A$2:$E$1563,4,FALSE),IF(C103="イ",VLOOKUP(A103,[1]イ!$A$2:$E$1563,4,FALSE),IF(C103="ウ",IF(HLOOKUP(A103,[1]ウ!$B$1:$QI$6,3,FALSE)="","",HLOOKUP(A103,[1]ウ!$B$1:$QI$6,3,FALSE)),"")))</f>
        <v/>
      </c>
      <c r="F102" s="403" t="str">
        <f>IF(C103="ア",VLOOKUP(A103,[1]ア!$A$2:$E$1563,5,FALSE),IF(C103="イ",VLOOKUP(A103,[1]イ!$A$2:$E$1563,5,FALSE),IF(C103="ウ",HLOOKUP(A103,[1]ウ!$B$1:$ZX$6,5,FALSE),IF(C103="エ",VLOOKUP(A103,[1]エ!$A$4:$E$1000,5,FALSE),""))))&amp;"　"&amp;IF(C103="ウ",HLOOKUP(A103,[1]ウ!$B$1:$ZX$6,6,FALSE),"")</f>
        <v>幼児絵本シリーズ　やさいのおなか</v>
      </c>
      <c r="G102" s="405" t="s">
        <v>11585</v>
      </c>
      <c r="H102" s="407"/>
      <c r="I102" s="415" t="s">
        <v>11575</v>
      </c>
      <c r="J102" s="417"/>
      <c r="K102" s="396" t="s">
        <v>11635</v>
      </c>
      <c r="L102" s="413" t="s">
        <v>11631</v>
      </c>
      <c r="M102" s="390" t="s">
        <v>11631</v>
      </c>
      <c r="N102" s="401" t="str">
        <f>IF(M103="ア",VLOOKUP(K103,[1]ア!$A$2:$E$1563,2,FALSE),IF(M103="イ",VLOOKUP(K103,[1]イ!$A$2:$E$1563,2,FALSE),IF(M103="ウ",HLOOKUP(K103,[1]ウ!$B$1:$ZX$6,4,FALSE),IF(M103="エ",VLOOKUP(K103,[1]エ!$A$4:$E$1000,3,FALSE)&amp;"　"&amp;VLOOKUP(K103,[1]エ!$A$4:$E$1000,4,FALSE),""))))</f>
        <v>06-1　偕　成　社</v>
      </c>
      <c r="O102" s="401"/>
      <c r="P102" s="403" t="str">
        <f>IF(M103="ア",VLOOKUP(K103,[1]ア!$A$2:$E$1563,5,FALSE),IF(M103="イ",VLOOKUP(K103,[1]イ!$A$2:$E$1563,5,FALSE),IF(M103="ウ",HLOOKUP(K103,[1]ウ!$B$1:$ZX$6,5,FALSE),IF(M103="エ",VLOOKUP(K103,[1]エ!$A$4:$E$1000,5,FALSE),""))))&amp;"　"&amp;IF(M103="ウ",HLOOKUP(K103,[1]ウ!$B$1:$ZX$6,6,FALSE),"")</f>
        <v>赤ちゃん版ノンタン (８)　ノンタンはみがきはーみー</v>
      </c>
      <c r="Q102" s="405" t="s">
        <v>11585</v>
      </c>
      <c r="R102" s="407"/>
      <c r="S102" s="415" t="s">
        <v>11577</v>
      </c>
      <c r="T102" s="417"/>
      <c r="U102" s="395" t="s">
        <v>11636</v>
      </c>
      <c r="V102" s="413" t="s">
        <v>11637</v>
      </c>
      <c r="W102" s="390" t="s">
        <v>11637</v>
      </c>
      <c r="X102" s="401" t="str">
        <f>IF(W103="ア",VLOOKUP(U103,[1]ア!$A$2:$E$1563,2,FALSE),IF(W103="イ",VLOOKUP(U103,[1]イ!$A$2:$E$1563,2,FALSE),IF(W103="ウ",HLOOKUP(U103,[1]ウ!$B$1:$ZX$6,4,FALSE),IF(W103="エ",VLOOKUP(U103,[1]エ!$A$4:$E$1000,3,FALSE)&amp;"　"&amp;VLOOKUP(U103,[1]エ!$A$4:$E$1000,4,FALSE),""))))</f>
        <v>27
教芸</v>
      </c>
      <c r="Y102" s="401" t="str">
        <f>IF(W103="ア",VLOOKUP(U103,[1]ア!$A$2:$E$9999,4,FALSE),IF(W103="イ",VLOOKUP(U103,[1]イ!$A$2:$E$1563,5,FALSE),IF(W103="ウ",HLOOKUP(U103,[1]ウ!$B$1:$ZX$6,5,FALSE),IF(W103="エ",VLOOKUP(U103,[1]エ!$A$4:$E$1000,5,FALSE),""))))&amp;"　"&amp;IF(W103="ウ",HLOOKUP(U103,[1]ウ!$B$1:$ZX$6,6,FALSE),"")</f>
        <v>音楽
604
※／◆　</v>
      </c>
      <c r="Z102" s="403" t="str">
        <f>IF(W103="ア",VLOOKUP(U103,[1]ア!$A$2:$E$1563,5,FALSE),IF(W103="イ",VLOOKUP(U103,[1]イ!$A$2:$E$1563,5,FALSE),IF(W103="ウ",HLOOKUP(U103,[1]ウ!$B$1:$ZX$6,5,FALSE),IF(W103="エ",VLOOKUP(U103,[1]エ!$A$4:$E$1000,5,FALSE),""))))&amp;"　"&amp;IF(W103="ウ",HLOOKUP(U103,[1]ウ!$B$1:$ZX$6,6,FALSE),"")</f>
        <v>小学生の音楽　６　</v>
      </c>
      <c r="AA102" s="405" t="s">
        <v>11574</v>
      </c>
      <c r="AB102" s="407"/>
      <c r="AC102" s="409" t="s">
        <v>11579</v>
      </c>
      <c r="AD102" s="411"/>
    </row>
    <row r="103" spans="1:30" s="388" customFormat="1" ht="16.95" customHeight="1" x14ac:dyDescent="0.45">
      <c r="A103" s="392">
        <v>9784834014389</v>
      </c>
      <c r="B103" s="423"/>
      <c r="C103" s="393" t="s">
        <v>11493</v>
      </c>
      <c r="D103" s="402"/>
      <c r="E103" s="402"/>
      <c r="F103" s="404"/>
      <c r="G103" s="419"/>
      <c r="H103" s="420"/>
      <c r="I103" s="424"/>
      <c r="J103" s="425"/>
      <c r="K103" s="394">
        <v>9784031280808</v>
      </c>
      <c r="L103" s="423"/>
      <c r="M103" s="393" t="s">
        <v>11493</v>
      </c>
      <c r="N103" s="402"/>
      <c r="O103" s="402"/>
      <c r="P103" s="404"/>
      <c r="Q103" s="419"/>
      <c r="R103" s="420"/>
      <c r="S103" s="424"/>
      <c r="T103" s="425"/>
      <c r="U103" s="392" t="s">
        <v>11638</v>
      </c>
      <c r="V103" s="423"/>
      <c r="W103" s="393" t="s">
        <v>11489</v>
      </c>
      <c r="X103" s="402"/>
      <c r="Y103" s="402"/>
      <c r="Z103" s="404"/>
      <c r="AA103" s="419"/>
      <c r="AB103" s="420"/>
      <c r="AC103" s="421"/>
      <c r="AD103" s="422"/>
    </row>
    <row r="104" spans="1:30" s="388" customFormat="1" ht="16.95" customHeight="1" x14ac:dyDescent="0.45">
      <c r="A104" s="395" t="s">
        <v>11639</v>
      </c>
      <c r="B104" s="413" t="s">
        <v>11637</v>
      </c>
      <c r="C104" s="390" t="s">
        <v>11637</v>
      </c>
      <c r="D104" s="401" t="str">
        <f>IF(C105="ア",VLOOKUP(A105,[1]ア!$A$2:$E$1563,2,FALSE),IF(C105="イ",VLOOKUP(A105,[1]イ!$A$2:$E$1563,2,FALSE),IF(C105="ウ",HLOOKUP(A105,[1]ウ!$B$1:$ZX$6,4,FALSE),IF(C105="エ",VLOOKUP(A105,[1]エ!$A$4:$E$1000,3,FALSE)&amp;"　"&amp;VLOOKUP(A105,[1]エ!$A$4:$E$1000,4,FALSE),""))))</f>
        <v>27
教芸</v>
      </c>
      <c r="E104" s="401" t="str">
        <f>IF(C105="ア",VLOOKUP(A105,[1]ア!$A$2:$E$1563,4,FALSE),IF(C105="イ",VLOOKUP(A105,[1]イ!$A$2:$E$1563,4,FALSE),IF(C105="ウ",IF(HLOOKUP(A105,[1]ウ!$B$1:$QI$6,3,FALSE)="","",HLOOKUP(A105,[1]ウ!$B$1:$QI$6,3,FALSE)),"")))</f>
        <v>音楽
404
※／◆</v>
      </c>
      <c r="F104" s="403" t="str">
        <f>IF(C105="ア",VLOOKUP(A105,[1]ア!$A$2:$E$1563,5,FALSE),IF(C105="イ",VLOOKUP(A105,[1]イ!$A$2:$E$1563,5,FALSE),IF(C105="ウ",HLOOKUP(A105,[1]ウ!$B$1:$ZX$6,5,FALSE),IF(C105="エ",VLOOKUP(A105,[1]エ!$A$4:$E$1000,5,FALSE),""))))&amp;"　"&amp;IF(C105="ウ",HLOOKUP(A105,[1]ウ!$B$1:$ZX$6,6,FALSE),"")</f>
        <v>小学生の音楽　４　</v>
      </c>
      <c r="G104" s="405" t="s">
        <v>11574</v>
      </c>
      <c r="H104" s="407"/>
      <c r="I104" s="415" t="s">
        <v>11575</v>
      </c>
      <c r="J104" s="417"/>
      <c r="K104" s="396" t="s">
        <v>11640</v>
      </c>
      <c r="L104" s="413" t="s">
        <v>11637</v>
      </c>
      <c r="M104" s="390" t="s">
        <v>11637</v>
      </c>
      <c r="N104" s="401" t="str">
        <f>IF(M105="ア",VLOOKUP(K105,[1]ア!$A$2:$E$1563,2,FALSE),IF(M105="イ",VLOOKUP(K105,[1]イ!$A$2:$E$1563,2,FALSE),IF(M105="ウ",HLOOKUP(K105,[1]ウ!$B$1:$ZX$6,4,FALSE),IF(M105="エ",VLOOKUP(K105,[1]エ!$A$4:$E$1000,3,FALSE)&amp;"　"&amp;VLOOKUP(K105,[1]エ!$A$4:$E$1000,4,FALSE),""))))</f>
        <v>27
教芸</v>
      </c>
      <c r="O104" s="401" t="str">
        <f>IF(M105="ア",VLOOKUP(K105,[1]ア!$A$2:$E$9999,4,FALSE),IF(M105="イ",VLOOKUP(K105,[1]イ!$A$2:$E$1563,5,FALSE),IF(M105="ウ",HLOOKUP(K105,[1]ウ!$B$1:$ZX$6,5,FALSE),IF(M105="エ",VLOOKUP(K105,[1]エ!$A$4:$E$1000,5,FALSE),""))))&amp;"　"&amp;IF(M105="ウ",HLOOKUP(K105,[1]ウ!$B$1:$ZX$6,6,FALSE),"")</f>
        <v>音楽
504
※／◆　</v>
      </c>
      <c r="P104" s="403" t="str">
        <f>IF(M105="ア",VLOOKUP(K105,[1]ア!$A$2:$E$1563,5,FALSE),IF(M105="イ",VLOOKUP(K105,[1]イ!$A$2:$E$1563,5,FALSE),IF(M105="ウ",HLOOKUP(K105,[1]ウ!$B$1:$ZX$6,5,FALSE),IF(M105="エ",VLOOKUP(K105,[1]エ!$A$4:$E$1000,5,FALSE),""))))&amp;"　"&amp;IF(M105="ウ",HLOOKUP(K105,[1]ウ!$B$1:$ZX$6,6,FALSE),"")</f>
        <v>小学生の音楽　５　</v>
      </c>
      <c r="Q104" s="405" t="s">
        <v>11574</v>
      </c>
      <c r="R104" s="407"/>
      <c r="S104" s="415" t="s">
        <v>11577</v>
      </c>
      <c r="T104" s="417"/>
      <c r="U104" s="395" t="s">
        <v>11641</v>
      </c>
      <c r="V104" s="413" t="s">
        <v>11637</v>
      </c>
      <c r="W104" s="390" t="s">
        <v>11637</v>
      </c>
      <c r="X104" s="401" t="str">
        <f>IF(W105="ア",VLOOKUP(U105,[1]ア!$A$2:$E$1563,2,FALSE),IF(W105="イ",VLOOKUP(U105,[1]イ!$A$2:$E$1563,2,FALSE),IF(W105="ウ",HLOOKUP(U105,[1]ウ!$B$1:$ZX$6,4,FALSE),IF(W105="エ",VLOOKUP(U105,[1]エ!$A$4:$E$1000,3,FALSE)&amp;"　"&amp;VLOOKUP(U105,[1]エ!$A$4:$E$1000,4,FALSE),""))))</f>
        <v>76-13　ハッピーオウル社</v>
      </c>
      <c r="Y104" s="401"/>
      <c r="Z104" s="403" t="str">
        <f>IF(W105="ア",VLOOKUP(U105,[1]ア!$A$2:$E$1563,5,FALSE),IF(W105="イ",VLOOKUP(U105,[1]イ!$A$2:$E$1563,5,FALSE),IF(W105="ウ",HLOOKUP(U105,[1]ウ!$B$1:$ZX$6,5,FALSE),IF(W105="エ",VLOOKUP(U105,[1]エ!$A$4:$E$1000,5,FALSE),""))))&amp;"　"&amp;IF(W105="ウ",HLOOKUP(U105,[1]ウ!$B$1:$ZX$6,6,FALSE),"")</f>
        <v>12か月のうたのえほん　</v>
      </c>
      <c r="AA104" s="405" t="s">
        <v>11585</v>
      </c>
      <c r="AB104" s="407"/>
      <c r="AC104" s="409" t="s">
        <v>11579</v>
      </c>
      <c r="AD104" s="411"/>
    </row>
    <row r="105" spans="1:30" s="388" customFormat="1" ht="16.95" customHeight="1" x14ac:dyDescent="0.45">
      <c r="A105" s="392" t="s">
        <v>11642</v>
      </c>
      <c r="B105" s="423"/>
      <c r="C105" s="393" t="s">
        <v>11489</v>
      </c>
      <c r="D105" s="402"/>
      <c r="E105" s="402"/>
      <c r="F105" s="404"/>
      <c r="G105" s="419"/>
      <c r="H105" s="420"/>
      <c r="I105" s="424"/>
      <c r="J105" s="425"/>
      <c r="K105" s="394" t="s">
        <v>11643</v>
      </c>
      <c r="L105" s="423"/>
      <c r="M105" s="393" t="s">
        <v>11489</v>
      </c>
      <c r="N105" s="402"/>
      <c r="O105" s="402"/>
      <c r="P105" s="404"/>
      <c r="Q105" s="419"/>
      <c r="R105" s="420"/>
      <c r="S105" s="424"/>
      <c r="T105" s="425"/>
      <c r="U105" s="392">
        <v>9784902528268</v>
      </c>
      <c r="V105" s="423"/>
      <c r="W105" s="393" t="s">
        <v>11493</v>
      </c>
      <c r="X105" s="402"/>
      <c r="Y105" s="402"/>
      <c r="Z105" s="404"/>
      <c r="AA105" s="419"/>
      <c r="AB105" s="420"/>
      <c r="AC105" s="421"/>
      <c r="AD105" s="422"/>
    </row>
    <row r="106" spans="1:30" s="388" customFormat="1" ht="16.95" customHeight="1" x14ac:dyDescent="0.45">
      <c r="A106" s="395" t="s">
        <v>11644</v>
      </c>
      <c r="B106" s="413" t="s">
        <v>11637</v>
      </c>
      <c r="C106" s="390" t="s">
        <v>11637</v>
      </c>
      <c r="D106" s="401" t="str">
        <f>IF(C107="ア",VLOOKUP(A107,[1]ア!$A$2:$E$1563,2,FALSE),IF(C107="イ",VLOOKUP(A107,[1]イ!$A$2:$E$1563,2,FALSE),IF(C107="ウ",HLOOKUP(A107,[1]ウ!$B$1:$ZX$6,4,FALSE),IF(C107="エ",VLOOKUP(A107,[1]エ!$A$4:$E$1000,3,FALSE)&amp;"　"&amp;VLOOKUP(A107,[1]エ!$A$4:$E$1000,4,FALSE),""))))</f>
        <v>25-1　の　ら　書　店</v>
      </c>
      <c r="E106" s="401" t="str">
        <f>IF(C107="ア",VLOOKUP(A107,[1]ア!$A$2:$E$1563,4,FALSE),IF(C107="イ",VLOOKUP(A107,[1]イ!$A$2:$E$1563,4,FALSE),IF(C107="ウ",IF(HLOOKUP(A107,[1]ウ!$B$1:$QI$6,3,FALSE)="","",HLOOKUP(A107,[1]ウ!$B$1:$QI$6,3,FALSE)),"")))</f>
        <v/>
      </c>
      <c r="F106" s="403" t="str">
        <f>IF(C107="ア",VLOOKUP(A107,[1]ア!$A$2:$E$1563,5,FALSE),IF(C107="イ",VLOOKUP(A107,[1]イ!$A$2:$E$1563,5,FALSE),IF(C107="ウ",HLOOKUP(A107,[1]ウ!$B$1:$ZX$6,5,FALSE),IF(C107="エ",VLOOKUP(A107,[1]エ!$A$4:$E$1000,5,FALSE),""))))&amp;"　"&amp;IF(C107="ウ",HLOOKUP(A107,[1]ウ!$B$1:$ZX$6,6,FALSE),"")</f>
        <v>わらべうたで
あそびましょ！　</v>
      </c>
      <c r="G106" s="405" t="s">
        <v>11585</v>
      </c>
      <c r="H106" s="407"/>
      <c r="I106" s="415" t="s">
        <v>11575</v>
      </c>
      <c r="J106" s="417"/>
      <c r="K106" s="396" t="s">
        <v>11645</v>
      </c>
      <c r="L106" s="413" t="s">
        <v>11637</v>
      </c>
      <c r="M106" s="390" t="s">
        <v>11637</v>
      </c>
      <c r="N106" s="401" t="str">
        <f>IF(M107="ア",VLOOKUP(K107,[1]ア!$A$2:$E$1563,2,FALSE),IF(M107="イ",VLOOKUP(K107,[1]イ!$A$2:$E$1563,2,FALSE),IF(M107="ウ",HLOOKUP(K107,[1]ウ!$B$1:$ZX$6,4,FALSE),IF(M107="エ",VLOOKUP(K107,[1]エ!$A$4:$E$1000,3,FALSE)&amp;"　"&amp;VLOOKUP(K107,[1]エ!$A$4:$E$1000,4,FALSE),""))))</f>
        <v>76-13　ハッピーオウル社</v>
      </c>
      <c r="O106" s="401"/>
      <c r="P106" s="403" t="str">
        <f>IF(M107="ア",VLOOKUP(K107,[1]ア!$A$2:$E$1563,5,FALSE),IF(M107="イ",VLOOKUP(K107,[1]イ!$A$2:$E$1563,5,FALSE),IF(M107="ウ",HLOOKUP(K107,[1]ウ!$B$1:$ZX$6,5,FALSE),IF(M107="エ",VLOOKUP(K107,[1]エ!$A$4:$E$1000,5,FALSE),""))))&amp;"　"&amp;IF(M107="ウ",HLOOKUP(K107,[1]ウ!$B$1:$ZX$6,6,FALSE),"")</f>
        <v>12か月のうたのえほん　</v>
      </c>
      <c r="Q106" s="405" t="s">
        <v>11585</v>
      </c>
      <c r="R106" s="407"/>
      <c r="S106" s="415" t="s">
        <v>11577</v>
      </c>
      <c r="T106" s="417"/>
      <c r="U106" s="395" t="s">
        <v>11646</v>
      </c>
      <c r="V106" s="413" t="s">
        <v>11647</v>
      </c>
      <c r="W106" s="390" t="s">
        <v>11647</v>
      </c>
      <c r="X106" s="401" t="str">
        <f>IF(W107="ア",VLOOKUP(U107,[1]ア!$A$2:$E$1563,2,FALSE),IF(W107="イ",VLOOKUP(U107,[1]イ!$A$2:$E$1563,2,FALSE),IF(W107="ウ",HLOOKUP(U107,[1]ウ!$B$1:$ZX$6,4,FALSE),IF(W107="エ",VLOOKUP(U107,[1]エ!$A$4:$E$1000,3,FALSE)&amp;"　"&amp;VLOOKUP(U107,[1]エ!$A$4:$E$1000,4,FALSE),""))))</f>
        <v>116
日文</v>
      </c>
      <c r="Y106" s="401" t="str">
        <f>IF(W107="ア",VLOOKUP(U107,[1]ア!$A$2:$E$9999,4,FALSE),IF(W107="イ",VLOOKUP(U107,[1]イ!$A$2:$E$1563,5,FALSE),IF(W107="ウ",HLOOKUP(U107,[1]ウ!$B$1:$ZX$6,5,FALSE),IF(W107="エ",VLOOKUP(U107,[1]エ!$A$4:$E$1000,5,FALSE),""))))&amp;"　"&amp;IF(W107="ウ",HLOOKUP(U107,[1]ウ!$B$1:$ZX$6,6,FALSE),"")</f>
        <v>図工
507
※／◆　</v>
      </c>
      <c r="Z106" s="403" t="str">
        <f>IF(W107="ア",VLOOKUP(U107,[1]ア!$A$2:$E$1563,5,FALSE),IF(W107="イ",VLOOKUP(U107,[1]イ!$A$2:$E$1563,5,FALSE),IF(W107="ウ",HLOOKUP(U107,[1]ウ!$B$1:$ZX$6,5,FALSE),IF(W107="エ",VLOOKUP(U107,[1]エ!$A$4:$E$1000,5,FALSE),""))))&amp;"　"&amp;IF(W107="ウ",HLOOKUP(U107,[1]ウ!$B$1:$ZX$6,6,FALSE),"")</f>
        <v>図画工作５・６上　
わたしとひびき合う　</v>
      </c>
      <c r="AA106" s="405" t="s">
        <v>11574</v>
      </c>
      <c r="AB106" s="407"/>
      <c r="AC106" s="409" t="s">
        <v>11648</v>
      </c>
      <c r="AD106" s="411" t="s">
        <v>11525</v>
      </c>
    </row>
    <row r="107" spans="1:30" s="388" customFormat="1" ht="16.95" customHeight="1" x14ac:dyDescent="0.45">
      <c r="A107" s="392">
        <v>9784905015116</v>
      </c>
      <c r="B107" s="423"/>
      <c r="C107" s="393" t="s">
        <v>11493</v>
      </c>
      <c r="D107" s="402"/>
      <c r="E107" s="402"/>
      <c r="F107" s="404"/>
      <c r="G107" s="419"/>
      <c r="H107" s="420"/>
      <c r="I107" s="424"/>
      <c r="J107" s="425"/>
      <c r="K107" s="394">
        <v>9784902528268</v>
      </c>
      <c r="L107" s="423"/>
      <c r="M107" s="393" t="s">
        <v>11493</v>
      </c>
      <c r="N107" s="402"/>
      <c r="O107" s="402"/>
      <c r="P107" s="404"/>
      <c r="Q107" s="419"/>
      <c r="R107" s="420"/>
      <c r="S107" s="424"/>
      <c r="T107" s="425"/>
      <c r="U107" s="392" t="s">
        <v>11649</v>
      </c>
      <c r="V107" s="423"/>
      <c r="W107" s="393" t="s">
        <v>11489</v>
      </c>
      <c r="X107" s="402"/>
      <c r="Y107" s="402"/>
      <c r="Z107" s="404"/>
      <c r="AA107" s="419"/>
      <c r="AB107" s="420"/>
      <c r="AC107" s="421"/>
      <c r="AD107" s="422"/>
    </row>
    <row r="108" spans="1:30" s="388" customFormat="1" ht="16.95" customHeight="1" x14ac:dyDescent="0.45">
      <c r="A108" s="395" t="s">
        <v>11650</v>
      </c>
      <c r="B108" s="413" t="s">
        <v>11647</v>
      </c>
      <c r="C108" s="390" t="s">
        <v>11647</v>
      </c>
      <c r="D108" s="401" t="str">
        <f>IF(C109="ア",VLOOKUP(A109,[1]ア!$A$2:$E$1563,2,FALSE),IF(C109="イ",VLOOKUP(A109,[1]イ!$A$2:$E$1563,2,FALSE),IF(C109="ウ",HLOOKUP(A109,[1]ウ!$B$1:$ZX$6,4,FALSE),IF(C109="エ",VLOOKUP(A109,[1]エ!$A$4:$E$1000,3,FALSE)&amp;"　"&amp;VLOOKUP(A109,[1]エ!$A$4:$E$1000,4,FALSE),""))))</f>
        <v>116
日文</v>
      </c>
      <c r="E108" s="401" t="str">
        <f>IF(C109="ア",VLOOKUP(A109,[1]ア!$A$2:$E$1563,4,FALSE),IF(C109="イ",VLOOKUP(A109,[1]イ!$A$2:$E$1563,4,FALSE),IF(C109="ウ",IF(HLOOKUP(A109,[1]ウ!$B$1:$QI$6,3,FALSE)="","",HLOOKUP(A109,[1]ウ!$B$1:$QI$6,3,FALSE)),"")))</f>
        <v>図工
307
※／◆</v>
      </c>
      <c r="F108" s="403" t="str">
        <f>IF(C109="ア",VLOOKUP(A109,[1]ア!$A$2:$E$1563,5,FALSE),IF(C109="イ",VLOOKUP(A109,[1]イ!$A$2:$E$1563,5,FALSE),IF(C109="ウ",HLOOKUP(A109,[1]ウ!$B$1:$ZX$6,5,FALSE),IF(C109="エ",VLOOKUP(A109,[1]エ!$A$4:$E$1000,5,FALSE),""))))&amp;"　"&amp;IF(C109="ウ",HLOOKUP(A109,[1]ウ!$B$1:$ZX$6,6,FALSE),"")</f>
        <v>図画工作３・４上　
ためす　見つける　</v>
      </c>
      <c r="G108" s="405" t="s">
        <v>11574</v>
      </c>
      <c r="H108" s="407"/>
      <c r="I108" s="415" t="s">
        <v>11651</v>
      </c>
      <c r="J108" s="417" t="s">
        <v>11525</v>
      </c>
      <c r="K108" s="396" t="s">
        <v>11652</v>
      </c>
      <c r="L108" s="413" t="s">
        <v>11647</v>
      </c>
      <c r="M108" s="390" t="s">
        <v>11647</v>
      </c>
      <c r="N108" s="401" t="s">
        <v>11653</v>
      </c>
      <c r="O108" s="401" t="str">
        <f>IF(M109="ア",VLOOKUP(K109,[1]ア!$A$2:$E$9999,4,FALSE),IF(M109="イ",VLOOKUP(K109,[1]イ!$A$2:$E$1563,5,FALSE),IF(M109="ウ",HLOOKUP(K109,[1]ウ!$B$1:$ZX$6,5,FALSE),IF(M109="エ",VLOOKUP(K109,[1]エ!$A$4:$E$1000,5,FALSE),""))))&amp;"　"&amp;IF(M109="ウ",HLOOKUP(K109,[1]ウ!$B$1:$ZX$6,6,FALSE),"")</f>
        <v>図工
507
※／◆　</v>
      </c>
      <c r="P108" s="403" t="str">
        <f>IF(M109="ア",VLOOKUP(K109,[1]ア!$A$2:$E$1563,5,FALSE),IF(M109="イ",VLOOKUP(K109,[1]イ!$A$2:$E$1563,5,FALSE),IF(M109="ウ",HLOOKUP(K109,[1]ウ!$B$1:$ZX$6,5,FALSE),IF(M109="エ",VLOOKUP(K109,[1]エ!$A$4:$E$1000,5,FALSE),""))))&amp;"　"&amp;IF(M109="ウ",HLOOKUP(K109,[1]ウ!$B$1:$ZX$6,6,FALSE),"")</f>
        <v>図画工作５・６上　
わたしとひびき合う　</v>
      </c>
      <c r="Q108" s="405" t="s">
        <v>11574</v>
      </c>
      <c r="R108" s="407"/>
      <c r="S108" s="415" t="s">
        <v>11648</v>
      </c>
      <c r="T108" s="417"/>
      <c r="U108" s="395" t="s">
        <v>11654</v>
      </c>
      <c r="V108" s="413" t="s">
        <v>11647</v>
      </c>
      <c r="W108" s="390" t="s">
        <v>11647</v>
      </c>
      <c r="X108" s="401" t="str">
        <f>IF(W109="ア",VLOOKUP(U109,[1]ア!$A$2:$E$1563,2,FALSE),IF(W109="イ",VLOOKUP(U109,[1]イ!$A$2:$E$1563,2,FALSE),IF(W109="ウ",HLOOKUP(U109,[1]ウ!$B$1:$ZX$6,4,FALSE),IF(W109="エ",VLOOKUP(U109,[1]エ!$A$4:$E$1000,3,FALSE)&amp;"　"&amp;VLOOKUP(U109,[1]エ!$A$4:$E$1000,4,FALSE),""))))</f>
        <v>116
日文</v>
      </c>
      <c r="Y108" s="401" t="str">
        <f>IF(W109="ア",VLOOKUP(U109,[1]ア!$A$2:$E$9999,4,FALSE),IF(W109="イ",VLOOKUP(U109,[1]イ!$A$2:$E$1563,5,FALSE),IF(W109="ウ",HLOOKUP(U109,[1]ウ!$B$1:$ZX$6,5,FALSE),IF(W109="エ",VLOOKUP(U109,[1]エ!$A$4:$E$1000,5,FALSE),""))))&amp;"　"&amp;IF(W109="ウ",HLOOKUP(U109,[1]ウ!$B$1:$ZX$6,6,FALSE),"")</f>
        <v>図工
508
※／◆　</v>
      </c>
      <c r="Z108" s="403" t="str">
        <f>IF(W109="ア",VLOOKUP(U109,[1]ア!$A$2:$E$1563,5,FALSE),IF(W109="イ",VLOOKUP(U109,[1]イ!$A$2:$E$1563,5,FALSE),IF(W109="ウ",HLOOKUP(U109,[1]ウ!$B$1:$ZX$6,5,FALSE),IF(W109="エ",VLOOKUP(U109,[1]エ!$A$4:$E$1000,5,FALSE),""))))&amp;"　"&amp;IF(W109="ウ",HLOOKUP(U109,[1]ウ!$B$1:$ZX$6,6,FALSE),"")</f>
        <v>図画工作５・６下　
わたしとひびき合う　</v>
      </c>
      <c r="AA108" s="405" t="s">
        <v>11574</v>
      </c>
      <c r="AB108" s="407"/>
      <c r="AC108" s="409" t="s">
        <v>11648</v>
      </c>
      <c r="AD108" s="411" t="s">
        <v>11525</v>
      </c>
    </row>
    <row r="109" spans="1:30" s="388" customFormat="1" ht="16.95" customHeight="1" x14ac:dyDescent="0.45">
      <c r="A109" s="392" t="s">
        <v>11655</v>
      </c>
      <c r="B109" s="423"/>
      <c r="C109" s="393" t="s">
        <v>11489</v>
      </c>
      <c r="D109" s="402"/>
      <c r="E109" s="402"/>
      <c r="F109" s="404"/>
      <c r="G109" s="419"/>
      <c r="H109" s="420"/>
      <c r="I109" s="424"/>
      <c r="J109" s="425"/>
      <c r="K109" s="394" t="s">
        <v>11649</v>
      </c>
      <c r="L109" s="423"/>
      <c r="M109" s="393" t="s">
        <v>11489</v>
      </c>
      <c r="N109" s="402"/>
      <c r="O109" s="402"/>
      <c r="P109" s="404"/>
      <c r="Q109" s="419"/>
      <c r="R109" s="420"/>
      <c r="S109" s="424"/>
      <c r="T109" s="425"/>
      <c r="U109" s="392" t="s">
        <v>11656</v>
      </c>
      <c r="V109" s="423"/>
      <c r="W109" s="393" t="s">
        <v>11489</v>
      </c>
      <c r="X109" s="402"/>
      <c r="Y109" s="402"/>
      <c r="Z109" s="404"/>
      <c r="AA109" s="419"/>
      <c r="AB109" s="420"/>
      <c r="AC109" s="421"/>
      <c r="AD109" s="422"/>
    </row>
    <row r="110" spans="1:30" s="388" customFormat="1" ht="16.95" customHeight="1" x14ac:dyDescent="0.45">
      <c r="A110" s="395" t="s">
        <v>11657</v>
      </c>
      <c r="B110" s="413" t="s">
        <v>11647</v>
      </c>
      <c r="C110" s="390" t="s">
        <v>11647</v>
      </c>
      <c r="D110" s="401" t="str">
        <f>IF(C111="ア",VLOOKUP(A111,[1]ア!$A$2:$E$1563,2,FALSE),IF(C111="イ",VLOOKUP(A111,[1]イ!$A$2:$E$1563,2,FALSE),IF(C111="ウ",HLOOKUP(A111,[1]ウ!$B$1:$ZX$6,4,FALSE),IF(C111="エ",VLOOKUP(A111,[1]エ!$A$4:$E$1000,3,FALSE)&amp;"　"&amp;VLOOKUP(A111,[1]エ!$A$4:$E$1000,4,FALSE),""))))</f>
        <v>116
日文</v>
      </c>
      <c r="E110" s="401" t="str">
        <f>IF(C111="ア",VLOOKUP(A111,[1]ア!$A$2:$E$1563,4,FALSE),IF(C111="イ",VLOOKUP(A111,[1]イ!$A$2:$E$1563,4,FALSE),IF(C111="ウ",IF(HLOOKUP(A111,[1]ウ!$B$1:$QI$6,3,FALSE)="","",HLOOKUP(A111,[1]ウ!$B$1:$QI$6,3,FALSE)),"")))</f>
        <v>図工
308
※／◆</v>
      </c>
      <c r="F110" s="403" t="str">
        <f>IF(C111="ア",VLOOKUP(A111,[1]ア!$A$2:$E$1563,5,FALSE),IF(C111="イ",VLOOKUP(A111,[1]イ!$A$2:$E$1563,5,FALSE),IF(C111="ウ",HLOOKUP(A111,[1]ウ!$B$1:$ZX$6,5,FALSE),IF(C111="エ",VLOOKUP(A111,[1]エ!$A$4:$E$1000,5,FALSE),""))))&amp;"　"&amp;IF(C111="ウ",HLOOKUP(A111,[1]ウ!$B$1:$ZX$6,6,FALSE),"")</f>
        <v>図画工作３・４下　
ためす　見つける　</v>
      </c>
      <c r="G110" s="405" t="s">
        <v>11574</v>
      </c>
      <c r="H110" s="407"/>
      <c r="I110" s="415" t="s">
        <v>11651</v>
      </c>
      <c r="J110" s="417" t="s">
        <v>11525</v>
      </c>
      <c r="K110" s="396" t="s">
        <v>11658</v>
      </c>
      <c r="L110" s="413" t="s">
        <v>11647</v>
      </c>
      <c r="M110" s="390" t="s">
        <v>11647</v>
      </c>
      <c r="N110" s="401" t="str">
        <f>IF(M111="ア",VLOOKUP(K111,[1]ア!$A$2:$E$1563,2,FALSE),IF(M111="イ",VLOOKUP(K111,[1]イ!$A$2:$E$1563,2,FALSE),IF(M111="ウ",HLOOKUP(K111,[1]ウ!$B$1:$ZX$6,4,FALSE),IF(M111="エ",VLOOKUP(K111,[1]エ!$A$4:$E$1000,3,FALSE)&amp;"　"&amp;VLOOKUP(K111,[1]エ!$A$4:$E$1000,4,FALSE),""))))</f>
        <v>116
日文</v>
      </c>
      <c r="O110" s="401" t="str">
        <f>IF(M111="ア",VLOOKUP(K111,[1]ア!$A$2:$E$9999,4,FALSE),IF(M111="イ",VLOOKUP(K111,[1]イ!$A$2:$E$1563,5,FALSE),IF(M111="ウ",HLOOKUP(K111,[1]ウ!$B$1:$ZX$6,5,FALSE),IF(M111="エ",VLOOKUP(K111,[1]エ!$A$4:$E$1000,5,FALSE),""))))&amp;"　"&amp;IF(M111="ウ",HLOOKUP(K111,[1]ウ!$B$1:$ZX$6,6,FALSE),"")</f>
        <v>図工
508
※／◆　</v>
      </c>
      <c r="P110" s="403" t="str">
        <f>IF(M111="ア",VLOOKUP(K111,[1]ア!$A$2:$E$1563,5,FALSE),IF(M111="イ",VLOOKUP(K111,[1]イ!$A$2:$E$1563,5,FALSE),IF(M111="ウ",HLOOKUP(K111,[1]ウ!$B$1:$ZX$6,5,FALSE),IF(M111="エ",VLOOKUP(K111,[1]エ!$A$4:$E$1000,5,FALSE),""))))&amp;"　"&amp;IF(M111="ウ",HLOOKUP(K111,[1]ウ!$B$1:$ZX$6,6,FALSE),"")</f>
        <v>図画工作５・６下　
わたしとひびき合う　</v>
      </c>
      <c r="Q110" s="405" t="s">
        <v>11574</v>
      </c>
      <c r="R110" s="407"/>
      <c r="S110" s="415" t="s">
        <v>11648</v>
      </c>
      <c r="T110" s="417"/>
      <c r="U110" s="395" t="s">
        <v>11659</v>
      </c>
      <c r="V110" s="413" t="s">
        <v>11647</v>
      </c>
      <c r="W110" s="390" t="s">
        <v>11647</v>
      </c>
      <c r="X110" s="401" t="str">
        <f>IF(W111="ア",VLOOKUP(U111,[1]ア!$A$2:$E$1563,2,FALSE),IF(W111="イ",VLOOKUP(U111,[1]イ!$A$2:$E$1563,2,FALSE),IF(W111="ウ",HLOOKUP(U111,[1]ウ!$B$1:$ZX$6,4,FALSE),IF(W111="エ",VLOOKUP(U111,[1]エ!$A$4:$E$1000,3,FALSE)&amp;"　"&amp;VLOOKUP(U111,[1]エ!$A$4:$E$1000,4,FALSE),""))))</f>
        <v>12-2　小　学　館</v>
      </c>
      <c r="Y110" s="401"/>
      <c r="Z110" s="403" t="str">
        <f>IF(W111="ア",VLOOKUP(U111,[1]ア!$A$2:$E$1563,5,FALSE),IF(W111="イ",VLOOKUP(U111,[1]イ!$A$2:$E$1563,5,FALSE),IF(W111="ウ",HLOOKUP(U111,[1]ウ!$B$1:$ZX$6,5,FALSE),IF(W111="エ",VLOOKUP(U111,[1]エ!$A$4:$E$1000,5,FALSE),""))))&amp;"　"&amp;IF(W111="ウ",HLOOKUP(U111,[1]ウ!$B$1:$ZX$6,6,FALSE),"")</f>
        <v>あーとぶっく　ひらめき美術館第１館</v>
      </c>
      <c r="AA110" s="405" t="s">
        <v>11585</v>
      </c>
      <c r="AB110" s="407"/>
      <c r="AC110" s="409" t="s">
        <v>11648</v>
      </c>
      <c r="AD110" s="411" t="s">
        <v>11525</v>
      </c>
    </row>
    <row r="111" spans="1:30" s="400" customFormat="1" ht="16.95" customHeight="1" thickBot="1" x14ac:dyDescent="0.25">
      <c r="A111" s="397" t="s">
        <v>11660</v>
      </c>
      <c r="B111" s="414"/>
      <c r="C111" s="398" t="s">
        <v>11489</v>
      </c>
      <c r="D111" s="402"/>
      <c r="E111" s="402"/>
      <c r="F111" s="404"/>
      <c r="G111" s="406"/>
      <c r="H111" s="408"/>
      <c r="I111" s="416"/>
      <c r="J111" s="418"/>
      <c r="K111" s="399" t="s">
        <v>11656</v>
      </c>
      <c r="L111" s="414"/>
      <c r="M111" s="398" t="s">
        <v>11489</v>
      </c>
      <c r="N111" s="402"/>
      <c r="O111" s="402"/>
      <c r="P111" s="404"/>
      <c r="Q111" s="406"/>
      <c r="R111" s="408"/>
      <c r="S111" s="416"/>
      <c r="T111" s="418"/>
      <c r="U111" s="397">
        <v>9784097272311</v>
      </c>
      <c r="V111" s="414"/>
      <c r="W111" s="398" t="s">
        <v>11493</v>
      </c>
      <c r="X111" s="402"/>
      <c r="Y111" s="402"/>
      <c r="Z111" s="404"/>
      <c r="AA111" s="406"/>
      <c r="AB111" s="408"/>
      <c r="AC111" s="410"/>
      <c r="AD111" s="412"/>
    </row>
    <row r="112" spans="1:30" s="388" customFormat="1" ht="16.95" customHeight="1" x14ac:dyDescent="0.45">
      <c r="A112" s="389" t="s">
        <v>11661</v>
      </c>
      <c r="B112" s="413" t="s">
        <v>11647</v>
      </c>
      <c r="C112" s="390" t="s">
        <v>11647</v>
      </c>
      <c r="D112" s="401" t="str">
        <f>IF(C113="ア",VLOOKUP(A113,[1]ア!$A$2:$E$1563,2,FALSE),IF(C113="イ",VLOOKUP(A113,[1]イ!$A$2:$E$1563,2,FALSE),IF(C113="ウ",HLOOKUP(A113,[1]ウ!$B$1:$ZX$6,4,FALSE),IF(C113="エ",VLOOKUP(A113,[1]エ!$A$4:$E$1000,3,FALSE)&amp;"　"&amp;VLOOKUP(A113,[1]エ!$A$4:$E$1000,4,FALSE),""))))</f>
        <v>11-1　さ　え　ら</v>
      </c>
      <c r="E112" s="401" t="str">
        <f>IF(C113="ア",VLOOKUP(A113,[1]ア!$A$2:$E$1563,4,FALSE),IF(C113="イ",VLOOKUP(A113,[1]イ!$A$2:$E$1563,4,FALSE),IF(C113="ウ",IF(HLOOKUP(A113,[1]ウ!$B$1:$QI$6,3,FALSE)="","",HLOOKUP(A113,[1]ウ!$B$1:$QI$6,3,FALSE)),"")))</f>
        <v/>
      </c>
      <c r="F112" s="403" t="str">
        <f>IF(C113="ア",VLOOKUP(A113,[1]ア!$A$2:$E$1563,5,FALSE),IF(C113="イ",VLOOKUP(A113,[1]イ!$A$2:$E$1563,5,FALSE),IF(C113="ウ",HLOOKUP(A113,[1]ウ!$B$1:$ZX$6,5,FALSE),IF(C113="エ",VLOOKUP(A113,[1]エ!$A$4:$E$1000,5,FALSE),""))))&amp;"　"&amp;IF(C113="ウ",HLOOKUP(A113,[1]ウ!$B$1:$ZX$6,6,FALSE),"")</f>
        <v>たのしい工作教室　　たのしいこうさく
きょうしつ１</v>
      </c>
      <c r="G112" s="405" t="s">
        <v>11585</v>
      </c>
      <c r="H112" s="407"/>
      <c r="I112" s="415" t="s">
        <v>11651</v>
      </c>
      <c r="J112" s="417" t="s">
        <v>11525</v>
      </c>
      <c r="K112" s="389" t="s">
        <v>11662</v>
      </c>
      <c r="L112" s="413" t="s">
        <v>11647</v>
      </c>
      <c r="M112" s="390" t="s">
        <v>11647</v>
      </c>
      <c r="N112" s="401" t="str">
        <f>IF(M113="ア",VLOOKUP(K113,[1]ア!$A$2:$E$1563,2,FALSE),IF(M113="イ",VLOOKUP(K113,[1]イ!$A$2:$E$1563,2,FALSE),IF(M113="ウ",HLOOKUP(K113,[1]ウ!$B$1:$ZX$6,4,FALSE),IF(M113="エ",VLOOKUP(K113,[1]エ!$A$4:$E$1000,3,FALSE)&amp;"　"&amp;VLOOKUP(K113,[1]エ!$A$4:$E$1000,4,FALSE),""))))</f>
        <v>12-2　小　学　館</v>
      </c>
      <c r="O112" s="401"/>
      <c r="P112" s="403" t="str">
        <f>IF(M113="ア",VLOOKUP(K113,[1]ア!$A$2:$E$1563,5,FALSE),IF(M113="イ",VLOOKUP(K113,[1]イ!$A$2:$E$1563,5,FALSE),IF(M113="ウ",HLOOKUP(K113,[1]ウ!$B$1:$ZX$6,5,FALSE),IF(M113="エ",VLOOKUP(K113,[1]エ!$A$4:$E$1000,5,FALSE),""))))&amp;"　"&amp;IF(M113="ウ",HLOOKUP(K113,[1]ウ!$B$1:$ZX$6,6,FALSE),"")</f>
        <v>あーとぶっく　ひらめき美術館第１館</v>
      </c>
      <c r="Q112" s="405" t="s">
        <v>11585</v>
      </c>
      <c r="R112" s="407"/>
      <c r="S112" s="415" t="s">
        <v>11648</v>
      </c>
      <c r="T112" s="417"/>
      <c r="U112" s="389" t="s">
        <v>11663</v>
      </c>
      <c r="V112" s="413" t="s">
        <v>11664</v>
      </c>
      <c r="W112" s="390" t="s">
        <v>11664</v>
      </c>
      <c r="X112" s="401" t="str">
        <f>IF(W113="ア",VLOOKUP(U113,[1]ア!$A$2:$E$1563,2,FALSE),IF(W113="イ",VLOOKUP(U113,[1]イ!$A$2:$E$1563,2,FALSE),IF(W113="ウ",HLOOKUP(U113,[1]ウ!$B$1:$ZX$6,4,FALSE),IF(W113="エ",VLOOKUP(U113,[1]エ!$A$4:$E$1000,3,FALSE)&amp;"　"&amp;VLOOKUP(U113,[1]エ!$A$4:$E$1000,4,FALSE),""))))</f>
        <v>9開隆堂</v>
      </c>
      <c r="Y112" s="401" t="str">
        <f>IF(W113="ア",VLOOKUP(U113,[1]ア!$A$2:$E$9999,4,FALSE),IF(W113="イ",VLOOKUP(U113,[1]イ!$A$2:$E$1563,5,FALSE),IF(W113="ウ",HLOOKUP(U113,[1]ウ!$B$1:$ZX$6,5,FALSE),IF(W113="エ",VLOOKUP(U113,[1]エ!$A$4:$E$1000,5,FALSE),""))))&amp;"　"&amp;IF(W113="ウ",HLOOKUP(U113,[1]ウ!$B$1:$ZX$6,6,FALSE),"")</f>
        <v>家庭
504
※／◆　</v>
      </c>
      <c r="Z112" s="403" t="str">
        <f>IF(W113="ア",VLOOKUP(U113,[1]ア!$A$2:$E$1563,5,FALSE),IF(W113="イ",VLOOKUP(U113,[1]イ!$A$2:$E$1563,5,FALSE),IF(W113="ウ",HLOOKUP(U113,[1]ウ!$B$1:$ZX$6,5,FALSE),IF(W113="エ",VLOOKUP(U113,[1]エ!$A$4:$E$1000,5,FALSE),""))))&amp;"　"&amp;IF(W113="ウ",HLOOKUP(U113,[1]ウ!$B$1:$ZX$6,6,FALSE),"")</f>
        <v>わたしたちの家庭科　５・６　</v>
      </c>
      <c r="AA112" s="405" t="s">
        <v>11574</v>
      </c>
      <c r="AB112" s="407"/>
      <c r="AC112" s="409" t="s">
        <v>11648</v>
      </c>
      <c r="AD112" s="411" t="s">
        <v>11525</v>
      </c>
    </row>
    <row r="113" spans="1:30" s="388" customFormat="1" ht="16.95" customHeight="1" x14ac:dyDescent="0.45">
      <c r="A113" s="392">
        <v>9784378012018</v>
      </c>
      <c r="B113" s="423"/>
      <c r="C113" s="393" t="s">
        <v>11493</v>
      </c>
      <c r="D113" s="402"/>
      <c r="E113" s="402"/>
      <c r="F113" s="404"/>
      <c r="G113" s="419"/>
      <c r="H113" s="420"/>
      <c r="I113" s="424"/>
      <c r="J113" s="425"/>
      <c r="K113" s="392">
        <v>9784097272311</v>
      </c>
      <c r="L113" s="423"/>
      <c r="M113" s="393" t="s">
        <v>11493</v>
      </c>
      <c r="N113" s="402"/>
      <c r="O113" s="402"/>
      <c r="P113" s="404"/>
      <c r="Q113" s="419"/>
      <c r="R113" s="420"/>
      <c r="S113" s="424"/>
      <c r="T113" s="425"/>
      <c r="U113" s="392" t="s">
        <v>11665</v>
      </c>
      <c r="V113" s="423"/>
      <c r="W113" s="393" t="s">
        <v>11489</v>
      </c>
      <c r="X113" s="402"/>
      <c r="Y113" s="402"/>
      <c r="Z113" s="404"/>
      <c r="AA113" s="419"/>
      <c r="AB113" s="420"/>
      <c r="AC113" s="421"/>
      <c r="AD113" s="422"/>
    </row>
    <row r="114" spans="1:30" s="388" customFormat="1" ht="16.95" customHeight="1" x14ac:dyDescent="0.45">
      <c r="A114" s="395" t="s">
        <v>11666</v>
      </c>
      <c r="B114" s="413" t="s">
        <v>11667</v>
      </c>
      <c r="C114" s="390" t="s">
        <v>11668</v>
      </c>
      <c r="D114" s="401" t="str">
        <f>IF(C115="ア",VLOOKUP(A115,[1]ア!$A$2:$E$1563,2,FALSE),IF(C115="イ",VLOOKUP(A115,[1]イ!$A$2:$E$1563,2,FALSE),IF(C115="ウ",HLOOKUP(A115,[1]ウ!$B$1:$ZX$6,4,FALSE),IF(C115="エ",VLOOKUP(A115,[1]エ!$A$4:$E$1000,3,FALSE)&amp;"　"&amp;VLOOKUP(A115,[1]エ!$A$4:$E$1000,4,FALSE),""))))</f>
        <v>2
東書</v>
      </c>
      <c r="E114" s="401" t="str">
        <f>IF(C115="ア",VLOOKUP(A115,[1]ア!$A$2:$E$1563,4,FALSE),IF(C115="イ",VLOOKUP(A115,[1]イ!$A$2:$E$1563,4,FALSE),IF(C115="ウ",IF(HLOOKUP(A115,[1]ウ!$B$1:$QI$6,3,FALSE)="","",HLOOKUP(A115,[1]ウ!$B$1:$QI$6,3,FALSE)),"")))</f>
        <v>保健
306
※／◆</v>
      </c>
      <c r="F114" s="403" t="str">
        <f>IF(C115="ア",VLOOKUP(A115,[1]ア!$A$2:$E$1563,5,FALSE),IF(C115="イ",VLOOKUP(A115,[1]イ!$A$2:$E$1563,5,FALSE),IF(C115="ウ",HLOOKUP(A115,[1]ウ!$B$1:$ZX$6,5,FALSE),IF(C115="エ",VLOOKUP(A115,[1]エ!$A$4:$E$1000,5,FALSE),""))))&amp;"　"&amp;IF(C115="ウ",HLOOKUP(A115,[1]ウ!$B$1:$ZX$6,6,FALSE),"")</f>
        <v>新編　新しいほけん　３・４　</v>
      </c>
      <c r="G114" s="405" t="s">
        <v>11574</v>
      </c>
      <c r="H114" s="407"/>
      <c r="I114" s="415" t="s">
        <v>11651</v>
      </c>
      <c r="J114" s="417" t="s">
        <v>11525</v>
      </c>
      <c r="K114" s="395" t="s">
        <v>11669</v>
      </c>
      <c r="L114" s="413" t="s">
        <v>11664</v>
      </c>
      <c r="M114" s="390" t="s">
        <v>11664</v>
      </c>
      <c r="N114" s="401" t="str">
        <f>IF(M115="ア",VLOOKUP(K115,[1]ア!$A$2:$E$1563,2,FALSE),IF(M115="イ",VLOOKUP(K115,[1]イ!$A$2:$E$1563,2,FALSE),IF(M115="ウ",HLOOKUP(K115,[1]ウ!$B$1:$ZX$6,4,FALSE),IF(M115="エ",VLOOKUP(K115,[1]エ!$A$4:$E$1000,3,FALSE)&amp;"　"&amp;VLOOKUP(K115,[1]エ!$A$4:$E$1000,4,FALSE),""))))</f>
        <v>9開隆堂</v>
      </c>
      <c r="O114" s="401" t="str">
        <f>IF(M115="ア",VLOOKUP(K115,[1]ア!$A$2:$E$9999,4,FALSE),IF(M115="イ",VLOOKUP(K115,[1]イ!$A$2:$E$1563,5,FALSE),IF(M115="ウ",HLOOKUP(K115,[1]ウ!$B$1:$ZX$6,5,FALSE),IF(M115="エ",VLOOKUP(K115,[1]エ!$A$4:$E$1000,5,FALSE),""))))&amp;"　"&amp;IF(M115="ウ",HLOOKUP(K115,[1]ウ!$B$1:$ZX$6,6,FALSE),"")</f>
        <v>家庭
504
※／◆　</v>
      </c>
      <c r="P114" s="403" t="str">
        <f>IF(M115="ア",VLOOKUP(K115,[1]ア!$A$2:$E$1563,5,FALSE),IF(M115="イ",VLOOKUP(K115,[1]イ!$A$2:$E$1563,5,FALSE),IF(M115="ウ",HLOOKUP(K115,[1]ウ!$B$1:$ZX$6,5,FALSE),IF(M115="エ",VLOOKUP(K115,[1]エ!$A$4:$E$1000,5,FALSE),""))))&amp;"　"&amp;IF(M115="ウ",HLOOKUP(K115,[1]ウ!$B$1:$ZX$6,6,FALSE),"")</f>
        <v>わたしたちの家庭科　５・６　</v>
      </c>
      <c r="Q114" s="405" t="s">
        <v>11574</v>
      </c>
      <c r="R114" s="407"/>
      <c r="S114" s="415" t="s">
        <v>11648</v>
      </c>
      <c r="T114" s="417"/>
      <c r="U114" s="395" t="s">
        <v>11670</v>
      </c>
      <c r="V114" s="413" t="s">
        <v>11667</v>
      </c>
      <c r="W114" s="390" t="s">
        <v>11668</v>
      </c>
      <c r="X114" s="401" t="str">
        <f>IF(W115="ア",VLOOKUP(U115,[1]ア!$A$2:$E$1563,2,FALSE),IF(W115="イ",VLOOKUP(U115,[1]イ!$A$2:$E$1563,2,FALSE),IF(W115="ウ",HLOOKUP(U115,[1]ウ!$B$1:$ZX$6,4,FALSE),IF(W115="エ",VLOOKUP(U115,[1]エ!$A$4:$E$1000,3,FALSE)&amp;"　"&amp;VLOOKUP(U115,[1]エ!$A$4:$E$1000,4,FALSE),""))))</f>
        <v>2
東書</v>
      </c>
      <c r="Y114" s="401" t="str">
        <f>IF(W115="ア",VLOOKUP(U115,[1]ア!$A$2:$E$9999,4,FALSE),IF(W115="イ",VLOOKUP(U115,[1]イ!$A$2:$E$1563,5,FALSE),IF(W115="ウ",HLOOKUP(U115,[1]ウ!$B$1:$ZX$6,5,FALSE),IF(W115="エ",VLOOKUP(U115,[1]エ!$A$4:$E$1000,5,FALSE),""))))&amp;"　"&amp;IF(W115="ウ",HLOOKUP(U115,[1]ウ!$B$1:$ZX$6,6,FALSE),"")</f>
        <v>保健
506
※／◆　</v>
      </c>
      <c r="Z114" s="403" t="str">
        <f>IF(W115="ア",VLOOKUP(U115,[1]ア!$A$2:$E$1563,5,FALSE),IF(W115="イ",VLOOKUP(U115,[1]イ!$A$2:$E$1563,5,FALSE),IF(W115="ウ",HLOOKUP(U115,[1]ウ!$B$1:$ZX$6,5,FALSE),IF(W115="エ",VLOOKUP(U115,[1]エ!$A$4:$E$1000,5,FALSE),""))))&amp;"　"&amp;IF(W115="ウ",HLOOKUP(U115,[1]ウ!$B$1:$ZX$6,6,FALSE),"")</f>
        <v>新編　新しい保健　５・６　</v>
      </c>
      <c r="AA114" s="405" t="s">
        <v>11574</v>
      </c>
      <c r="AB114" s="407"/>
      <c r="AC114" s="409" t="s">
        <v>11648</v>
      </c>
      <c r="AD114" s="411" t="s">
        <v>11525</v>
      </c>
    </row>
    <row r="115" spans="1:30" s="388" customFormat="1" ht="16.95" customHeight="1" x14ac:dyDescent="0.45">
      <c r="A115" s="392" t="s">
        <v>11671</v>
      </c>
      <c r="B115" s="423"/>
      <c r="C115" s="393" t="s">
        <v>11489</v>
      </c>
      <c r="D115" s="402"/>
      <c r="E115" s="402"/>
      <c r="F115" s="404"/>
      <c r="G115" s="419"/>
      <c r="H115" s="420"/>
      <c r="I115" s="424"/>
      <c r="J115" s="425"/>
      <c r="K115" s="392" t="s">
        <v>11665</v>
      </c>
      <c r="L115" s="423"/>
      <c r="M115" s="393" t="s">
        <v>11489</v>
      </c>
      <c r="N115" s="402"/>
      <c r="O115" s="402"/>
      <c r="P115" s="404"/>
      <c r="Q115" s="419"/>
      <c r="R115" s="420"/>
      <c r="S115" s="424"/>
      <c r="T115" s="425"/>
      <c r="U115" s="392" t="s">
        <v>11672</v>
      </c>
      <c r="V115" s="423"/>
      <c r="W115" s="393" t="s">
        <v>11489</v>
      </c>
      <c r="X115" s="402"/>
      <c r="Y115" s="402"/>
      <c r="Z115" s="404"/>
      <c r="AA115" s="419"/>
      <c r="AB115" s="420"/>
      <c r="AC115" s="421"/>
      <c r="AD115" s="422"/>
    </row>
    <row r="116" spans="1:30" s="388" customFormat="1" ht="16.95" customHeight="1" x14ac:dyDescent="0.45">
      <c r="A116" s="395" t="s">
        <v>11673</v>
      </c>
      <c r="B116" s="413" t="s">
        <v>11674</v>
      </c>
      <c r="C116" s="390" t="s">
        <v>11674</v>
      </c>
      <c r="D116" s="401" t="str">
        <f>IF(C117="ア",VLOOKUP(A117,[1]ア!$A$2:$E$1563,2,FALSE),IF(C117="イ",VLOOKUP(A117,[1]イ!$A$2:$E$1563,2,FALSE),IF(C117="ウ",HLOOKUP(A117,[1]ウ!$B$1:$ZX$6,4,FALSE),IF(C117="エ",VLOOKUP(A117,[1]エ!$A$4:$E$1000,3,FALSE)&amp;"　"&amp;VLOOKUP(A117,[1]エ!$A$4:$E$1000,4,FALSE),""))))</f>
        <v>116
日文</v>
      </c>
      <c r="E116" s="401" t="str">
        <f>IF(C117="ア",VLOOKUP(A117,[1]ア!$A$2:$E$1563,4,FALSE),IF(C117="イ",VLOOKUP(A117,[1]イ!$A$2:$E$1563,4,FALSE),IF(C117="ウ",IF(HLOOKUP(A117,[1]ウ!$B$1:$QI$6,3,FALSE)="","",HLOOKUP(A117,[1]ウ!$B$1:$QI$6,3,FALSE)),"")))</f>
        <v>道徳
415
※／◆</v>
      </c>
      <c r="F116" s="403" t="str">
        <f>IF(C117="ア",VLOOKUP(A117,[1]ア!$A$2:$E$1563,5,FALSE),IF(C117="イ",VLOOKUP(A117,[1]イ!$A$2:$E$1563,5,FALSE),IF(C117="ウ",HLOOKUP(A117,[1]ウ!$B$1:$ZX$6,5,FALSE),IF(C117="エ",VLOOKUP(A117,[1]エ!$A$4:$E$1000,5,FALSE),""))))&amp;"　"&amp;IF(C117="ウ",HLOOKUP(A117,[1]ウ!$B$1:$ZX$6,6,FALSE),"")</f>
        <v>小学道徳　生きる力　４　</v>
      </c>
      <c r="G116" s="405" t="s">
        <v>11574</v>
      </c>
      <c r="H116" s="407"/>
      <c r="I116" s="415" t="s">
        <v>11575</v>
      </c>
      <c r="J116" s="417"/>
      <c r="K116" s="395" t="s">
        <v>11675</v>
      </c>
      <c r="L116" s="413" t="s">
        <v>11667</v>
      </c>
      <c r="M116" s="390" t="s">
        <v>11668</v>
      </c>
      <c r="N116" s="401" t="str">
        <f>IF(M117="ア",VLOOKUP(K117,[1]ア!$A$2:$E$1563,2,FALSE),IF(M117="イ",VLOOKUP(K117,[1]イ!$A$2:$E$1563,2,FALSE),IF(M117="ウ",HLOOKUP(K117,[1]ウ!$B$1:$ZX$6,4,FALSE),IF(M117="エ",VLOOKUP(K117,[1]エ!$A$4:$E$1000,3,FALSE)&amp;"　"&amp;VLOOKUP(K117,[1]エ!$A$4:$E$1000,4,FALSE),""))))</f>
        <v>2
東書</v>
      </c>
      <c r="O116" s="401" t="str">
        <f>IF(M117="ア",VLOOKUP(K117,[1]ア!$A$2:$E$9999,4,FALSE),IF(M117="イ",VLOOKUP(K117,[1]イ!$A$2:$E$1563,5,FALSE),IF(M117="ウ",HLOOKUP(K117,[1]ウ!$B$1:$ZX$6,5,FALSE),IF(M117="エ",VLOOKUP(K117,[1]エ!$A$4:$E$1000,5,FALSE),""))))&amp;"　"&amp;IF(M117="ウ",HLOOKUP(K117,[1]ウ!$B$1:$ZX$6,6,FALSE),"")</f>
        <v>保健
506
※／◆　</v>
      </c>
      <c r="P116" s="403" t="str">
        <f>IF(M117="ア",VLOOKUP(K117,[1]ア!$A$2:$E$1563,5,FALSE),IF(M117="イ",VLOOKUP(K117,[1]イ!$A$2:$E$1563,5,FALSE),IF(M117="ウ",HLOOKUP(K117,[1]ウ!$B$1:$ZX$6,5,FALSE),IF(M117="エ",VLOOKUP(K117,[1]エ!$A$4:$E$1000,5,FALSE),""))))&amp;"　"&amp;IF(M117="ウ",HLOOKUP(K117,[1]ウ!$B$1:$ZX$6,6,FALSE),"")</f>
        <v>新編　新しい保健　５・６　</v>
      </c>
      <c r="Q116" s="405" t="s">
        <v>11574</v>
      </c>
      <c r="R116" s="407"/>
      <c r="S116" s="415" t="s">
        <v>11648</v>
      </c>
      <c r="T116" s="417"/>
      <c r="U116" s="395" t="s">
        <v>11676</v>
      </c>
      <c r="V116" s="413" t="s">
        <v>11677</v>
      </c>
      <c r="W116" s="390" t="s">
        <v>11678</v>
      </c>
      <c r="X116" s="401" t="str">
        <f>IF(W117="ア",VLOOKUP(U117,[1]ア!$A$2:$E$1563,2,FALSE),IF(W117="イ",VLOOKUP(U117,[1]イ!$A$2:$E$1563,2,FALSE),IF(W117="ウ",HLOOKUP(U117,[1]ウ!$B$1:$ZX$6,4,FALSE),IF(W117="エ",VLOOKUP(U117,[1]エ!$A$4:$E$1000,3,FALSE)&amp;"　"&amp;VLOOKUP(U117,[1]エ!$A$4:$E$1000,4,FALSE),""))))</f>
        <v>38
光村</v>
      </c>
      <c r="Y116" s="401" t="str">
        <f>IF(W117="ア",VLOOKUP(U117,[1]ア!$A$2:$E$9999,4,FALSE),IF(W117="イ",VLOOKUP(U117,[1]イ!$A$2:$E$1563,5,FALSE),IF(W117="ウ",HLOOKUP(U117,[1]ウ!$B$1:$ZX$6,5,FALSE),IF(W117="エ",VLOOKUP(U117,[1]エ!$A$4:$E$1000,5,FALSE),""))))&amp;"　"&amp;IF(W117="ウ",HLOOKUP(U117,[1]ウ!$B$1:$ZX$6,6,FALSE),"")</f>
        <v>英語
616
※／◆　</v>
      </c>
      <c r="Z116" s="403" t="str">
        <f>IF(W117="ア",VLOOKUP(U117,[1]ア!$A$2:$E$1563,5,FALSE),IF(W117="イ",VLOOKUP(U117,[1]イ!$A$2:$E$1563,5,FALSE),IF(W117="ウ",HLOOKUP(U117,[1]ウ!$B$1:$ZX$6,5,FALSE),IF(W117="エ",VLOOKUP(U117,[1]エ!$A$4:$E$1000,5,FALSE),""))))&amp;"　"&amp;IF(W117="ウ",HLOOKUP(U117,[1]ウ!$B$1:$ZX$6,6,FALSE),"")</f>
        <v>Here We Go! 6　</v>
      </c>
      <c r="AA116" s="405" t="s">
        <v>11574</v>
      </c>
      <c r="AB116" s="407"/>
      <c r="AC116" s="409" t="s">
        <v>11579</v>
      </c>
      <c r="AD116" s="411"/>
    </row>
    <row r="117" spans="1:30" s="388" customFormat="1" ht="16.95" customHeight="1" x14ac:dyDescent="0.45">
      <c r="A117" s="392" t="s">
        <v>11679</v>
      </c>
      <c r="B117" s="423"/>
      <c r="C117" s="393" t="s">
        <v>11489</v>
      </c>
      <c r="D117" s="402"/>
      <c r="E117" s="402"/>
      <c r="F117" s="404"/>
      <c r="G117" s="419"/>
      <c r="H117" s="420"/>
      <c r="I117" s="424"/>
      <c r="J117" s="425"/>
      <c r="K117" s="392" t="s">
        <v>11672</v>
      </c>
      <c r="L117" s="423"/>
      <c r="M117" s="393" t="s">
        <v>11489</v>
      </c>
      <c r="N117" s="402"/>
      <c r="O117" s="402"/>
      <c r="P117" s="404"/>
      <c r="Q117" s="419"/>
      <c r="R117" s="420"/>
      <c r="S117" s="424"/>
      <c r="T117" s="425"/>
      <c r="U117" s="392" t="s">
        <v>11680</v>
      </c>
      <c r="V117" s="423"/>
      <c r="W117" s="393" t="s">
        <v>11489</v>
      </c>
      <c r="X117" s="402"/>
      <c r="Y117" s="402"/>
      <c r="Z117" s="404"/>
      <c r="AA117" s="419"/>
      <c r="AB117" s="420"/>
      <c r="AC117" s="421"/>
      <c r="AD117" s="422"/>
    </row>
    <row r="118" spans="1:30" s="388" customFormat="1" ht="16.95" customHeight="1" x14ac:dyDescent="0.45">
      <c r="A118" s="395" t="s">
        <v>11681</v>
      </c>
      <c r="B118" s="413" t="s">
        <v>11674</v>
      </c>
      <c r="C118" s="390" t="s">
        <v>11674</v>
      </c>
      <c r="D118" s="401" t="str">
        <f>IF(C119="ア",VLOOKUP(A119,[1]ア!$A$2:$E$1563,2,FALSE),IF(C119="イ",VLOOKUP(A119,[1]イ!$A$2:$E$1563,2,FALSE),IF(C119="ウ",HLOOKUP(A119,[1]ウ!$B$1:$ZX$6,4,FALSE),IF(C119="エ",VLOOKUP(A119,[1]エ!$A$4:$E$1000,3,FALSE)&amp;"　"&amp;VLOOKUP(A119,[1]エ!$A$4:$E$1000,4,FALSE),""))))</f>
        <v>116
日文</v>
      </c>
      <c r="E118" s="401" t="str">
        <f>IF(C119="ア",VLOOKUP(A119,[1]ア!$A$2:$E$1563,4,FALSE),IF(C119="イ",VLOOKUP(A119,[1]イ!$A$2:$E$1563,4,FALSE),IF(C119="ウ",IF(HLOOKUP(A119,[1]ウ!$B$1:$QI$6,3,FALSE)="","",HLOOKUP(A119,[1]ウ!$B$1:$QI$6,3,FALSE)),"")))</f>
        <v>道徳
416
※／◆</v>
      </c>
      <c r="F118" s="403" t="str">
        <f>IF(C119="ア",VLOOKUP(A119,[1]ア!$A$2:$E$1563,5,FALSE),IF(C119="イ",VLOOKUP(A119,[1]イ!$A$2:$E$1563,5,FALSE),IF(C119="ウ",HLOOKUP(A119,[1]ウ!$B$1:$ZX$6,5,FALSE),IF(C119="エ",VLOOKUP(A119,[1]エ!$A$4:$E$1000,5,FALSE),""))))&amp;"　"&amp;IF(C119="ウ",HLOOKUP(A119,[1]ウ!$B$1:$ZX$6,6,FALSE),"")</f>
        <v>小学道徳　生きる力　４　
道徳ノート　</v>
      </c>
      <c r="G118" s="405" t="s">
        <v>11574</v>
      </c>
      <c r="H118" s="407"/>
      <c r="I118" s="415" t="s">
        <v>11575</v>
      </c>
      <c r="J118" s="417"/>
      <c r="K118" s="395" t="s">
        <v>11682</v>
      </c>
      <c r="L118" s="413" t="s">
        <v>11677</v>
      </c>
      <c r="M118" s="390" t="s">
        <v>11678</v>
      </c>
      <c r="N118" s="401" t="str">
        <f>IF(M119="ア",VLOOKUP(K119,[1]ア!$A$2:$E$1563,2,FALSE),IF(M119="イ",VLOOKUP(K119,[1]イ!$A$2:$E$1563,2,FALSE),IF(M119="ウ",HLOOKUP(K119,[1]ウ!$B$1:$ZX$6,4,FALSE),IF(M119="エ",VLOOKUP(K119,[1]エ!$A$4:$E$1000,3,FALSE)&amp;"　"&amp;VLOOKUP(K119,[1]エ!$A$4:$E$1000,4,FALSE),""))))</f>
        <v>38
光村</v>
      </c>
      <c r="O118" s="401" t="str">
        <f>IF(M119="ア",VLOOKUP(K119,[1]ア!$A$2:$E$9999,4,FALSE),IF(M119="イ",VLOOKUP(K119,[1]イ!$A$2:$E$1563,5,FALSE),IF(M119="ウ",HLOOKUP(K119,[1]ウ!$B$1:$ZX$6,5,FALSE),IF(M119="エ",VLOOKUP(K119,[1]エ!$A$4:$E$1000,5,FALSE),""))))&amp;"　"&amp;IF(M119="ウ",HLOOKUP(K119,[1]ウ!$B$1:$ZX$6,6,FALSE),"")</f>
        <v>英語
516
※／◆　</v>
      </c>
      <c r="P118" s="403" t="str">
        <f>IF(M119="ア",VLOOKUP(K119,[1]ア!$A$2:$E$1563,5,FALSE),IF(M119="イ",VLOOKUP(K119,[1]イ!$A$2:$E$1563,5,FALSE),IF(M119="ウ",HLOOKUP(K119,[1]ウ!$B$1:$ZX$6,5,FALSE),IF(M119="エ",VLOOKUP(K119,[1]エ!$A$4:$E$1000,5,FALSE),""))))&amp;"　"&amp;IF(M119="ウ",HLOOKUP(K119,[1]ウ!$B$1:$ZX$6,6,FALSE),"")</f>
        <v>Here We Go! 5　</v>
      </c>
      <c r="Q118" s="405" t="s">
        <v>11574</v>
      </c>
      <c r="R118" s="407"/>
      <c r="S118" s="415" t="s">
        <v>11577</v>
      </c>
      <c r="T118" s="417"/>
      <c r="U118" s="395" t="s">
        <v>11683</v>
      </c>
      <c r="V118" s="413" t="s">
        <v>11674</v>
      </c>
      <c r="W118" s="390" t="s">
        <v>11674</v>
      </c>
      <c r="X118" s="401" t="str">
        <f>IF(W119="ア",VLOOKUP(U119,[1]ア!$A$2:$E$1563,2,FALSE),IF(W119="イ",VLOOKUP(U119,[1]イ!$A$2:$E$1563,2,FALSE),IF(W119="ウ",HLOOKUP(U119,[1]ウ!$B$1:$ZX$6,4,FALSE),IF(W119="エ",VLOOKUP(U119,[1]エ!$A$4:$E$1000,3,FALSE)&amp;"　"&amp;VLOOKUP(U119,[1]エ!$A$4:$E$1000,4,FALSE),""))))</f>
        <v>116
日文</v>
      </c>
      <c r="Y118" s="401" t="str">
        <f>IF(W119="ア",VLOOKUP(U119,[1]ア!$A$2:$E$9999,4,FALSE),IF(W119="イ",VLOOKUP(U119,[1]イ!$A$2:$E$1563,5,FALSE),IF(W119="ウ",HLOOKUP(U119,[1]ウ!$B$1:$ZX$6,5,FALSE),IF(W119="エ",VLOOKUP(U119,[1]エ!$A$4:$E$1000,5,FALSE),""))))&amp;"　"&amp;IF(W119="ウ",HLOOKUP(U119,[1]ウ!$B$1:$ZX$6,6,FALSE),"")</f>
        <v>道徳
615
※／◆　</v>
      </c>
      <c r="Z118" s="403" t="str">
        <f>IF(W119="ア",VLOOKUP(U119,[1]ア!$A$2:$E$1563,5,FALSE),IF(W119="イ",VLOOKUP(U119,[1]イ!$A$2:$E$1563,5,FALSE),IF(W119="ウ",HLOOKUP(U119,[1]ウ!$B$1:$ZX$6,5,FALSE),IF(W119="エ",VLOOKUP(U119,[1]エ!$A$4:$E$1000,5,FALSE),""))))&amp;"　"&amp;IF(W119="ウ",HLOOKUP(U119,[1]ウ!$B$1:$ZX$6,6,FALSE),"")</f>
        <v>小学道徳　生きる力　６　</v>
      </c>
      <c r="AA118" s="405" t="s">
        <v>11574</v>
      </c>
      <c r="AB118" s="407"/>
      <c r="AC118" s="409" t="s">
        <v>11579</v>
      </c>
      <c r="AD118" s="411"/>
    </row>
    <row r="119" spans="1:30" s="388" customFormat="1" ht="16.95" customHeight="1" x14ac:dyDescent="0.45">
      <c r="A119" s="392" t="s">
        <v>11684</v>
      </c>
      <c r="B119" s="423"/>
      <c r="C119" s="393" t="s">
        <v>11489</v>
      </c>
      <c r="D119" s="402"/>
      <c r="E119" s="402"/>
      <c r="F119" s="404"/>
      <c r="G119" s="419"/>
      <c r="H119" s="420"/>
      <c r="I119" s="424"/>
      <c r="J119" s="425"/>
      <c r="K119" s="392" t="s">
        <v>11685</v>
      </c>
      <c r="L119" s="423"/>
      <c r="M119" s="393" t="s">
        <v>11489</v>
      </c>
      <c r="N119" s="402"/>
      <c r="O119" s="402"/>
      <c r="P119" s="404"/>
      <c r="Q119" s="419"/>
      <c r="R119" s="420"/>
      <c r="S119" s="424"/>
      <c r="T119" s="425"/>
      <c r="U119" s="392" t="s">
        <v>11686</v>
      </c>
      <c r="V119" s="423"/>
      <c r="W119" s="393" t="s">
        <v>11489</v>
      </c>
      <c r="X119" s="402"/>
      <c r="Y119" s="402"/>
      <c r="Z119" s="404"/>
      <c r="AA119" s="419"/>
      <c r="AB119" s="420"/>
      <c r="AC119" s="421"/>
      <c r="AD119" s="422"/>
    </row>
    <row r="120" spans="1:30" s="388" customFormat="1" ht="16.95" customHeight="1" x14ac:dyDescent="0.45">
      <c r="A120" s="395" t="s">
        <v>11687</v>
      </c>
      <c r="B120" s="413" t="s">
        <v>11674</v>
      </c>
      <c r="C120" s="390" t="s">
        <v>11674</v>
      </c>
      <c r="D120" s="401" t="str">
        <f>IF(C121="ア",VLOOKUP(A121,[1]ア!$A$2:$E$1563,2,FALSE),IF(C121="イ",VLOOKUP(A121,[1]イ!$A$2:$E$1563,2,FALSE),IF(C121="ウ",HLOOKUP(A121,[1]ウ!$B$1:$ZX$6,4,FALSE),IF(C121="エ",VLOOKUP(A121,[1]エ!$A$4:$E$1000,3,FALSE)&amp;"　"&amp;VLOOKUP(A121,[1]エ!$A$4:$E$1000,4,FALSE),""))))</f>
        <v>66-11　大 日 本 図 書</v>
      </c>
      <c r="E120" s="401" t="str">
        <f>IF(C121="ア",VLOOKUP(A121,[1]ア!$A$2:$E$1563,4,FALSE),IF(C121="イ",VLOOKUP(A121,[1]イ!$A$2:$E$1563,4,FALSE),IF(C121="ウ",IF(HLOOKUP(A121,[1]ウ!$B$1:$QI$6,3,FALSE)="","",HLOOKUP(A121,[1]ウ!$B$1:$QI$6,3,FALSE)),"")))</f>
        <v/>
      </c>
      <c r="F120" s="403" t="str">
        <f>IF(C121="ア",VLOOKUP(A121,[1]ア!$A$2:$E$1563,5,FALSE),IF(C121="イ",VLOOKUP(A121,[1]イ!$A$2:$E$1563,5,FALSE),IF(C121="ウ",HLOOKUP(A121,[1]ウ!$B$1:$ZX$6,5,FALSE),IF(C121="エ",VLOOKUP(A121,[1]エ!$A$4:$E$1000,5,FALSE),""))))&amp;"　"&amp;IF(C121="ウ",HLOOKUP(A121,[1]ウ!$B$1:$ZX$6,6,FALSE),"")</f>
        <v>ともだちのつくりかた　</v>
      </c>
      <c r="G120" s="405" t="s">
        <v>11585</v>
      </c>
      <c r="H120" s="407"/>
      <c r="I120" s="415" t="s">
        <v>11651</v>
      </c>
      <c r="J120" s="417" t="s">
        <v>11525</v>
      </c>
      <c r="K120" s="395" t="s">
        <v>11688</v>
      </c>
      <c r="L120" s="413" t="s">
        <v>11674</v>
      </c>
      <c r="M120" s="390" t="s">
        <v>11674</v>
      </c>
      <c r="N120" s="401" t="str">
        <f>IF(M121="ア",VLOOKUP(K121,[1]ア!$A$2:$E$1563,2,FALSE),IF(M121="イ",VLOOKUP(K121,[1]イ!$A$2:$E$1563,2,FALSE),IF(M121="ウ",HLOOKUP(K121,[1]ウ!$B$1:$ZX$6,4,FALSE),IF(M121="エ",VLOOKUP(K121,[1]エ!$A$4:$E$1000,3,FALSE)&amp;"　"&amp;VLOOKUP(K121,[1]エ!$A$4:$E$1000,4,FALSE),""))))</f>
        <v>116
日文</v>
      </c>
      <c r="O120" s="401" t="str">
        <f>IF(M121="ア",VLOOKUP(K121,[1]ア!$A$2:$E$9999,4,FALSE),IF(M121="イ",VLOOKUP(K121,[1]イ!$A$2:$E$1563,5,FALSE),IF(M121="ウ",HLOOKUP(K121,[1]ウ!$B$1:$ZX$6,5,FALSE),IF(M121="エ",VLOOKUP(K121,[1]エ!$A$4:$E$1000,5,FALSE),""))))&amp;"　"&amp;IF(M121="ウ",HLOOKUP(K121,[1]ウ!$B$1:$ZX$6,6,FALSE),"")</f>
        <v>道徳
515
※／◆　</v>
      </c>
      <c r="P120" s="403" t="str">
        <f>IF(M121="ア",VLOOKUP(K121,[1]ア!$A$2:$E$1563,5,FALSE),IF(M121="イ",VLOOKUP(K121,[1]イ!$A$2:$E$1563,5,FALSE),IF(M121="ウ",HLOOKUP(K121,[1]ウ!$B$1:$ZX$6,5,FALSE),IF(M121="エ",VLOOKUP(K121,[1]エ!$A$4:$E$1000,5,FALSE),""))))&amp;"　"&amp;IF(M121="ウ",HLOOKUP(K121,[1]ウ!$B$1:$ZX$6,6,FALSE),"")</f>
        <v>小学道徳　生きる力　５　</v>
      </c>
      <c r="Q120" s="405" t="s">
        <v>11574</v>
      </c>
      <c r="R120" s="407"/>
      <c r="S120" s="415" t="s">
        <v>11577</v>
      </c>
      <c r="T120" s="417"/>
      <c r="U120" s="395" t="s">
        <v>11689</v>
      </c>
      <c r="V120" s="413" t="s">
        <v>11674</v>
      </c>
      <c r="W120" s="390" t="s">
        <v>11674</v>
      </c>
      <c r="X120" s="401" t="str">
        <f>IF(W121="ア",VLOOKUP(U121,[1]ア!$A$2:$E$1563,2,FALSE),IF(W121="イ",VLOOKUP(U121,[1]イ!$A$2:$E$1563,2,FALSE),IF(W121="ウ",HLOOKUP(U121,[1]ウ!$B$1:$ZX$6,4,FALSE),IF(W121="エ",VLOOKUP(U121,[1]エ!$A$4:$E$1000,3,FALSE)&amp;"　"&amp;VLOOKUP(U121,[1]エ!$A$4:$E$1000,4,FALSE),""))))</f>
        <v>116
日文</v>
      </c>
      <c r="Y120" s="401" t="str">
        <f>IF(W121="ア",VLOOKUP(U121,[1]ア!$A$2:$E$9999,4,FALSE),IF(W121="イ",VLOOKUP(U121,[1]イ!$A$2:$E$1563,5,FALSE),IF(W121="ウ",HLOOKUP(U121,[1]ウ!$B$1:$ZX$6,5,FALSE),IF(W121="エ",VLOOKUP(U121,[1]エ!$A$4:$E$1000,5,FALSE),""))))&amp;"　"&amp;IF(W121="ウ",HLOOKUP(U121,[1]ウ!$B$1:$ZX$6,6,FALSE),"")</f>
        <v>道徳
616
※／◆　</v>
      </c>
      <c r="Z120" s="403" t="str">
        <f>IF(W121="ア",VLOOKUP(U121,[1]ア!$A$2:$E$1563,5,FALSE),IF(W121="イ",VLOOKUP(U121,[1]イ!$A$2:$E$1563,5,FALSE),IF(W121="ウ",HLOOKUP(U121,[1]ウ!$B$1:$ZX$6,5,FALSE),IF(W121="エ",VLOOKUP(U121,[1]エ!$A$4:$E$1000,5,FALSE),""))))&amp;"　"&amp;IF(W121="ウ",HLOOKUP(U121,[1]ウ!$B$1:$ZX$6,6,FALSE),"")</f>
        <v>小学道徳　生きる力　６　
道徳ノート　</v>
      </c>
      <c r="AA120" s="405" t="s">
        <v>11574</v>
      </c>
      <c r="AB120" s="407"/>
      <c r="AC120" s="409" t="s">
        <v>11579</v>
      </c>
      <c r="AD120" s="411"/>
    </row>
    <row r="121" spans="1:30" s="388" customFormat="1" ht="16.95" customHeight="1" x14ac:dyDescent="0.45">
      <c r="A121" s="392">
        <v>9784477030326</v>
      </c>
      <c r="B121" s="423"/>
      <c r="C121" s="393" t="s">
        <v>11493</v>
      </c>
      <c r="D121" s="402"/>
      <c r="E121" s="402"/>
      <c r="F121" s="404"/>
      <c r="G121" s="419"/>
      <c r="H121" s="420"/>
      <c r="I121" s="424"/>
      <c r="J121" s="425"/>
      <c r="K121" s="392" t="s">
        <v>11690</v>
      </c>
      <c r="L121" s="423"/>
      <c r="M121" s="393" t="s">
        <v>11489</v>
      </c>
      <c r="N121" s="402"/>
      <c r="O121" s="402"/>
      <c r="P121" s="404"/>
      <c r="Q121" s="419"/>
      <c r="R121" s="420"/>
      <c r="S121" s="424"/>
      <c r="T121" s="425"/>
      <c r="U121" s="392" t="s">
        <v>11691</v>
      </c>
      <c r="V121" s="423"/>
      <c r="W121" s="393" t="s">
        <v>11489</v>
      </c>
      <c r="X121" s="402"/>
      <c r="Y121" s="402"/>
      <c r="Z121" s="404"/>
      <c r="AA121" s="419"/>
      <c r="AB121" s="420"/>
      <c r="AC121" s="421"/>
      <c r="AD121" s="422"/>
    </row>
    <row r="122" spans="1:30" s="388" customFormat="1" ht="16.95" customHeight="1" x14ac:dyDescent="0.45">
      <c r="A122" s="395" t="s">
        <v>11692</v>
      </c>
      <c r="B122" s="413"/>
      <c r="C122" s="390"/>
      <c r="D122" s="401" t="str">
        <f>IF(C123="ア",VLOOKUP(A123,[1]ア!$A$2:$E$1563,2,FALSE),IF(C123="イ",VLOOKUP(A123,[1]イ!$A$2:$E$1563,2,FALSE),IF(C123="ウ",HLOOKUP(A123,[1]ウ!$B$1:$ZX$6,4,FALSE),IF(C123="エ",VLOOKUP(A123,[1]エ!$A$4:$E$1000,3,FALSE)&amp;"　"&amp;VLOOKUP(A123,[1]エ!$A$4:$E$1000,4,FALSE),""))))</f>
        <v/>
      </c>
      <c r="E122" s="401" t="str">
        <f>IF(C123="ア",VLOOKUP(A123,[1]ア!$A$2:$E$1563,4,FALSE),IF(C123="イ",VLOOKUP(A123,[1]イ!$A$2:$E$1563,4,FALSE),IF(C123="ウ",IF(HLOOKUP(A123,[1]ウ!$B$1:$QI$6,3,FALSE)="","",HLOOKUP(A123,[1]ウ!$B$1:$QI$6,3,FALSE)),"")))</f>
        <v/>
      </c>
      <c r="F122" s="403" t="str">
        <f>IF(C123="ア",VLOOKUP(A123,[1]ア!$A$2:$E$1563,5,FALSE),IF(C123="イ",VLOOKUP(A123,[1]イ!$A$2:$E$1563,5,FALSE),IF(C123="ウ",HLOOKUP(A123,[1]ウ!$B$1:$ZX$6,5,FALSE),IF(C123="エ",VLOOKUP(A123,[1]エ!$A$4:$E$1000,5,FALSE),""))))&amp;"　"&amp;IF(C123="ウ",HLOOKUP(A123,[1]ウ!$B$1:$ZX$6,6,FALSE),"")</f>
        <v>　</v>
      </c>
      <c r="G122" s="405"/>
      <c r="H122" s="407"/>
      <c r="I122" s="415"/>
      <c r="J122" s="417"/>
      <c r="K122" s="395" t="s">
        <v>11693</v>
      </c>
      <c r="L122" s="413" t="s">
        <v>11674</v>
      </c>
      <c r="M122" s="390" t="s">
        <v>11674</v>
      </c>
      <c r="N122" s="401" t="str">
        <f>IF(M123="ア",VLOOKUP(K123,[1]ア!$A$2:$E$1563,2,FALSE),IF(M123="イ",VLOOKUP(K123,[1]イ!$A$2:$E$1563,2,FALSE),IF(M123="ウ",HLOOKUP(K123,[1]ウ!$B$1:$ZX$6,4,FALSE),IF(M123="エ",VLOOKUP(K123,[1]エ!$A$4:$E$1000,3,FALSE)&amp;"　"&amp;VLOOKUP(K123,[1]エ!$A$4:$E$1000,4,FALSE),""))))</f>
        <v>116
日文</v>
      </c>
      <c r="O122" s="401" t="str">
        <f>IF(M123="ア",VLOOKUP(K123,[1]ア!$A$2:$E$9999,4,FALSE),IF(M123="イ",VLOOKUP(K123,[1]イ!$A$2:$E$1563,5,FALSE),IF(M123="ウ",HLOOKUP(K123,[1]ウ!$B$1:$ZX$6,5,FALSE),IF(M123="エ",VLOOKUP(K123,[1]エ!$A$4:$E$1000,5,FALSE),""))))&amp;"　"&amp;IF(M123="ウ",HLOOKUP(K123,[1]ウ!$B$1:$ZX$6,6,FALSE),"")</f>
        <v>道徳
516
※／◆　</v>
      </c>
      <c r="P122" s="403" t="str">
        <f>IF(M123="ア",VLOOKUP(K123,[1]ア!$A$2:$E$1563,5,FALSE),IF(M123="イ",VLOOKUP(K123,[1]イ!$A$2:$E$1563,5,FALSE),IF(M123="ウ",HLOOKUP(K123,[1]ウ!$B$1:$ZX$6,5,FALSE),IF(M123="エ",VLOOKUP(K123,[1]エ!$A$4:$E$1000,5,FALSE),""))))&amp;"　"&amp;IF(M123="ウ",HLOOKUP(K123,[1]ウ!$B$1:$ZX$6,6,FALSE),"")</f>
        <v>小学道徳　生きる力　５　
道徳ノート　</v>
      </c>
      <c r="Q122" s="405" t="s">
        <v>11574</v>
      </c>
      <c r="R122" s="407"/>
      <c r="S122" s="415" t="s">
        <v>11577</v>
      </c>
      <c r="T122" s="417"/>
      <c r="U122" s="395" t="s">
        <v>11694</v>
      </c>
      <c r="V122" s="413" t="s">
        <v>11674</v>
      </c>
      <c r="W122" s="390" t="s">
        <v>11674</v>
      </c>
      <c r="X122" s="401" t="str">
        <f>IF(W123="ア",VLOOKUP(U123,[1]ア!$A$2:$E$1563,2,FALSE),IF(W123="イ",VLOOKUP(U123,[1]イ!$A$2:$E$1563,2,FALSE),IF(W123="ウ",HLOOKUP(U123,[1]ウ!$B$1:$ZX$6,4,FALSE),IF(W123="エ",VLOOKUP(U123,[1]エ!$A$4:$E$1000,3,FALSE)&amp;"　"&amp;VLOOKUP(U123,[1]エ!$A$4:$E$1000,4,FALSE),""))))</f>
        <v>07-2　金　の　星　社</v>
      </c>
      <c r="Y122" s="401"/>
      <c r="Z122" s="403" t="str">
        <f>IF(W123="ア",VLOOKUP(U123,[1]ア!$A$2:$E$1563,5,FALSE),IF(W123="イ",VLOOKUP(U123,[1]イ!$A$2:$E$1563,5,FALSE),IF(W123="ウ",HLOOKUP(U123,[1]ウ!$B$1:$ZX$6,5,FALSE),IF(W123="エ",VLOOKUP(U123,[1]エ!$A$4:$E$1000,5,FALSE),""))))&amp;"　"&amp;IF(W123="ウ",HLOOKUP(U123,[1]ウ!$B$1:$ZX$6,6,FALSE),"")</f>
        <v>おてつだいの絵本　</v>
      </c>
      <c r="AA122" s="405" t="s">
        <v>11585</v>
      </c>
      <c r="AB122" s="407"/>
      <c r="AC122" s="409" t="s">
        <v>11648</v>
      </c>
      <c r="AD122" s="411" t="s">
        <v>11525</v>
      </c>
    </row>
    <row r="123" spans="1:30" s="388" customFormat="1" ht="16.95" customHeight="1" x14ac:dyDescent="0.45">
      <c r="A123" s="392"/>
      <c r="B123" s="423"/>
      <c r="C123" s="393"/>
      <c r="D123" s="402"/>
      <c r="E123" s="402"/>
      <c r="F123" s="404"/>
      <c r="G123" s="419"/>
      <c r="H123" s="420"/>
      <c r="I123" s="424"/>
      <c r="J123" s="425"/>
      <c r="K123" s="392" t="s">
        <v>11695</v>
      </c>
      <c r="L123" s="423"/>
      <c r="M123" s="393" t="s">
        <v>11489</v>
      </c>
      <c r="N123" s="402"/>
      <c r="O123" s="402"/>
      <c r="P123" s="404"/>
      <c r="Q123" s="419"/>
      <c r="R123" s="420"/>
      <c r="S123" s="424"/>
      <c r="T123" s="425"/>
      <c r="U123" s="392">
        <v>9784323031422</v>
      </c>
      <c r="V123" s="423"/>
      <c r="W123" s="393" t="s">
        <v>11493</v>
      </c>
      <c r="X123" s="402"/>
      <c r="Y123" s="402"/>
      <c r="Z123" s="404"/>
      <c r="AA123" s="419"/>
      <c r="AB123" s="420"/>
      <c r="AC123" s="421"/>
      <c r="AD123" s="422"/>
    </row>
    <row r="124" spans="1:30" s="388" customFormat="1" ht="16.95" customHeight="1" x14ac:dyDescent="0.45">
      <c r="A124" s="395" t="s">
        <v>11696</v>
      </c>
      <c r="B124" s="413"/>
      <c r="C124" s="390"/>
      <c r="D124" s="401" t="str">
        <f>IF(C125="ア",VLOOKUP(A125,[1]ア!$A$2:$E$1563,2,FALSE),IF(C125="イ",VLOOKUP(A125,[1]イ!$A$2:$E$1563,2,FALSE),IF(C125="ウ",HLOOKUP(A125,[1]ウ!$B$1:$ZX$6,4,FALSE),IF(C125="エ",VLOOKUP(A125,[1]エ!$A$4:$E$1000,3,FALSE)&amp;"　"&amp;VLOOKUP(A125,[1]エ!$A$4:$E$1000,4,FALSE),""))))</f>
        <v/>
      </c>
      <c r="E124" s="401" t="str">
        <f>IF(C125="ア",VLOOKUP(A125,[1]ア!$A$2:$E$1563,4,FALSE),IF(C125="イ",VLOOKUP(A125,[1]イ!$A$2:$E$1563,4,FALSE),IF(C125="ウ",IF(HLOOKUP(A125,[1]ウ!$B$1:$QI$6,3,FALSE)="","",HLOOKUP(A125,[1]ウ!$B$1:$QI$6,3,FALSE)),"")))</f>
        <v/>
      </c>
      <c r="F124" s="403" t="str">
        <f>IF(C125="ア",VLOOKUP(A125,[1]ア!$A$2:$E$1563,5,FALSE),IF(C125="イ",VLOOKUP(A125,[1]イ!$A$2:$E$1563,5,FALSE),IF(C125="ウ",HLOOKUP(A125,[1]ウ!$B$1:$ZX$6,5,FALSE),IF(C125="エ",VLOOKUP(A125,[1]エ!$A$4:$E$1000,5,FALSE),""))))&amp;"　"&amp;IF(C125="ウ",HLOOKUP(A125,[1]ウ!$B$1:$ZX$6,6,FALSE),"")</f>
        <v>　</v>
      </c>
      <c r="G124" s="405"/>
      <c r="H124" s="407"/>
      <c r="I124" s="415"/>
      <c r="J124" s="417"/>
      <c r="K124" s="395" t="s">
        <v>11697</v>
      </c>
      <c r="L124" s="413" t="s">
        <v>11674</v>
      </c>
      <c r="M124" s="390" t="s">
        <v>11674</v>
      </c>
      <c r="N124" s="401" t="str">
        <f>IF(M125="ア",VLOOKUP(K125,[1]ア!$A$2:$E$1563,2,FALSE),IF(M125="イ",VLOOKUP(K125,[1]イ!$A$2:$E$1563,2,FALSE),IF(M125="ウ",HLOOKUP(K125,[1]ウ!$B$1:$ZX$6,4,FALSE),IF(M125="エ",VLOOKUP(K125,[1]エ!$A$4:$E$1000,3,FALSE)&amp;"　"&amp;VLOOKUP(K125,[1]エ!$A$4:$E$1000,4,FALSE),""))))</f>
        <v>07-2　金　の　星　社</v>
      </c>
      <c r="O124" s="401"/>
      <c r="P124" s="403" t="str">
        <f>IF(M125="ア",VLOOKUP(K125,[1]ア!$A$2:$E$1563,5,FALSE),IF(M125="イ",VLOOKUP(K125,[1]イ!$A$2:$E$1563,5,FALSE),IF(M125="ウ",HLOOKUP(K125,[1]ウ!$B$1:$ZX$6,5,FALSE),IF(M125="エ",VLOOKUP(K125,[1]エ!$A$4:$E$1000,5,FALSE),""))))&amp;"　"&amp;IF(M125="ウ",HLOOKUP(K125,[1]ウ!$B$1:$ZX$6,6,FALSE),"")</f>
        <v>おてつだいの絵本　</v>
      </c>
      <c r="Q124" s="405" t="s">
        <v>11585</v>
      </c>
      <c r="R124" s="407"/>
      <c r="S124" s="415" t="s">
        <v>11648</v>
      </c>
      <c r="T124" s="417"/>
      <c r="U124" s="395" t="s">
        <v>11698</v>
      </c>
      <c r="V124" s="413"/>
      <c r="W124" s="390" t="str">
        <f>IF(V125="ア",VLOOKUP(T125,[1]ア!$A$2:$E$9999,2,FALSE),IF(V125="イ",VLOOKUP(T125,#REF!,2,FALSE),IF(V125="ウ",HLOOKUP(T125,#REF!,4,FALSE),IF(V125="エ",VLOOKUP(T125,[1]エ!$A$4:$E$1000,3,FALSE)&amp;"　"&amp;VLOOKUP(T125,[1]エ!$A$4:$E$1000,4,FALSE),""))))</f>
        <v/>
      </c>
      <c r="X124" s="401" t="str">
        <f>IF(W125="ア",VLOOKUP(U125,[1]ア!$A$2:$E$1563,2,FALSE),IF(W125="イ",VLOOKUP(U125,[1]イ!$A$2:$E$1563,2,FALSE),IF(W125="ウ",HLOOKUP(U125,[1]ウ!$B$1:$ZX$6,4,FALSE),IF(W125="エ",VLOOKUP(U125,[1]エ!$A$4:$E$1000,3,FALSE)&amp;"　"&amp;VLOOKUP(U125,[1]エ!$A$4:$E$1000,4,FALSE),""))))</f>
        <v/>
      </c>
      <c r="Y124" s="401" t="str">
        <f>IF(W125="ア",VLOOKUP(U125,[1]ア!$A$2:$E$9999,4,FALSE),IF(W125="イ",VLOOKUP(U125,[1]イ!$A$2:$E$1563,5,FALSE),IF(W125="ウ",HLOOKUP(U125,[1]ウ!$B$1:$ZX$6,5,FALSE),IF(W125="エ",VLOOKUP(U125,[1]エ!$A$4:$E$1000,5,FALSE),""))))&amp;"　"&amp;IF(W125="ウ",HLOOKUP(U125,[1]ウ!$B$1:$ZX$6,6,FALSE),"")</f>
        <v>　</v>
      </c>
      <c r="Z124" s="403" t="str">
        <f>IF(W125="ア",VLOOKUP(U125,[1]ア!$A$2:$E$1563,5,FALSE),IF(W125="イ",VLOOKUP(U125,[1]イ!$A$2:$E$1563,5,FALSE),IF(W125="ウ",HLOOKUP(U125,[1]ウ!$B$1:$ZX$6,5,FALSE),IF(W125="エ",VLOOKUP(U125,[1]エ!$A$4:$E$1000,5,FALSE),""))))&amp;"　"&amp;IF(W125="ウ",HLOOKUP(U125,[1]ウ!$B$1:$ZX$6,6,FALSE),"")</f>
        <v>　</v>
      </c>
      <c r="AA124" s="405"/>
      <c r="AB124" s="407"/>
      <c r="AC124" s="409"/>
      <c r="AD124" s="411"/>
    </row>
    <row r="125" spans="1:30" s="388" customFormat="1" ht="16.95" customHeight="1" x14ac:dyDescent="0.45">
      <c r="A125" s="392"/>
      <c r="B125" s="423"/>
      <c r="C125" s="393"/>
      <c r="D125" s="402"/>
      <c r="E125" s="402"/>
      <c r="F125" s="404"/>
      <c r="G125" s="419"/>
      <c r="H125" s="420"/>
      <c r="I125" s="424"/>
      <c r="J125" s="425"/>
      <c r="K125" s="392">
        <v>9784323031422</v>
      </c>
      <c r="L125" s="423"/>
      <c r="M125" s="393" t="s">
        <v>11493</v>
      </c>
      <c r="N125" s="402"/>
      <c r="O125" s="402"/>
      <c r="P125" s="404"/>
      <c r="Q125" s="419"/>
      <c r="R125" s="420"/>
      <c r="S125" s="424"/>
      <c r="T125" s="425"/>
      <c r="U125" s="392"/>
      <c r="V125" s="423"/>
      <c r="W125" s="393"/>
      <c r="X125" s="402"/>
      <c r="Y125" s="402"/>
      <c r="Z125" s="404"/>
      <c r="AA125" s="419"/>
      <c r="AB125" s="420"/>
      <c r="AC125" s="421"/>
      <c r="AD125" s="422"/>
    </row>
    <row r="126" spans="1:30" s="388" customFormat="1" ht="16.95" customHeight="1" x14ac:dyDescent="0.45">
      <c r="A126" s="395" t="s">
        <v>11699</v>
      </c>
      <c r="B126" s="413"/>
      <c r="C126" s="390"/>
      <c r="D126" s="401" t="str">
        <f>IF(C127="ア",VLOOKUP(A127,[1]ア!$A$2:$E$1563,2,FALSE),IF(C127="イ",VLOOKUP(A127,[1]イ!$A$2:$E$1563,2,FALSE),IF(C127="ウ",HLOOKUP(A127,[1]ウ!$B$1:$ZX$6,4,FALSE),IF(C127="エ",VLOOKUP(A127,[1]エ!$A$4:$E$1000,3,FALSE)&amp;"　"&amp;VLOOKUP(A127,[1]エ!$A$4:$E$1000,4,FALSE),""))))</f>
        <v/>
      </c>
      <c r="E126" s="401" t="str">
        <f>IF(C127="ア",VLOOKUP(A127,[1]ア!$A$2:$E$1563,4,FALSE),IF(C127="イ",VLOOKUP(A127,[1]イ!$A$2:$E$1563,4,FALSE),IF(C127="ウ",IF(HLOOKUP(A127,[1]ウ!$B$1:$QI$6,3,FALSE)="","",HLOOKUP(A127,[1]ウ!$B$1:$QI$6,3,FALSE)),"")))</f>
        <v/>
      </c>
      <c r="F126" s="403" t="str">
        <f>IF(C127="ア",VLOOKUP(A127,[1]ア!$A$2:$E$1563,5,FALSE),IF(C127="イ",VLOOKUP(A127,[1]イ!$A$2:$E$1563,5,FALSE),IF(C127="ウ",HLOOKUP(A127,[1]ウ!$B$1:$ZX$6,5,FALSE),IF(C127="エ",VLOOKUP(A127,[1]エ!$A$4:$E$1000,5,FALSE),""))))&amp;"　"&amp;IF(C127="ウ",HLOOKUP(A127,[1]ウ!$B$1:$ZX$6,6,FALSE),"")</f>
        <v>　</v>
      </c>
      <c r="G126" s="405"/>
      <c r="H126" s="407"/>
      <c r="I126" s="415"/>
      <c r="J126" s="417"/>
      <c r="K126" s="395" t="s">
        <v>11700</v>
      </c>
      <c r="L126" s="413"/>
      <c r="M126" s="390" t="str">
        <f>IF(L127="ア",VLOOKUP(J127,[1]ア!$A$2:$E$9999,2,FALSE),IF(L127="イ",VLOOKUP(J127,#REF!,2,FALSE),IF(L127="ウ",HLOOKUP(J127,#REF!,4,FALSE),IF(L127="エ",VLOOKUP(J127,[1]エ!$A$4:$E$1000,3,FALSE)&amp;"　"&amp;VLOOKUP(J127,[1]エ!$A$4:$E$1000,4,FALSE),""))))</f>
        <v/>
      </c>
      <c r="N126" s="401" t="str">
        <f>IF(M127="ア",VLOOKUP(K127,[1]ア!$A$2:$E$1563,2,FALSE),IF(M127="イ",VLOOKUP(K127,[1]イ!$A$2:$E$1563,2,FALSE),IF(M127="ウ",HLOOKUP(K127,[1]ウ!$B$1:$ZX$6,4,FALSE),IF(M127="エ",VLOOKUP(K127,[1]エ!$A$4:$E$1000,3,FALSE)&amp;"　"&amp;VLOOKUP(K127,[1]エ!$A$4:$E$1000,4,FALSE),""))))</f>
        <v/>
      </c>
      <c r="O126" s="401" t="str">
        <f>IF(M127="ア",VLOOKUP(K127,[1]ア!$A$2:$E$9999,4,FALSE),IF(M127="イ",VLOOKUP(K127,[1]イ!$A$2:$E$1563,5,FALSE),IF(M127="ウ",HLOOKUP(K127,[1]ウ!$B$1:$ZX$6,5,FALSE),IF(M127="エ",VLOOKUP(K127,[1]エ!$A$4:$E$1000,5,FALSE),""))))&amp;"　"&amp;IF(M127="ウ",HLOOKUP(K127,[1]ウ!$B$1:$ZX$6,6,FALSE),"")</f>
        <v>　</v>
      </c>
      <c r="P126" s="403" t="str">
        <f>IF(M127="ア",VLOOKUP(K127,[1]ア!$A$2:$E$1563,5,FALSE),IF(M127="イ",VLOOKUP(K127,[1]イ!$A$2:$E$1563,5,FALSE),IF(M127="ウ",HLOOKUP(K127,[1]ウ!$B$1:$ZX$6,5,FALSE),IF(M127="エ",VLOOKUP(K127,[1]エ!$A$4:$E$1000,5,FALSE),""))))&amp;"　"&amp;IF(M127="ウ",HLOOKUP(K127,[1]ウ!$B$1:$ZX$6,6,FALSE),"")</f>
        <v>　</v>
      </c>
      <c r="Q126" s="405"/>
      <c r="R126" s="407"/>
      <c r="S126" s="415"/>
      <c r="T126" s="417"/>
      <c r="U126" s="395" t="s">
        <v>11701</v>
      </c>
      <c r="V126" s="413"/>
      <c r="W126" s="390" t="str">
        <f>IF(V127="ア",VLOOKUP(T127,[1]ア!$A$2:$E$9999,2,FALSE),IF(V127="イ",VLOOKUP(T127,#REF!,2,FALSE),IF(V127="ウ",HLOOKUP(T127,#REF!,4,FALSE),IF(V127="エ",VLOOKUP(T127,[1]エ!$A$4:$E$1000,3,FALSE)&amp;"　"&amp;VLOOKUP(T127,[1]エ!$A$4:$E$1000,4,FALSE),""))))</f>
        <v/>
      </c>
      <c r="X126" s="401" t="str">
        <f>IF(W127="ア",VLOOKUP(U127,[1]ア!$A$2:$E$1563,2,FALSE),IF(W127="イ",VLOOKUP(U127,[1]イ!$A$2:$E$1563,2,FALSE),IF(W127="ウ",HLOOKUP(U127,[1]ウ!$B$1:$ZX$6,4,FALSE),IF(W127="エ",VLOOKUP(U127,[1]エ!$A$4:$E$1000,3,FALSE)&amp;"　"&amp;VLOOKUP(U127,[1]エ!$A$4:$E$1000,4,FALSE),""))))</f>
        <v/>
      </c>
      <c r="Y126" s="401" t="str">
        <f>IF(W127="ア",VLOOKUP(U127,[1]ア!$A$2:$E$9999,4,FALSE),IF(W127="イ",VLOOKUP(U127,[1]イ!$A$2:$E$1563,5,FALSE),IF(W127="ウ",HLOOKUP(U127,[1]ウ!$B$1:$ZX$6,5,FALSE),IF(W127="エ",VLOOKUP(U127,[1]エ!$A$4:$E$1000,5,FALSE),""))))&amp;"　"&amp;IF(W127="ウ",HLOOKUP(U127,[1]ウ!$B$1:$ZX$6,6,FALSE),"")</f>
        <v>　</v>
      </c>
      <c r="Z126" s="403" t="str">
        <f>IF(W127="ア",VLOOKUP(U127,[1]ア!$A$2:$E$1563,5,FALSE),IF(W127="イ",VLOOKUP(U127,[1]イ!$A$2:$E$1563,5,FALSE),IF(W127="ウ",HLOOKUP(U127,[1]ウ!$B$1:$ZX$6,5,FALSE),IF(W127="エ",VLOOKUP(U127,[1]エ!$A$4:$E$1000,5,FALSE),""))))&amp;"　"&amp;IF(W127="ウ",HLOOKUP(U127,[1]ウ!$B$1:$ZX$6,6,FALSE),"")</f>
        <v>　</v>
      </c>
      <c r="AA126" s="405"/>
      <c r="AB126" s="407"/>
      <c r="AC126" s="409"/>
      <c r="AD126" s="411"/>
    </row>
    <row r="127" spans="1:30" s="388" customFormat="1" ht="16.95" customHeight="1" x14ac:dyDescent="0.45">
      <c r="A127" s="392"/>
      <c r="B127" s="423"/>
      <c r="C127" s="393"/>
      <c r="D127" s="402"/>
      <c r="E127" s="402"/>
      <c r="F127" s="404"/>
      <c r="G127" s="419"/>
      <c r="H127" s="420"/>
      <c r="I127" s="424"/>
      <c r="J127" s="425"/>
      <c r="K127" s="392"/>
      <c r="L127" s="423"/>
      <c r="M127" s="393"/>
      <c r="N127" s="402"/>
      <c r="O127" s="402"/>
      <c r="P127" s="404"/>
      <c r="Q127" s="419"/>
      <c r="R127" s="420"/>
      <c r="S127" s="424"/>
      <c r="T127" s="425"/>
      <c r="U127" s="392"/>
      <c r="V127" s="423"/>
      <c r="W127" s="393"/>
      <c r="X127" s="402"/>
      <c r="Y127" s="402"/>
      <c r="Z127" s="404"/>
      <c r="AA127" s="419"/>
      <c r="AB127" s="420"/>
      <c r="AC127" s="421"/>
      <c r="AD127" s="422"/>
    </row>
    <row r="128" spans="1:30" s="388" customFormat="1" ht="16.95" customHeight="1" x14ac:dyDescent="0.45">
      <c r="A128" s="395" t="s">
        <v>11702</v>
      </c>
      <c r="B128" s="413"/>
      <c r="C128" s="390"/>
      <c r="D128" s="401" t="str">
        <f>IF(C129="ア",VLOOKUP(A129,[1]ア!$A$2:$E$1563,2,FALSE),IF(C129="イ",VLOOKUP(A129,[1]イ!$A$2:$E$1563,2,FALSE),IF(C129="ウ",HLOOKUP(A129,[1]ウ!$B$1:$ZX$6,4,FALSE),IF(C129="エ",VLOOKUP(A129,[1]エ!$A$4:$E$1000,3,FALSE)&amp;"　"&amp;VLOOKUP(A129,[1]エ!$A$4:$E$1000,4,FALSE),""))))</f>
        <v/>
      </c>
      <c r="E128" s="401" t="str">
        <f>IF(C129="ア",VLOOKUP(A129,[1]ア!$A$2:$E$1563,4,FALSE),IF(C129="イ",VLOOKUP(A129,[1]イ!$A$2:$E$1563,4,FALSE),IF(C129="ウ",IF(HLOOKUP(A129,[1]ウ!$B$1:$QI$6,3,FALSE)="","",HLOOKUP(A129,[1]ウ!$B$1:$QI$6,3,FALSE)),"")))</f>
        <v/>
      </c>
      <c r="F128" s="403" t="str">
        <f>IF(C129="ア",VLOOKUP(A129,[1]ア!$A$2:$E$1563,5,FALSE),IF(C129="イ",VLOOKUP(A129,[1]イ!$A$2:$E$1563,5,FALSE),IF(C129="ウ",HLOOKUP(A129,[1]ウ!$B$1:$ZX$6,5,FALSE),IF(C129="エ",VLOOKUP(A129,[1]エ!$A$4:$E$1000,5,FALSE),""))))&amp;"　"&amp;IF(C129="ウ",HLOOKUP(A129,[1]ウ!$B$1:$ZX$6,6,FALSE),"")</f>
        <v>　</v>
      </c>
      <c r="G128" s="405"/>
      <c r="H128" s="407"/>
      <c r="I128" s="415"/>
      <c r="J128" s="417"/>
      <c r="K128" s="395" t="s">
        <v>11703</v>
      </c>
      <c r="L128" s="413"/>
      <c r="M128" s="390" t="str">
        <f>IF(L129="ア",VLOOKUP(J129,[1]ア!$A$2:$E$9999,2,FALSE),IF(L129="イ",VLOOKUP(J129,#REF!,2,FALSE),IF(L129="ウ",HLOOKUP(J129,#REF!,4,FALSE),IF(L129="エ",VLOOKUP(J129,[1]エ!$A$4:$E$1000,3,FALSE)&amp;"　"&amp;VLOOKUP(J129,[1]エ!$A$4:$E$1000,4,FALSE),""))))</f>
        <v/>
      </c>
      <c r="N128" s="401" t="str">
        <f>IF(M129="ア",VLOOKUP(K129,[1]ア!$A$2:$E$1563,2,FALSE),IF(M129="イ",VLOOKUP(K129,[1]イ!$A$2:$E$1563,2,FALSE),IF(M129="ウ",HLOOKUP(K129,[1]ウ!$B$1:$ZX$6,4,FALSE),IF(M129="エ",VLOOKUP(K129,[1]エ!$A$4:$E$1000,3,FALSE)&amp;"　"&amp;VLOOKUP(K129,[1]エ!$A$4:$E$1000,4,FALSE),""))))</f>
        <v/>
      </c>
      <c r="O128" s="401" t="str">
        <f>IF(M129="ア",VLOOKUP(K129,[1]ア!$A$2:$E$9999,4,FALSE),IF(M129="イ",VLOOKUP(K129,[1]イ!$A$2:$E$1563,5,FALSE),IF(M129="ウ",HLOOKUP(K129,[1]ウ!$B$1:$ZX$6,5,FALSE),IF(M129="エ",VLOOKUP(K129,[1]エ!$A$4:$E$1000,5,FALSE),""))))&amp;"　"&amp;IF(M129="ウ",HLOOKUP(K129,[1]ウ!$B$1:$ZX$6,6,FALSE),"")</f>
        <v>　</v>
      </c>
      <c r="P128" s="403" t="str">
        <f>IF(M129="ア",VLOOKUP(K129,[1]ア!$A$2:$E$1563,5,FALSE),IF(M129="イ",VLOOKUP(K129,[1]イ!$A$2:$E$1563,5,FALSE),IF(M129="ウ",HLOOKUP(K129,[1]ウ!$B$1:$ZX$6,5,FALSE),IF(M129="エ",VLOOKUP(K129,[1]エ!$A$4:$E$1000,5,FALSE),""))))&amp;"　"&amp;IF(M129="ウ",HLOOKUP(K129,[1]ウ!$B$1:$ZX$6,6,FALSE),"")</f>
        <v>　</v>
      </c>
      <c r="Q128" s="405"/>
      <c r="R128" s="407"/>
      <c r="S128" s="415"/>
      <c r="T128" s="417"/>
      <c r="U128" s="395" t="s">
        <v>11704</v>
      </c>
      <c r="V128" s="413"/>
      <c r="W128" s="390" t="str">
        <f>IF(V129="ア",VLOOKUP(T129,[1]ア!$A$2:$E$9999,2,FALSE),IF(V129="イ",VLOOKUP(T129,#REF!,2,FALSE),IF(V129="ウ",HLOOKUP(T129,#REF!,4,FALSE),IF(V129="エ",VLOOKUP(T129,[1]エ!$A$4:$E$1000,3,FALSE)&amp;"　"&amp;VLOOKUP(T129,[1]エ!$A$4:$E$1000,4,FALSE),""))))</f>
        <v/>
      </c>
      <c r="X128" s="401" t="str">
        <f>IF(W129="ア",VLOOKUP(U129,[1]ア!$A$2:$E$1563,2,FALSE),IF(W129="イ",VLOOKUP(U129,[1]イ!$A$2:$E$1563,2,FALSE),IF(W129="ウ",HLOOKUP(U129,[1]ウ!$B$1:$ZX$6,4,FALSE),IF(W129="エ",VLOOKUP(U129,[1]エ!$A$4:$E$1000,3,FALSE)&amp;"　"&amp;VLOOKUP(U129,[1]エ!$A$4:$E$1000,4,FALSE),""))))</f>
        <v/>
      </c>
      <c r="Y128" s="401" t="str">
        <f>IF(W129="ア",VLOOKUP(U129,[1]ア!$A$2:$E$9999,4,FALSE),IF(W129="イ",VLOOKUP(U129,[1]イ!$A$2:$E$1563,5,FALSE),IF(W129="ウ",HLOOKUP(U129,[1]ウ!$B$1:$ZX$6,5,FALSE),IF(W129="エ",VLOOKUP(U129,[1]エ!$A$4:$E$1000,5,FALSE),""))))&amp;"　"&amp;IF(W129="ウ",HLOOKUP(U129,[1]ウ!$B$1:$ZX$6,6,FALSE),"")</f>
        <v>　</v>
      </c>
      <c r="Z128" s="403" t="str">
        <f>IF(W129="ア",VLOOKUP(U129,[1]ア!$A$2:$E$1563,5,FALSE),IF(W129="イ",VLOOKUP(U129,[1]イ!$A$2:$E$1563,5,FALSE),IF(W129="ウ",HLOOKUP(U129,[1]ウ!$B$1:$ZX$6,5,FALSE),IF(W129="エ",VLOOKUP(U129,[1]エ!$A$4:$E$1000,5,FALSE),""))))&amp;"　"&amp;IF(W129="ウ",HLOOKUP(U129,[1]ウ!$B$1:$ZX$6,6,FALSE),"")</f>
        <v>　</v>
      </c>
      <c r="AA128" s="405"/>
      <c r="AB128" s="407"/>
      <c r="AC128" s="409"/>
      <c r="AD128" s="411"/>
    </row>
    <row r="129" spans="1:30" s="388" customFormat="1" ht="16.95" customHeight="1" x14ac:dyDescent="0.45">
      <c r="A129" s="392"/>
      <c r="B129" s="423"/>
      <c r="C129" s="393"/>
      <c r="D129" s="402"/>
      <c r="E129" s="402"/>
      <c r="F129" s="404"/>
      <c r="G129" s="419"/>
      <c r="H129" s="420"/>
      <c r="I129" s="424"/>
      <c r="J129" s="425"/>
      <c r="K129" s="392"/>
      <c r="L129" s="423"/>
      <c r="M129" s="393"/>
      <c r="N129" s="402"/>
      <c r="O129" s="402"/>
      <c r="P129" s="404"/>
      <c r="Q129" s="419"/>
      <c r="R129" s="420"/>
      <c r="S129" s="424"/>
      <c r="T129" s="425"/>
      <c r="U129" s="392"/>
      <c r="V129" s="423"/>
      <c r="W129" s="393"/>
      <c r="X129" s="402"/>
      <c r="Y129" s="402"/>
      <c r="Z129" s="404"/>
      <c r="AA129" s="419"/>
      <c r="AB129" s="420"/>
      <c r="AC129" s="421"/>
      <c r="AD129" s="422"/>
    </row>
    <row r="130" spans="1:30" s="388" customFormat="1" ht="16.95" customHeight="1" x14ac:dyDescent="0.45">
      <c r="A130" s="395" t="s">
        <v>11705</v>
      </c>
      <c r="B130" s="413"/>
      <c r="C130" s="390"/>
      <c r="D130" s="401" t="str">
        <f>IF(C131="ア",VLOOKUP(A131,[1]ア!$A$2:$E$1563,2,FALSE),IF(C131="イ",VLOOKUP(A131,[1]イ!$A$2:$E$1563,2,FALSE),IF(C131="ウ",HLOOKUP(A131,[1]ウ!$B$1:$ZX$6,4,FALSE),IF(C131="エ",VLOOKUP(A131,[1]エ!$A$4:$E$1000,3,FALSE)&amp;"　"&amp;VLOOKUP(A131,[1]エ!$A$4:$E$1000,4,FALSE),""))))</f>
        <v/>
      </c>
      <c r="E130" s="401" t="str">
        <f>IF(C131="ア",VLOOKUP(A131,[1]ア!$A$2:$E$1563,4,FALSE),IF(C131="イ",VLOOKUP(A131,[1]イ!$A$2:$E$1563,4,FALSE),IF(C131="ウ",IF(HLOOKUP(A131,[1]ウ!$B$1:$QI$6,3,FALSE)="","",HLOOKUP(A131,[1]ウ!$B$1:$QI$6,3,FALSE)),"")))</f>
        <v/>
      </c>
      <c r="F130" s="403" t="str">
        <f>IF(C131="ア",VLOOKUP(A131,[1]ア!$A$2:$E$1563,5,FALSE),IF(C131="イ",VLOOKUP(A131,[1]イ!$A$2:$E$1563,5,FALSE),IF(C131="ウ",HLOOKUP(A131,[1]ウ!$B$1:$ZX$6,5,FALSE),IF(C131="エ",VLOOKUP(A131,[1]エ!$A$4:$E$1000,5,FALSE),""))))&amp;"　"&amp;IF(C131="ウ",HLOOKUP(A131,[1]ウ!$B$1:$ZX$6,6,FALSE),"")</f>
        <v>　</v>
      </c>
      <c r="G130" s="405"/>
      <c r="H130" s="407"/>
      <c r="I130" s="415"/>
      <c r="J130" s="417"/>
      <c r="K130" s="395" t="s">
        <v>11706</v>
      </c>
      <c r="L130" s="413"/>
      <c r="M130" s="390" t="str">
        <f>IF(L131="ア",VLOOKUP(J131,[1]ア!$A$2:$E$9999,2,FALSE),IF(L131="イ",VLOOKUP(J131,#REF!,2,FALSE),IF(L131="ウ",HLOOKUP(J131,#REF!,4,FALSE),IF(L131="エ",VLOOKUP(J131,[1]エ!$A$4:$E$1000,3,FALSE)&amp;"　"&amp;VLOOKUP(J131,[1]エ!$A$4:$E$1000,4,FALSE),""))))</f>
        <v/>
      </c>
      <c r="N130" s="401" t="str">
        <f>IF(M131="ア",VLOOKUP(K131,[1]ア!$A$2:$E$1563,2,FALSE),IF(M131="イ",VLOOKUP(K131,[1]イ!$A$2:$E$1563,2,FALSE),IF(M131="ウ",HLOOKUP(K131,[1]ウ!$B$1:$ZX$6,4,FALSE),IF(M131="エ",VLOOKUP(K131,[1]エ!$A$4:$E$1000,3,FALSE)&amp;"　"&amp;VLOOKUP(K131,[1]エ!$A$4:$E$1000,4,FALSE),""))))</f>
        <v/>
      </c>
      <c r="O130" s="401" t="str">
        <f>IF(M131="ア",VLOOKUP(K131,[1]ア!$A$2:$E$9999,4,FALSE),IF(M131="イ",VLOOKUP(K131,[1]イ!$A$2:$E$1563,5,FALSE),IF(M131="ウ",HLOOKUP(K131,[1]ウ!$B$1:$ZX$6,5,FALSE),IF(M131="エ",VLOOKUP(K131,[1]エ!$A$4:$E$1000,5,FALSE),""))))&amp;"　"&amp;IF(M131="ウ",HLOOKUP(K131,[1]ウ!$B$1:$ZX$6,6,FALSE),"")</f>
        <v>　</v>
      </c>
      <c r="P130" s="403" t="str">
        <f>IF(M131="ア",VLOOKUP(K131,[1]ア!$A$2:$E$1563,5,FALSE),IF(M131="イ",VLOOKUP(K131,[1]イ!$A$2:$E$1563,5,FALSE),IF(M131="ウ",HLOOKUP(K131,[1]ウ!$B$1:$ZX$6,5,FALSE),IF(M131="エ",VLOOKUP(K131,[1]エ!$A$4:$E$1000,5,FALSE),""))))&amp;"　"&amp;IF(M131="ウ",HLOOKUP(K131,[1]ウ!$B$1:$ZX$6,6,FALSE),"")</f>
        <v>　</v>
      </c>
      <c r="Q130" s="405"/>
      <c r="R130" s="407"/>
      <c r="S130" s="415"/>
      <c r="T130" s="417"/>
      <c r="U130" s="395" t="s">
        <v>11707</v>
      </c>
      <c r="V130" s="413"/>
      <c r="W130" s="390" t="str">
        <f>IF(V131="ア",VLOOKUP(T131,[1]ア!$A$2:$E$9999,2,FALSE),IF(V131="イ",VLOOKUP(T131,#REF!,2,FALSE),IF(V131="ウ",HLOOKUP(T131,#REF!,4,FALSE),IF(V131="エ",VLOOKUP(T131,[1]エ!$A$4:$E$1000,3,FALSE)&amp;"　"&amp;VLOOKUP(T131,[1]エ!$A$4:$E$1000,4,FALSE),""))))</f>
        <v/>
      </c>
      <c r="X130" s="401" t="str">
        <f>IF(W131="ア",VLOOKUP(U131,[1]ア!$A$2:$E$1563,2,FALSE),IF(W131="イ",VLOOKUP(U131,[1]イ!$A$2:$E$1563,2,FALSE),IF(W131="ウ",HLOOKUP(U131,[1]ウ!$B$1:$ZX$6,4,FALSE),IF(W131="エ",VLOOKUP(U131,[1]エ!$A$4:$E$1000,3,FALSE)&amp;"　"&amp;VLOOKUP(U131,[1]エ!$A$4:$E$1000,4,FALSE),""))))</f>
        <v/>
      </c>
      <c r="Y130" s="401" t="str">
        <f>IF(W131="ア",VLOOKUP(U131,[1]ア!$A$2:$E$9999,4,FALSE),IF(W131="イ",VLOOKUP(U131,[1]イ!$A$2:$E$1563,5,FALSE),IF(W131="ウ",HLOOKUP(U131,[1]ウ!$B$1:$ZX$6,5,FALSE),IF(W131="エ",VLOOKUP(U131,[1]エ!$A$4:$E$1000,5,FALSE),""))))&amp;"　"&amp;IF(W131="ウ",HLOOKUP(U131,[1]ウ!$B$1:$ZX$6,6,FALSE),"")</f>
        <v>　</v>
      </c>
      <c r="Z130" s="403" t="str">
        <f>IF(W131="ア",VLOOKUP(U131,[1]ア!$A$2:$E$1563,5,FALSE),IF(W131="イ",VLOOKUP(U131,[1]イ!$A$2:$E$1563,5,FALSE),IF(W131="ウ",HLOOKUP(U131,[1]ウ!$B$1:$ZX$6,5,FALSE),IF(W131="エ",VLOOKUP(U131,[1]エ!$A$4:$E$1000,5,FALSE),""))))&amp;"　"&amp;IF(W131="ウ",HLOOKUP(U131,[1]ウ!$B$1:$ZX$6,6,FALSE),"")</f>
        <v>　</v>
      </c>
      <c r="AA130" s="405"/>
      <c r="AB130" s="407"/>
      <c r="AC130" s="409"/>
      <c r="AD130" s="411"/>
    </row>
    <row r="131" spans="1:30" s="388" customFormat="1" ht="16.95" customHeight="1" x14ac:dyDescent="0.45">
      <c r="A131" s="392"/>
      <c r="B131" s="423"/>
      <c r="C131" s="393"/>
      <c r="D131" s="402"/>
      <c r="E131" s="402"/>
      <c r="F131" s="404"/>
      <c r="G131" s="419"/>
      <c r="H131" s="420"/>
      <c r="I131" s="424"/>
      <c r="J131" s="425"/>
      <c r="K131" s="392"/>
      <c r="L131" s="423"/>
      <c r="M131" s="393"/>
      <c r="N131" s="402"/>
      <c r="O131" s="402"/>
      <c r="P131" s="404"/>
      <c r="Q131" s="419"/>
      <c r="R131" s="420"/>
      <c r="S131" s="424"/>
      <c r="T131" s="425"/>
      <c r="U131" s="392"/>
      <c r="V131" s="423"/>
      <c r="W131" s="393"/>
      <c r="X131" s="402"/>
      <c r="Y131" s="402"/>
      <c r="Z131" s="404"/>
      <c r="AA131" s="419"/>
      <c r="AB131" s="420"/>
      <c r="AC131" s="421"/>
      <c r="AD131" s="422"/>
    </row>
    <row r="132" spans="1:30" s="388" customFormat="1" ht="16.95" customHeight="1" x14ac:dyDescent="0.45">
      <c r="A132" s="395" t="s">
        <v>11708</v>
      </c>
      <c r="B132" s="413"/>
      <c r="C132" s="390"/>
      <c r="D132" s="401" t="str">
        <f>IF(C133="ア",VLOOKUP(A133,[1]ア!$A$2:$E$1563,2,FALSE),IF(C133="イ",VLOOKUP(A133,[1]イ!$A$2:$E$1563,2,FALSE),IF(C133="ウ",HLOOKUP(A133,[1]ウ!$B$1:$ZX$6,4,FALSE),IF(C133="エ",VLOOKUP(A133,[1]エ!$A$4:$E$1000,3,FALSE)&amp;"　"&amp;VLOOKUP(A133,[1]エ!$A$4:$E$1000,4,FALSE),""))))</f>
        <v/>
      </c>
      <c r="E132" s="401" t="str">
        <f>IF(C133="ア",VLOOKUP(A133,[1]ア!$A$2:$E$1563,4,FALSE),IF(C133="イ",VLOOKUP(A133,[1]イ!$A$2:$E$1563,4,FALSE),IF(C133="ウ",IF(HLOOKUP(A133,[1]ウ!$B$1:$QI$6,3,FALSE)="","",HLOOKUP(A133,[1]ウ!$B$1:$QI$6,3,FALSE)),"")))</f>
        <v/>
      </c>
      <c r="F132" s="403" t="str">
        <f>IF(C133="ア",VLOOKUP(A133,[1]ア!$A$2:$E$1563,5,FALSE),IF(C133="イ",VLOOKUP(A133,[1]イ!$A$2:$E$1563,5,FALSE),IF(C133="ウ",HLOOKUP(A133,[1]ウ!$B$1:$ZX$6,5,FALSE),IF(C133="エ",VLOOKUP(A133,[1]エ!$A$4:$E$1000,5,FALSE),""))))&amp;"　"&amp;IF(C133="ウ",HLOOKUP(A133,[1]ウ!$B$1:$ZX$6,6,FALSE),"")</f>
        <v>　</v>
      </c>
      <c r="G132" s="405"/>
      <c r="H132" s="407"/>
      <c r="I132" s="415"/>
      <c r="J132" s="417"/>
      <c r="K132" s="395" t="s">
        <v>11709</v>
      </c>
      <c r="L132" s="413"/>
      <c r="M132" s="390" t="str">
        <f>IF(L133="ア",VLOOKUP(J133,[1]ア!$A$2:$E$9999,2,FALSE),IF(L133="イ",VLOOKUP(J133,#REF!,2,FALSE),IF(L133="ウ",HLOOKUP(J133,#REF!,4,FALSE),IF(L133="エ",VLOOKUP(J133,[1]エ!$A$4:$E$1000,3,FALSE)&amp;"　"&amp;VLOOKUP(J133,[1]エ!$A$4:$E$1000,4,FALSE),""))))</f>
        <v/>
      </c>
      <c r="N132" s="401" t="str">
        <f>IF(M133="ア",VLOOKUP(K133,[1]ア!$A$2:$E$1563,2,FALSE),IF(M133="イ",VLOOKUP(K133,[1]イ!$A$2:$E$1563,2,FALSE),IF(M133="ウ",HLOOKUP(K133,[1]ウ!$B$1:$ZX$6,4,FALSE),IF(M133="エ",VLOOKUP(K133,[1]エ!$A$4:$E$1000,3,FALSE)&amp;"　"&amp;VLOOKUP(K133,[1]エ!$A$4:$E$1000,4,FALSE),""))))</f>
        <v/>
      </c>
      <c r="O132" s="401" t="str">
        <f>IF(M133="ア",VLOOKUP(K133,[1]ア!$A$2:$E$9999,4,FALSE),IF(M133="イ",VLOOKUP(K133,[1]イ!$A$2:$E$1563,5,FALSE),IF(M133="ウ",HLOOKUP(K133,[1]ウ!$B$1:$ZX$6,5,FALSE),IF(M133="エ",VLOOKUP(K133,[1]エ!$A$4:$E$1000,5,FALSE),""))))&amp;"　"&amp;IF(M133="ウ",HLOOKUP(K133,[1]ウ!$B$1:$ZX$6,6,FALSE),"")</f>
        <v>　</v>
      </c>
      <c r="P132" s="403" t="str">
        <f>IF(M133="ア",VLOOKUP(K133,[1]ア!$A$2:$E$1563,5,FALSE),IF(M133="イ",VLOOKUP(K133,[1]イ!$A$2:$E$1563,5,FALSE),IF(M133="ウ",HLOOKUP(K133,[1]ウ!$B$1:$ZX$6,5,FALSE),IF(M133="エ",VLOOKUP(K133,[1]エ!$A$4:$E$1000,5,FALSE),""))))&amp;"　"&amp;IF(M133="ウ",HLOOKUP(K133,[1]ウ!$B$1:$ZX$6,6,FALSE),"")</f>
        <v>　</v>
      </c>
      <c r="Q132" s="405"/>
      <c r="R132" s="407"/>
      <c r="S132" s="415"/>
      <c r="T132" s="417"/>
      <c r="U132" s="395" t="s">
        <v>11710</v>
      </c>
      <c r="V132" s="413"/>
      <c r="W132" s="390" t="str">
        <f>IF(V133="ア",VLOOKUP(T133,[1]ア!$A$2:$E$9999,2,FALSE),IF(V133="イ",VLOOKUP(T133,#REF!,2,FALSE),IF(V133="ウ",HLOOKUP(T133,#REF!,4,FALSE),IF(V133="エ",VLOOKUP(T133,[1]エ!$A$4:$E$1000,3,FALSE)&amp;"　"&amp;VLOOKUP(T133,[1]エ!$A$4:$E$1000,4,FALSE),""))))</f>
        <v/>
      </c>
      <c r="X132" s="401" t="str">
        <f>IF(W133="ア",VLOOKUP(U133,[1]ア!$A$2:$E$1563,2,FALSE),IF(W133="イ",VLOOKUP(U133,[1]イ!$A$2:$E$1563,2,FALSE),IF(W133="ウ",HLOOKUP(U133,[1]ウ!$B$1:$ZX$6,4,FALSE),IF(W133="エ",VLOOKUP(U133,[1]エ!$A$4:$E$1000,3,FALSE)&amp;"　"&amp;VLOOKUP(U133,[1]エ!$A$4:$E$1000,4,FALSE),""))))</f>
        <v/>
      </c>
      <c r="Y132" s="401" t="str">
        <f>IF(W133="ア",VLOOKUP(U133,[1]ア!$A$2:$E$9999,4,FALSE),IF(W133="イ",VLOOKUP(U133,[1]イ!$A$2:$E$1563,5,FALSE),IF(W133="ウ",HLOOKUP(U133,[1]ウ!$B$1:$ZX$6,5,FALSE),IF(W133="エ",VLOOKUP(U133,[1]エ!$A$4:$E$1000,5,FALSE),""))))&amp;"　"&amp;IF(W133="ウ",HLOOKUP(U133,[1]ウ!$B$1:$ZX$6,6,FALSE),"")</f>
        <v>　</v>
      </c>
      <c r="Z132" s="403" t="str">
        <f>IF(W133="ア",VLOOKUP(U133,[1]ア!$A$2:$E$1563,5,FALSE),IF(W133="イ",VLOOKUP(U133,[1]イ!$A$2:$E$1563,5,FALSE),IF(W133="ウ",HLOOKUP(U133,[1]ウ!$B$1:$ZX$6,5,FALSE),IF(W133="エ",VLOOKUP(U133,[1]エ!$A$4:$E$1000,5,FALSE),""))))&amp;"　"&amp;IF(W133="ウ",HLOOKUP(U133,[1]ウ!$B$1:$ZX$6,6,FALSE),"")</f>
        <v>　</v>
      </c>
      <c r="AA132" s="405"/>
      <c r="AB132" s="407"/>
      <c r="AC132" s="409"/>
      <c r="AD132" s="411"/>
    </row>
    <row r="133" spans="1:30" s="388" customFormat="1" ht="16.95" customHeight="1" x14ac:dyDescent="0.45">
      <c r="A133" s="392"/>
      <c r="B133" s="423"/>
      <c r="C133" s="393"/>
      <c r="D133" s="402"/>
      <c r="E133" s="402"/>
      <c r="F133" s="404"/>
      <c r="G133" s="419"/>
      <c r="H133" s="420"/>
      <c r="I133" s="424"/>
      <c r="J133" s="425"/>
      <c r="K133" s="392"/>
      <c r="L133" s="423"/>
      <c r="M133" s="393"/>
      <c r="N133" s="402"/>
      <c r="O133" s="402"/>
      <c r="P133" s="404"/>
      <c r="Q133" s="419"/>
      <c r="R133" s="420"/>
      <c r="S133" s="424"/>
      <c r="T133" s="425"/>
      <c r="U133" s="392"/>
      <c r="V133" s="423"/>
      <c r="W133" s="393"/>
      <c r="X133" s="402"/>
      <c r="Y133" s="402"/>
      <c r="Z133" s="404"/>
      <c r="AA133" s="419"/>
      <c r="AB133" s="420"/>
      <c r="AC133" s="421"/>
      <c r="AD133" s="422"/>
    </row>
    <row r="134" spans="1:30" s="388" customFormat="1" ht="16.95" customHeight="1" x14ac:dyDescent="0.45">
      <c r="A134" s="395" t="s">
        <v>11711</v>
      </c>
      <c r="B134" s="413"/>
      <c r="C134" s="390"/>
      <c r="D134" s="401" t="str">
        <f>IF(C135="ア",VLOOKUP(A135,[1]ア!$A$2:$E$1563,2,FALSE),IF(C135="イ",VLOOKUP(A135,[1]イ!$A$2:$E$1563,2,FALSE),IF(C135="ウ",HLOOKUP(A135,[1]ウ!$B$1:$ZX$6,4,FALSE),IF(C135="エ",VLOOKUP(A135,[1]エ!$A$4:$E$1000,3,FALSE)&amp;"　"&amp;VLOOKUP(A135,[1]エ!$A$4:$E$1000,4,FALSE),""))))</f>
        <v/>
      </c>
      <c r="E134" s="401" t="str">
        <f>IF(C135="ア",VLOOKUP(A135,[1]ア!$A$2:$E$1563,4,FALSE),IF(C135="イ",VLOOKUP(A135,[1]イ!$A$2:$E$1563,4,FALSE),IF(C135="ウ",IF(HLOOKUP(A135,[1]ウ!$B$1:$QI$6,3,FALSE)="","",HLOOKUP(A135,[1]ウ!$B$1:$QI$6,3,FALSE)),"")))</f>
        <v/>
      </c>
      <c r="F134" s="403" t="str">
        <f>IF(C135="ア",VLOOKUP(A135,[1]ア!$A$2:$E$1563,5,FALSE),IF(C135="イ",VLOOKUP(A135,[1]イ!$A$2:$E$1563,5,FALSE),IF(C135="ウ",HLOOKUP(A135,[1]ウ!$B$1:$ZX$6,5,FALSE),IF(C135="エ",VLOOKUP(A135,[1]エ!$A$4:$E$1000,5,FALSE),""))))&amp;"　"&amp;IF(C135="ウ",HLOOKUP(A135,[1]ウ!$B$1:$ZX$6,6,FALSE),"")</f>
        <v>　</v>
      </c>
      <c r="G134" s="405"/>
      <c r="H134" s="407"/>
      <c r="I134" s="415"/>
      <c r="J134" s="417"/>
      <c r="K134" s="395" t="s">
        <v>11712</v>
      </c>
      <c r="L134" s="413"/>
      <c r="M134" s="390" t="str">
        <f>IF(L135="ア",VLOOKUP(J135,[1]ア!$A$2:$E$9999,2,FALSE),IF(L135="イ",VLOOKUP(J135,#REF!,2,FALSE),IF(L135="ウ",HLOOKUP(J135,#REF!,4,FALSE),IF(L135="エ",VLOOKUP(J135,[1]エ!$A$4:$E$1000,3,FALSE)&amp;"　"&amp;VLOOKUP(J135,[1]エ!$A$4:$E$1000,4,FALSE),""))))</f>
        <v/>
      </c>
      <c r="N134" s="401" t="str">
        <f>IF(M135="ア",VLOOKUP(K135,[1]ア!$A$2:$E$1563,2,FALSE),IF(M135="イ",VLOOKUP(K135,[1]イ!$A$2:$E$1563,2,FALSE),IF(M135="ウ",HLOOKUP(K135,[1]ウ!$B$1:$ZX$6,4,FALSE),IF(M135="エ",VLOOKUP(K135,[1]エ!$A$4:$E$1000,3,FALSE)&amp;"　"&amp;VLOOKUP(K135,[1]エ!$A$4:$E$1000,4,FALSE),""))))</f>
        <v/>
      </c>
      <c r="O134" s="401" t="str">
        <f>IF(M135="ア",VLOOKUP(K135,[1]ア!$A$2:$E$9999,4,FALSE),IF(M135="イ",VLOOKUP(K135,[1]イ!$A$2:$E$1563,5,FALSE),IF(M135="ウ",HLOOKUP(K135,[1]ウ!$B$1:$ZX$6,5,FALSE),IF(M135="エ",VLOOKUP(K135,[1]エ!$A$4:$E$1000,5,FALSE),""))))&amp;"　"&amp;IF(M135="ウ",HLOOKUP(K135,[1]ウ!$B$1:$ZX$6,6,FALSE),"")</f>
        <v>　</v>
      </c>
      <c r="P134" s="403" t="str">
        <f>IF(M135="ア",VLOOKUP(K135,[1]ア!$A$2:$E$1563,5,FALSE),IF(M135="イ",VLOOKUP(K135,[1]イ!$A$2:$E$1563,5,FALSE),IF(M135="ウ",HLOOKUP(K135,[1]ウ!$B$1:$ZX$6,5,FALSE),IF(M135="エ",VLOOKUP(K135,[1]エ!$A$4:$E$1000,5,FALSE),""))))&amp;"　"&amp;IF(M135="ウ",HLOOKUP(K135,[1]ウ!$B$1:$ZX$6,6,FALSE),"")</f>
        <v>　</v>
      </c>
      <c r="Q134" s="405"/>
      <c r="R134" s="407"/>
      <c r="S134" s="415"/>
      <c r="T134" s="417"/>
      <c r="U134" s="395" t="s">
        <v>11713</v>
      </c>
      <c r="V134" s="413"/>
      <c r="W134" s="390" t="str">
        <f>IF(V135="ア",VLOOKUP(T135,[1]ア!$A$2:$E$9999,2,FALSE),IF(V135="イ",VLOOKUP(T135,#REF!,2,FALSE),IF(V135="ウ",HLOOKUP(T135,#REF!,4,FALSE),IF(V135="エ",VLOOKUP(T135,[1]エ!$A$4:$E$1000,3,FALSE)&amp;"　"&amp;VLOOKUP(T135,[1]エ!$A$4:$E$1000,4,FALSE),""))))</f>
        <v/>
      </c>
      <c r="X134" s="401" t="str">
        <f>IF(W135="ア",VLOOKUP(U135,[1]ア!$A$2:$E$1563,2,FALSE),IF(W135="イ",VLOOKUP(U135,[1]イ!$A$2:$E$1563,2,FALSE),IF(W135="ウ",HLOOKUP(U135,[1]ウ!$B$1:$ZX$6,4,FALSE),IF(W135="エ",VLOOKUP(U135,[1]エ!$A$4:$E$1000,3,FALSE)&amp;"　"&amp;VLOOKUP(U135,[1]エ!$A$4:$E$1000,4,FALSE),""))))</f>
        <v/>
      </c>
      <c r="Y134" s="401" t="str">
        <f>IF(W135="ア",VLOOKUP(U135,[1]ア!$A$2:$E$9999,4,FALSE),IF(W135="イ",VLOOKUP(U135,[1]イ!$A$2:$E$1563,5,FALSE),IF(W135="ウ",HLOOKUP(U135,[1]ウ!$B$1:$ZX$6,5,FALSE),IF(W135="エ",VLOOKUP(U135,[1]エ!$A$4:$E$1000,5,FALSE),""))))&amp;"　"&amp;IF(W135="ウ",HLOOKUP(U135,[1]ウ!$B$1:$ZX$6,6,FALSE),"")</f>
        <v>　</v>
      </c>
      <c r="Z134" s="403" t="str">
        <f>IF(W135="ア",VLOOKUP(U135,[1]ア!$A$2:$E$1563,5,FALSE),IF(W135="イ",VLOOKUP(U135,[1]イ!$A$2:$E$1563,5,FALSE),IF(W135="ウ",HLOOKUP(U135,[1]ウ!$B$1:$ZX$6,5,FALSE),IF(W135="エ",VLOOKUP(U135,[1]エ!$A$4:$E$1000,5,FALSE),""))))&amp;"　"&amp;IF(W135="ウ",HLOOKUP(U135,[1]ウ!$B$1:$ZX$6,6,FALSE),"")</f>
        <v>　</v>
      </c>
      <c r="AA134" s="405"/>
      <c r="AB134" s="407"/>
      <c r="AC134" s="409"/>
      <c r="AD134" s="411"/>
    </row>
    <row r="135" spans="1:30" s="388" customFormat="1" ht="16.95" customHeight="1" x14ac:dyDescent="0.45">
      <c r="A135" s="392"/>
      <c r="B135" s="423"/>
      <c r="C135" s="393"/>
      <c r="D135" s="402"/>
      <c r="E135" s="402"/>
      <c r="F135" s="404"/>
      <c r="G135" s="419"/>
      <c r="H135" s="420"/>
      <c r="I135" s="424"/>
      <c r="J135" s="425"/>
      <c r="K135" s="392"/>
      <c r="L135" s="423"/>
      <c r="M135" s="393"/>
      <c r="N135" s="402"/>
      <c r="O135" s="402"/>
      <c r="P135" s="404"/>
      <c r="Q135" s="419"/>
      <c r="R135" s="420"/>
      <c r="S135" s="424"/>
      <c r="T135" s="425"/>
      <c r="U135" s="392"/>
      <c r="V135" s="423"/>
      <c r="W135" s="393"/>
      <c r="X135" s="402"/>
      <c r="Y135" s="402"/>
      <c r="Z135" s="404"/>
      <c r="AA135" s="419"/>
      <c r="AB135" s="420"/>
      <c r="AC135" s="421"/>
      <c r="AD135" s="422"/>
    </row>
    <row r="136" spans="1:30" s="388" customFormat="1" ht="16.95" customHeight="1" x14ac:dyDescent="0.45">
      <c r="A136" s="395" t="s">
        <v>11714</v>
      </c>
      <c r="B136" s="413"/>
      <c r="C136" s="390"/>
      <c r="D136" s="401" t="str">
        <f>IF(C137="ア",VLOOKUP(A137,[1]ア!$A$2:$E$1563,2,FALSE),IF(C137="イ",VLOOKUP(A137,[1]イ!$A$2:$E$1563,2,FALSE),IF(C137="ウ",HLOOKUP(A137,[1]ウ!$B$1:$ZX$6,4,FALSE),IF(C137="エ",VLOOKUP(A137,[1]エ!$A$4:$E$1000,3,FALSE)&amp;"　"&amp;VLOOKUP(A137,[1]エ!$A$4:$E$1000,4,FALSE),""))))</f>
        <v/>
      </c>
      <c r="E136" s="401" t="str">
        <f>IF(C137="ア",VLOOKUP(A137,[1]ア!$A$2:$E$1563,4,FALSE),IF(C137="イ",VLOOKUP(A137,[1]イ!$A$2:$E$1563,4,FALSE),IF(C137="ウ",IF(HLOOKUP(A137,[1]ウ!$B$1:$QI$6,3,FALSE)="","",HLOOKUP(A137,[1]ウ!$B$1:$QI$6,3,FALSE)),"")))</f>
        <v/>
      </c>
      <c r="F136" s="403" t="str">
        <f>IF(C137="ア",VLOOKUP(A137,[1]ア!$A$2:$E$1563,5,FALSE),IF(C137="イ",VLOOKUP(A137,[1]イ!$A$2:$E$1563,5,FALSE),IF(C137="ウ",HLOOKUP(A137,[1]ウ!$B$1:$ZX$6,5,FALSE),IF(C137="エ",VLOOKUP(A137,[1]エ!$A$4:$E$1000,5,FALSE),""))))&amp;"　"&amp;IF(C137="ウ",HLOOKUP(A137,[1]ウ!$B$1:$ZX$6,6,FALSE),"")</f>
        <v>　</v>
      </c>
      <c r="G136" s="405"/>
      <c r="H136" s="407"/>
      <c r="I136" s="415"/>
      <c r="J136" s="417"/>
      <c r="K136" s="395" t="s">
        <v>11715</v>
      </c>
      <c r="L136" s="413"/>
      <c r="M136" s="390" t="str">
        <f>IF(L137="ア",VLOOKUP(J137,[1]ア!$A$2:$E$9999,2,FALSE),IF(L137="イ",VLOOKUP(J137,#REF!,2,FALSE),IF(L137="ウ",HLOOKUP(J137,#REF!,4,FALSE),IF(L137="エ",VLOOKUP(J137,[1]エ!$A$4:$E$1000,3,FALSE)&amp;"　"&amp;VLOOKUP(J137,[1]エ!$A$4:$E$1000,4,FALSE),""))))</f>
        <v/>
      </c>
      <c r="N136" s="401" t="str">
        <f>IF(M137="ア",VLOOKUP(K137,[1]ア!$A$2:$E$1563,2,FALSE),IF(M137="イ",VLOOKUP(K137,[1]イ!$A$2:$E$1563,2,FALSE),IF(M137="ウ",HLOOKUP(K137,[1]ウ!$B$1:$ZX$6,4,FALSE),IF(M137="エ",VLOOKUP(K137,[1]エ!$A$4:$E$1000,3,FALSE)&amp;"　"&amp;VLOOKUP(K137,[1]エ!$A$4:$E$1000,4,FALSE),""))))</f>
        <v/>
      </c>
      <c r="O136" s="401" t="str">
        <f>IF(M137="ア",VLOOKUP(K137,[1]ア!$A$2:$E$9999,4,FALSE),IF(M137="イ",VLOOKUP(K137,[1]イ!$A$2:$E$1563,5,FALSE),IF(M137="ウ",HLOOKUP(K137,[1]ウ!$B$1:$ZX$6,5,FALSE),IF(M137="エ",VLOOKUP(K137,[1]エ!$A$4:$E$1000,5,FALSE),""))))&amp;"　"&amp;IF(M137="ウ",HLOOKUP(K137,[1]ウ!$B$1:$ZX$6,6,FALSE),"")</f>
        <v>　</v>
      </c>
      <c r="P136" s="403" t="str">
        <f>IF(M137="ア",VLOOKUP(K137,[1]ア!$A$2:$E$1563,5,FALSE),IF(M137="イ",VLOOKUP(K137,[1]イ!$A$2:$E$1563,5,FALSE),IF(M137="ウ",HLOOKUP(K137,[1]ウ!$B$1:$ZX$6,5,FALSE),IF(M137="エ",VLOOKUP(K137,[1]エ!$A$4:$E$1000,5,FALSE),""))))&amp;"　"&amp;IF(M137="ウ",HLOOKUP(K137,[1]ウ!$B$1:$ZX$6,6,FALSE),"")</f>
        <v>　</v>
      </c>
      <c r="Q136" s="405"/>
      <c r="R136" s="407"/>
      <c r="S136" s="415"/>
      <c r="T136" s="417"/>
      <c r="U136" s="395" t="s">
        <v>11716</v>
      </c>
      <c r="V136" s="413"/>
      <c r="W136" s="390" t="str">
        <f>IF(V137="ア",VLOOKUP(T137,[1]ア!$A$2:$E$9999,2,FALSE),IF(V137="イ",VLOOKUP(T137,#REF!,2,FALSE),IF(V137="ウ",HLOOKUP(T137,#REF!,4,FALSE),IF(V137="エ",VLOOKUP(T137,[1]エ!$A$4:$E$1000,3,FALSE)&amp;"　"&amp;VLOOKUP(T137,[1]エ!$A$4:$E$1000,4,FALSE),""))))</f>
        <v/>
      </c>
      <c r="X136" s="401" t="str">
        <f>IF(W137="ア",VLOOKUP(U137,[1]ア!$A$2:$E$1563,2,FALSE),IF(W137="イ",VLOOKUP(U137,[1]イ!$A$2:$E$1563,2,FALSE),IF(W137="ウ",HLOOKUP(U137,[1]ウ!$B$1:$ZX$6,4,FALSE),IF(W137="エ",VLOOKUP(U137,[1]エ!$A$4:$E$1000,3,FALSE)&amp;"　"&amp;VLOOKUP(U137,[1]エ!$A$4:$E$1000,4,FALSE),""))))</f>
        <v/>
      </c>
      <c r="Y136" s="401" t="str">
        <f>IF(W137="ア",VLOOKUP(U137,[1]ア!$A$2:$E$9999,4,FALSE),IF(W137="イ",VLOOKUP(U137,[1]イ!$A$2:$E$1563,5,FALSE),IF(W137="ウ",HLOOKUP(U137,[1]ウ!$B$1:$ZX$6,5,FALSE),IF(W137="エ",VLOOKUP(U137,[1]エ!$A$4:$E$1000,5,FALSE),""))))&amp;"　"&amp;IF(W137="ウ",HLOOKUP(U137,[1]ウ!$B$1:$ZX$6,6,FALSE),"")</f>
        <v>　</v>
      </c>
      <c r="Z136" s="403" t="str">
        <f>IF(W137="ア",VLOOKUP(U137,[1]ア!$A$2:$E$1563,5,FALSE),IF(W137="イ",VLOOKUP(U137,[1]イ!$A$2:$E$1563,5,FALSE),IF(W137="ウ",HLOOKUP(U137,[1]ウ!$B$1:$ZX$6,5,FALSE),IF(W137="エ",VLOOKUP(U137,[1]エ!$A$4:$E$1000,5,FALSE),""))))&amp;"　"&amp;IF(W137="ウ",HLOOKUP(U137,[1]ウ!$B$1:$ZX$6,6,FALSE),"")</f>
        <v>　</v>
      </c>
      <c r="AA136" s="405"/>
      <c r="AB136" s="407"/>
      <c r="AC136" s="409"/>
      <c r="AD136" s="411"/>
    </row>
    <row r="137" spans="1:30" s="388" customFormat="1" ht="16.95" customHeight="1" x14ac:dyDescent="0.45">
      <c r="A137" s="392"/>
      <c r="B137" s="423"/>
      <c r="C137" s="393"/>
      <c r="D137" s="402"/>
      <c r="E137" s="402"/>
      <c r="F137" s="404"/>
      <c r="G137" s="419"/>
      <c r="H137" s="420"/>
      <c r="I137" s="424"/>
      <c r="J137" s="425"/>
      <c r="K137" s="392"/>
      <c r="L137" s="423"/>
      <c r="M137" s="393"/>
      <c r="N137" s="402"/>
      <c r="O137" s="402"/>
      <c r="P137" s="404"/>
      <c r="Q137" s="419"/>
      <c r="R137" s="420"/>
      <c r="S137" s="424"/>
      <c r="T137" s="425"/>
      <c r="U137" s="392"/>
      <c r="V137" s="423"/>
      <c r="W137" s="393"/>
      <c r="X137" s="402"/>
      <c r="Y137" s="402"/>
      <c r="Z137" s="404"/>
      <c r="AA137" s="419"/>
      <c r="AB137" s="420"/>
      <c r="AC137" s="421"/>
      <c r="AD137" s="422"/>
    </row>
    <row r="138" spans="1:30" s="388" customFormat="1" ht="16.95" customHeight="1" x14ac:dyDescent="0.45">
      <c r="A138" s="395" t="s">
        <v>11717</v>
      </c>
      <c r="B138" s="413"/>
      <c r="C138" s="390"/>
      <c r="D138" s="401" t="str">
        <f>IF(C139="ア",VLOOKUP(A139,[1]ア!$A$2:$E$1563,2,FALSE),IF(C139="イ",VLOOKUP(A139,[1]イ!$A$2:$E$1563,2,FALSE),IF(C139="ウ",HLOOKUP(A139,[1]ウ!$B$1:$ZX$6,4,FALSE),IF(C139="エ",VLOOKUP(A139,[1]エ!$A$4:$E$1000,3,FALSE)&amp;"　"&amp;VLOOKUP(A139,[1]エ!$A$4:$E$1000,4,FALSE),""))))</f>
        <v/>
      </c>
      <c r="E138" s="401" t="str">
        <f>IF(C139="ア",VLOOKUP(A139,[1]ア!$A$2:$E$1563,4,FALSE),IF(C139="イ",VLOOKUP(A139,[1]イ!$A$2:$E$1563,4,FALSE),IF(C139="ウ",IF(HLOOKUP(A139,[1]ウ!$B$1:$QI$6,3,FALSE)="","",HLOOKUP(A139,[1]ウ!$B$1:$QI$6,3,FALSE)),"")))</f>
        <v/>
      </c>
      <c r="F138" s="403" t="str">
        <f>IF(C139="ア",VLOOKUP(A139,[1]ア!$A$2:$E$1563,5,FALSE),IF(C139="イ",VLOOKUP(A139,[1]イ!$A$2:$E$1563,5,FALSE),IF(C139="ウ",HLOOKUP(A139,[1]ウ!$B$1:$ZX$6,5,FALSE),IF(C139="エ",VLOOKUP(A139,[1]エ!$A$4:$E$1000,5,FALSE),""))))&amp;"　"&amp;IF(C139="ウ",HLOOKUP(A139,[1]ウ!$B$1:$ZX$6,6,FALSE),"")</f>
        <v>　</v>
      </c>
      <c r="G138" s="405"/>
      <c r="H138" s="407"/>
      <c r="I138" s="415"/>
      <c r="J138" s="417"/>
      <c r="K138" s="395" t="s">
        <v>11718</v>
      </c>
      <c r="L138" s="413"/>
      <c r="M138" s="390" t="str">
        <f>IF(L139="ア",VLOOKUP(J139,[1]ア!$A$2:$E$9999,2,FALSE),IF(L139="イ",VLOOKUP(J139,#REF!,2,FALSE),IF(L139="ウ",HLOOKUP(J139,#REF!,4,FALSE),IF(L139="エ",VLOOKUP(J139,[1]エ!$A$4:$E$1000,3,FALSE)&amp;"　"&amp;VLOOKUP(J139,[1]エ!$A$4:$E$1000,4,FALSE),""))))</f>
        <v/>
      </c>
      <c r="N138" s="401" t="str">
        <f>IF(M139="ア",VLOOKUP(K139,[1]ア!$A$2:$E$1563,2,FALSE),IF(M139="イ",VLOOKUP(K139,[1]イ!$A$2:$E$1563,2,FALSE),IF(M139="ウ",HLOOKUP(K139,[1]ウ!$B$1:$ZX$6,4,FALSE),IF(M139="エ",VLOOKUP(K139,[1]エ!$A$4:$E$1000,3,FALSE)&amp;"　"&amp;VLOOKUP(K139,[1]エ!$A$4:$E$1000,4,FALSE),""))))</f>
        <v/>
      </c>
      <c r="O138" s="401" t="str">
        <f>IF(M139="ア",VLOOKUP(K139,[1]ア!$A$2:$E$9999,4,FALSE),IF(M139="イ",VLOOKUP(K139,[1]イ!$A$2:$E$1563,5,FALSE),IF(M139="ウ",HLOOKUP(K139,[1]ウ!$B$1:$ZX$6,5,FALSE),IF(M139="エ",VLOOKUP(K139,[1]エ!$A$4:$E$1000,5,FALSE),""))))&amp;"　"&amp;IF(M139="ウ",HLOOKUP(K139,[1]ウ!$B$1:$ZX$6,6,FALSE),"")</f>
        <v>　</v>
      </c>
      <c r="P138" s="403" t="str">
        <f>IF(M139="ア",VLOOKUP(K139,[1]ア!$A$2:$E$1563,5,FALSE),IF(M139="イ",VLOOKUP(K139,[1]イ!$A$2:$E$1563,5,FALSE),IF(M139="ウ",HLOOKUP(K139,[1]ウ!$B$1:$ZX$6,5,FALSE),IF(M139="エ",VLOOKUP(K139,[1]エ!$A$4:$E$1000,5,FALSE),""))))&amp;"　"&amp;IF(M139="ウ",HLOOKUP(K139,[1]ウ!$B$1:$ZX$6,6,FALSE),"")</f>
        <v>　</v>
      </c>
      <c r="Q138" s="405"/>
      <c r="R138" s="407"/>
      <c r="S138" s="415"/>
      <c r="T138" s="417"/>
      <c r="U138" s="395" t="s">
        <v>11719</v>
      </c>
      <c r="V138" s="413"/>
      <c r="W138" s="390" t="str">
        <f>IF(V139="ア",VLOOKUP(T139,[1]ア!$A$2:$E$9999,2,FALSE),IF(V139="イ",VLOOKUP(T139,#REF!,2,FALSE),IF(V139="ウ",HLOOKUP(T139,#REF!,4,FALSE),IF(V139="エ",VLOOKUP(T139,[1]エ!$A$4:$E$1000,3,FALSE)&amp;"　"&amp;VLOOKUP(T139,[1]エ!$A$4:$E$1000,4,FALSE),""))))</f>
        <v/>
      </c>
      <c r="X138" s="401" t="str">
        <f>IF(W139="ア",VLOOKUP(U139,[1]ア!$A$2:$E$1563,2,FALSE),IF(W139="イ",VLOOKUP(U139,[1]イ!$A$2:$E$1563,2,FALSE),IF(W139="ウ",HLOOKUP(U139,[1]ウ!$B$1:$ZX$6,4,FALSE),IF(W139="エ",VLOOKUP(U139,[1]エ!$A$4:$E$1000,3,FALSE)&amp;"　"&amp;VLOOKUP(U139,[1]エ!$A$4:$E$1000,4,FALSE),""))))</f>
        <v/>
      </c>
      <c r="Y138" s="401" t="str">
        <f>IF(W139="ア",VLOOKUP(U139,[1]ア!$A$2:$E$9999,4,FALSE),IF(W139="イ",VLOOKUP(U139,[1]イ!$A$2:$E$1563,5,FALSE),IF(W139="ウ",HLOOKUP(U139,[1]ウ!$B$1:$ZX$6,5,FALSE),IF(W139="エ",VLOOKUP(U139,[1]エ!$A$4:$E$1000,5,FALSE),""))))&amp;"　"&amp;IF(W139="ウ",HLOOKUP(U139,[1]ウ!$B$1:$ZX$6,6,FALSE),"")</f>
        <v>　</v>
      </c>
      <c r="Z138" s="403" t="str">
        <f>IF(W139="ア",VLOOKUP(U139,[1]ア!$A$2:$E$1563,5,FALSE),IF(W139="イ",VLOOKUP(U139,[1]イ!$A$2:$E$1563,5,FALSE),IF(W139="ウ",HLOOKUP(U139,[1]ウ!$B$1:$ZX$6,5,FALSE),IF(W139="エ",VLOOKUP(U139,[1]エ!$A$4:$E$1000,5,FALSE),""))))&amp;"　"&amp;IF(W139="ウ",HLOOKUP(U139,[1]ウ!$B$1:$ZX$6,6,FALSE),"")</f>
        <v>　</v>
      </c>
      <c r="AA138" s="405"/>
      <c r="AB138" s="407"/>
      <c r="AC138" s="409"/>
      <c r="AD138" s="411"/>
    </row>
    <row r="139" spans="1:30" s="388" customFormat="1" ht="16.95" customHeight="1" x14ac:dyDescent="0.45">
      <c r="A139" s="392"/>
      <c r="B139" s="423"/>
      <c r="C139" s="393"/>
      <c r="D139" s="402"/>
      <c r="E139" s="402"/>
      <c r="F139" s="404"/>
      <c r="G139" s="419"/>
      <c r="H139" s="420"/>
      <c r="I139" s="424"/>
      <c r="J139" s="425"/>
      <c r="K139" s="392"/>
      <c r="L139" s="423"/>
      <c r="M139" s="393"/>
      <c r="N139" s="402"/>
      <c r="O139" s="402"/>
      <c r="P139" s="404"/>
      <c r="Q139" s="419"/>
      <c r="R139" s="420"/>
      <c r="S139" s="424"/>
      <c r="T139" s="425"/>
      <c r="U139" s="392"/>
      <c r="V139" s="423"/>
      <c r="W139" s="393"/>
      <c r="X139" s="402"/>
      <c r="Y139" s="402"/>
      <c r="Z139" s="404"/>
      <c r="AA139" s="419"/>
      <c r="AB139" s="420"/>
      <c r="AC139" s="421"/>
      <c r="AD139" s="422"/>
    </row>
    <row r="140" spans="1:30" s="388" customFormat="1" ht="16.95" customHeight="1" x14ac:dyDescent="0.45">
      <c r="A140" s="395" t="s">
        <v>11720</v>
      </c>
      <c r="B140" s="413"/>
      <c r="C140" s="390"/>
      <c r="D140" s="401" t="str">
        <f>IF(C141="ア",VLOOKUP(A141,[1]ア!$A$2:$E$1563,2,FALSE),IF(C141="イ",VLOOKUP(A141,[1]イ!$A$2:$E$1563,2,FALSE),IF(C141="ウ",HLOOKUP(A141,[1]ウ!$B$1:$ZX$6,4,FALSE),IF(C141="エ",VLOOKUP(A141,[1]エ!$A$4:$E$1000,3,FALSE)&amp;"　"&amp;VLOOKUP(A141,[1]エ!$A$4:$E$1000,4,FALSE),""))))</f>
        <v/>
      </c>
      <c r="E140" s="401" t="str">
        <f>IF(C141="ア",VLOOKUP(A141,[1]ア!$A$2:$E$1563,4,FALSE),IF(C141="イ",VLOOKUP(A141,[1]イ!$A$2:$E$1563,4,FALSE),IF(C141="ウ",IF(HLOOKUP(A141,[1]ウ!$B$1:$QI$6,3,FALSE)="","",HLOOKUP(A141,[1]ウ!$B$1:$QI$6,3,FALSE)),"")))</f>
        <v/>
      </c>
      <c r="F140" s="403" t="str">
        <f>IF(C141="ア",VLOOKUP(A141,[1]ア!$A$2:$E$1563,5,FALSE),IF(C141="イ",VLOOKUP(A141,[1]イ!$A$2:$E$1563,5,FALSE),IF(C141="ウ",HLOOKUP(A141,[1]ウ!$B$1:$ZX$6,5,FALSE),IF(C141="エ",VLOOKUP(A141,[1]エ!$A$4:$E$1000,5,FALSE),""))))&amp;"　"&amp;IF(C141="ウ",HLOOKUP(A141,[1]ウ!$B$1:$ZX$6,6,FALSE),"")</f>
        <v>　</v>
      </c>
      <c r="G140" s="405"/>
      <c r="H140" s="407"/>
      <c r="I140" s="415"/>
      <c r="J140" s="417"/>
      <c r="K140" s="395" t="s">
        <v>11721</v>
      </c>
      <c r="L140" s="413"/>
      <c r="M140" s="390" t="str">
        <f>IF(L141="ア",VLOOKUP(J141,[1]ア!$A$2:$E$9999,2,FALSE),IF(L141="イ",VLOOKUP(J141,#REF!,2,FALSE),IF(L141="ウ",HLOOKUP(J141,#REF!,4,FALSE),IF(L141="エ",VLOOKUP(J141,[1]エ!$A$4:$E$1000,3,FALSE)&amp;"　"&amp;VLOOKUP(J141,[1]エ!$A$4:$E$1000,4,FALSE),""))))</f>
        <v/>
      </c>
      <c r="N140" s="401" t="str">
        <f>IF(M141="ア",VLOOKUP(K141,[1]ア!$A$2:$E$1563,2,FALSE),IF(M141="イ",VLOOKUP(K141,[1]イ!$A$2:$E$1563,2,FALSE),IF(M141="ウ",HLOOKUP(K141,[1]ウ!$B$1:$ZX$6,4,FALSE),IF(M141="エ",VLOOKUP(K141,[1]エ!$A$4:$E$1000,3,FALSE)&amp;"　"&amp;VLOOKUP(K141,[1]エ!$A$4:$E$1000,4,FALSE),""))))</f>
        <v/>
      </c>
      <c r="O140" s="401" t="str">
        <f>IF(M141="ア",VLOOKUP(K141,[1]ア!$A$2:$E$9999,4,FALSE),IF(M141="イ",VLOOKUP(K141,[1]イ!$A$2:$E$1563,5,FALSE),IF(M141="ウ",HLOOKUP(K141,[1]ウ!$B$1:$ZX$6,5,FALSE),IF(M141="エ",VLOOKUP(K141,[1]エ!$A$4:$E$1000,5,FALSE),""))))&amp;"　"&amp;IF(M141="ウ",HLOOKUP(K141,[1]ウ!$B$1:$ZX$6,6,FALSE),"")</f>
        <v>　</v>
      </c>
      <c r="P140" s="403" t="str">
        <f>IF(M141="ア",VLOOKUP(K141,[1]ア!$A$2:$E$1563,5,FALSE),IF(M141="イ",VLOOKUP(K141,[1]イ!$A$2:$E$1563,5,FALSE),IF(M141="ウ",HLOOKUP(K141,[1]ウ!$B$1:$ZX$6,5,FALSE),IF(M141="エ",VLOOKUP(K141,[1]エ!$A$4:$E$1000,5,FALSE),""))))&amp;"　"&amp;IF(M141="ウ",HLOOKUP(K141,[1]ウ!$B$1:$ZX$6,6,FALSE),"")</f>
        <v>　</v>
      </c>
      <c r="Q140" s="405"/>
      <c r="R140" s="407"/>
      <c r="S140" s="415"/>
      <c r="T140" s="417"/>
      <c r="U140" s="395" t="s">
        <v>11722</v>
      </c>
      <c r="V140" s="413"/>
      <c r="W140" s="390" t="str">
        <f>IF(V141="ア",VLOOKUP(T141,[1]ア!$A$2:$E$9999,2,FALSE),IF(V141="イ",VLOOKUP(T141,#REF!,2,FALSE),IF(V141="ウ",HLOOKUP(T141,#REF!,4,FALSE),IF(V141="エ",VLOOKUP(T141,[1]エ!$A$4:$E$1000,3,FALSE)&amp;"　"&amp;VLOOKUP(T141,[1]エ!$A$4:$E$1000,4,FALSE),""))))</f>
        <v/>
      </c>
      <c r="X140" s="401" t="str">
        <f>IF(W141="ア",VLOOKUP(U141,[1]ア!$A$2:$E$1563,2,FALSE),IF(W141="イ",VLOOKUP(U141,[1]イ!$A$2:$E$1563,2,FALSE),IF(W141="ウ",HLOOKUP(U141,[1]ウ!$B$1:$ZX$6,4,FALSE),IF(W141="エ",VLOOKUP(U141,[1]エ!$A$4:$E$1000,3,FALSE)&amp;"　"&amp;VLOOKUP(U141,[1]エ!$A$4:$E$1000,4,FALSE),""))))</f>
        <v/>
      </c>
      <c r="Y140" s="401" t="str">
        <f>IF(W141="ア",VLOOKUP(U141,[1]ア!$A$2:$E$9999,4,FALSE),IF(W141="イ",VLOOKUP(U141,[1]イ!$A$2:$E$1563,5,FALSE),IF(W141="ウ",HLOOKUP(U141,[1]ウ!$B$1:$ZX$6,5,FALSE),IF(W141="エ",VLOOKUP(U141,[1]エ!$A$4:$E$1000,5,FALSE),""))))&amp;"　"&amp;IF(W141="ウ",HLOOKUP(U141,[1]ウ!$B$1:$ZX$6,6,FALSE),"")</f>
        <v>　</v>
      </c>
      <c r="Z140" s="403" t="str">
        <f>IF(W141="ア",VLOOKUP(U141,[1]ア!$A$2:$E$1563,5,FALSE),IF(W141="イ",VLOOKUP(U141,[1]イ!$A$2:$E$1563,5,FALSE),IF(W141="ウ",HLOOKUP(U141,[1]ウ!$B$1:$ZX$6,5,FALSE),IF(W141="エ",VLOOKUP(U141,[1]エ!$A$4:$E$1000,5,FALSE),""))))&amp;"　"&amp;IF(W141="ウ",HLOOKUP(U141,[1]ウ!$B$1:$ZX$6,6,FALSE),"")</f>
        <v>　</v>
      </c>
      <c r="AA140" s="405"/>
      <c r="AB140" s="407"/>
      <c r="AC140" s="409"/>
      <c r="AD140" s="411"/>
    </row>
    <row r="141" spans="1:30" s="400" customFormat="1" ht="16.95" customHeight="1" thickBot="1" x14ac:dyDescent="0.25">
      <c r="A141" s="397"/>
      <c r="B141" s="414"/>
      <c r="C141" s="398"/>
      <c r="D141" s="402"/>
      <c r="E141" s="402"/>
      <c r="F141" s="404"/>
      <c r="G141" s="406"/>
      <c r="H141" s="408"/>
      <c r="I141" s="416"/>
      <c r="J141" s="418"/>
      <c r="K141" s="397"/>
      <c r="L141" s="414"/>
      <c r="M141" s="398"/>
      <c r="N141" s="402"/>
      <c r="O141" s="402"/>
      <c r="P141" s="404"/>
      <c r="Q141" s="406"/>
      <c r="R141" s="408"/>
      <c r="S141" s="416"/>
      <c r="T141" s="418"/>
      <c r="U141" s="397"/>
      <c r="V141" s="414"/>
      <c r="W141" s="398"/>
      <c r="X141" s="402"/>
      <c r="Y141" s="402"/>
      <c r="Z141" s="404"/>
      <c r="AA141" s="406"/>
      <c r="AB141" s="408"/>
      <c r="AC141" s="410"/>
      <c r="AD141" s="412"/>
    </row>
    <row r="142" spans="1:30" s="309" customFormat="1" ht="16.95" customHeight="1" x14ac:dyDescent="0.45">
      <c r="A142" s="310" t="s">
        <v>6522</v>
      </c>
      <c r="B142" s="459"/>
      <c r="C142" s="331"/>
      <c r="D142" s="460" t="str">
        <f>IF(C143="ア",VLOOKUP(A143,ア!$A$2:$E$1563,2,FALSE),IF(C143="イ",VLOOKUP(A143,イ!$A$2:$E$1563,2,FALSE),IF(C143="ウ",HLOOKUP(A143,ウ!$B$1:$ZX$6,4,FALSE),IF(C143="エ",VLOOKUP(A143,エ!$A$4:$E$1000,3,FALSE)&amp;"　"&amp;VLOOKUP(A143,エ!$A$4:$E$1000,4,FALSE),""))))</f>
        <v/>
      </c>
      <c r="E142" s="460" t="str">
        <f>IF(C143="ア",VLOOKUP(A143,ア!$A$2:$E$1563,4,FALSE),IF(C143="イ",VLOOKUP(A143,イ!$A$2:$E$1563,4,FALSE),IF(C143="ウ",IF(HLOOKUP(A143,ウ!$B$1:$ZX$6,3,FALSE)="","",HLOOKUP(A143,ウ!$B$1:$ZX$6,3,FALSE)),"")))</f>
        <v/>
      </c>
      <c r="F142" s="461" t="str">
        <f>IF(C143="ア",VLOOKUP(A143,ア!$A$2:$E$1563,5,FALSE),IF(C143="イ",VLOOKUP(A143,イ!$A$2:$E$1563,5,FALSE),IF(C143="ウ",HLOOKUP(A143,ウ!$B$1:$ZX$6,5,FALSE),IF(C143="エ",VLOOKUP(A143,エ!$A$4:$E$1000,5,FALSE),""))))&amp;"　"&amp;IF(C143="ウ",HLOOKUP(A143,ウ!$B$1:$ZX$6,6,FALSE),"")</f>
        <v>　</v>
      </c>
      <c r="G142" s="462"/>
      <c r="H142" s="463"/>
      <c r="I142" s="466"/>
      <c r="J142" s="467"/>
      <c r="K142" s="312" t="s">
        <v>6582</v>
      </c>
      <c r="L142" s="459"/>
      <c r="M142" s="331"/>
      <c r="N142" s="460" t="str">
        <f>IF(M143="ア",VLOOKUP(K143,ア!$A$2:$E$1563,2,FALSE),IF(M143="イ",VLOOKUP(K143,イ!$A$2:$E$1563,2,FALSE),IF(M143="ウ",HLOOKUP(K143,ウ!$B$1:$ZX$6,4,FALSE),IF(M143="エ",VLOOKUP(K143,エ!$A$4:$E$1000,3,FALSE)&amp;"　"&amp;VLOOKUP(K143,エ!$A$4:$E$1000,4,FALSE),""))))</f>
        <v/>
      </c>
      <c r="O142" s="460" t="str">
        <f>IF(M143="ア",VLOOKUP(K143,ア!$A$2:$E$1563,4,FALSE),IF(M143="イ",VLOOKUP(K143,イ!$A$2:$E$1563,4,FALSE),IF(M143="ウ",IF(HLOOKUP(K143,ウ!$B$1:$ZX$6,3,FALSE)="","",HLOOKUP(K143,ウ!$B$1:$ZX$6,3,FALSE)),"")))</f>
        <v/>
      </c>
      <c r="P142" s="461" t="str">
        <f>IF(M143="ア",VLOOKUP(K143,ア!$A$2:$E$1563,5,FALSE),IF(M143="イ",VLOOKUP(K143,イ!$A$2:$E$1563,5,FALSE),IF(M143="ウ",HLOOKUP(K143,ウ!$B$1:$ZX$6,5,FALSE),IF(M143="エ",VLOOKUP(K143,エ!$A$4:$E$1000,5,FALSE),""))))&amp;"　"&amp;IF(M143="ウ",HLOOKUP(K143,ウ!$B$1:$ZX$6,6,FALSE),"")</f>
        <v>　</v>
      </c>
      <c r="Q142" s="462"/>
      <c r="R142" s="463"/>
      <c r="S142" s="466"/>
      <c r="T142" s="467"/>
      <c r="U142" s="310" t="s">
        <v>6642</v>
      </c>
      <c r="V142" s="459"/>
      <c r="W142" s="331"/>
      <c r="X142" s="460" t="str">
        <f>IF(W143="ア",VLOOKUP(U143,ア!$A$2:$E$1563,2,FALSE),IF(W143="イ",VLOOKUP(U143,イ!$A$2:$E$1563,2,FALSE),IF(W143="ウ",HLOOKUP(U143,ウ!$B$1:$ZX$6,4,FALSE),IF(W143="エ",VLOOKUP(U143,エ!$A$4:$E$1000,3,FALSE)&amp;"　"&amp;VLOOKUP(U143,エ!$A$4:$E$1000,4,FALSE),""))))</f>
        <v/>
      </c>
      <c r="Y142" s="460" t="str">
        <f>IF(W143="ア",VLOOKUP(U143,ア!$A$2:$E$1563,4,FALSE),IF(W143="イ",VLOOKUP(U143,イ!$A$2:$E$1563,4,FALSE),IF(W143="ウ",IF(HLOOKUP(U143,ウ!$B$1:$ZX$6,3,FALSE)="","",HLOOKUP(U143,ウ!$B$1:$ZX$6,3,FALSE)),"")))</f>
        <v/>
      </c>
      <c r="Z142" s="461" t="str">
        <f>IF(W143="ア",VLOOKUP(U143,ア!$A$2:$E$1563,5,FALSE),IF(W143="イ",VLOOKUP(U143,イ!$A$2:$E$1563,5,FALSE),IF(W143="ウ",HLOOKUP(U143,ウ!$B$1:$ZX$6,5,FALSE),IF(W143="エ",VLOOKUP(U143,エ!$A$4:$E$1000,5,FALSE),""))))&amp;"　"&amp;IF(W143="ウ",HLOOKUP(U143,ウ!$B$1:$ZX$6,6,FALSE),"")</f>
        <v>　</v>
      </c>
      <c r="AA142" s="462"/>
      <c r="AB142" s="463"/>
      <c r="AC142" s="464"/>
      <c r="AD142" s="465"/>
    </row>
    <row r="143" spans="1:30" s="309" customFormat="1" ht="16.95" customHeight="1" x14ac:dyDescent="0.45">
      <c r="A143" s="313"/>
      <c r="B143" s="455"/>
      <c r="C143" s="314"/>
      <c r="D143" s="456"/>
      <c r="E143" s="456"/>
      <c r="F143" s="457"/>
      <c r="G143" s="458"/>
      <c r="H143" s="420"/>
      <c r="I143" s="424"/>
      <c r="J143" s="425"/>
      <c r="K143" s="315"/>
      <c r="L143" s="455"/>
      <c r="M143" s="314"/>
      <c r="N143" s="456"/>
      <c r="O143" s="456"/>
      <c r="P143" s="457"/>
      <c r="Q143" s="458"/>
      <c r="R143" s="420"/>
      <c r="S143" s="424"/>
      <c r="T143" s="425"/>
      <c r="U143" s="313"/>
      <c r="V143" s="455"/>
      <c r="W143" s="314"/>
      <c r="X143" s="456"/>
      <c r="Y143" s="456"/>
      <c r="Z143" s="457"/>
      <c r="AA143" s="458"/>
      <c r="AB143" s="420"/>
      <c r="AC143" s="421"/>
      <c r="AD143" s="422"/>
    </row>
    <row r="144" spans="1:30" s="309" customFormat="1" ht="16.95" customHeight="1" x14ac:dyDescent="0.45">
      <c r="A144" s="310" t="s">
        <v>6523</v>
      </c>
      <c r="B144" s="453"/>
      <c r="C144" s="311"/>
      <c r="D144" s="447" t="str">
        <f>IF(C145="ア",VLOOKUP(A145,ア!$A$2:$E$1563,2,FALSE),IF(C145="イ",VLOOKUP(A145,イ!$A$2:$E$1563,2,FALSE),IF(C145="ウ",HLOOKUP(A145,ウ!$B$1:$ZX$6,4,FALSE),IF(C145="エ",VLOOKUP(A145,エ!$A$4:$E$1000,3,FALSE)&amp;"　"&amp;VLOOKUP(A145,エ!$A$4:$E$1000,4,FALSE),""))))</f>
        <v/>
      </c>
      <c r="E144" s="447" t="str">
        <f>IF(C145="ア",VLOOKUP(A145,ア!$A$2:$E$1563,4,FALSE),IF(C145="イ",VLOOKUP(A145,イ!$A$2:$E$1563,4,FALSE),IF(C145="ウ",IF(HLOOKUP(A145,ウ!$B$1:$ZX$6,3,FALSE)="","",HLOOKUP(A145,ウ!$B$1:$ZX$6,3,FALSE)),"")))</f>
        <v/>
      </c>
      <c r="F144" s="449" t="str">
        <f>IF(C145="ア",VLOOKUP(A145,ア!$A$2:$E$1563,5,FALSE),IF(C145="イ",VLOOKUP(A145,イ!$A$2:$E$1563,5,FALSE),IF(C145="ウ",HLOOKUP(A145,ウ!$B$1:$ZX$6,5,FALSE),IF(C145="エ",VLOOKUP(A145,エ!$A$4:$E$1000,5,FALSE),""))))&amp;"　"&amp;IF(C145="ウ",HLOOKUP(A145,ウ!$B$1:$ZX$6,6,FALSE),"")</f>
        <v>　</v>
      </c>
      <c r="G144" s="451"/>
      <c r="H144" s="407"/>
      <c r="I144" s="415"/>
      <c r="J144" s="417"/>
      <c r="K144" s="312" t="s">
        <v>6583</v>
      </c>
      <c r="L144" s="453"/>
      <c r="M144" s="311"/>
      <c r="N144" s="447" t="str">
        <f>IF(M145="ア",VLOOKUP(K145,ア!$A$2:$E$1563,2,FALSE),IF(M145="イ",VLOOKUP(K145,イ!$A$2:$E$1563,2,FALSE),IF(M145="ウ",HLOOKUP(K145,ウ!$B$1:$ZX$6,4,FALSE),IF(M145="エ",VLOOKUP(K145,エ!$A$4:$E$1000,3,FALSE)&amp;"　"&amp;VLOOKUP(K145,エ!$A$4:$E$1000,4,FALSE),""))))</f>
        <v/>
      </c>
      <c r="O144" s="447" t="str">
        <f>IF(M145="ア",VLOOKUP(K145,ア!$A$2:$E$1563,4,FALSE),IF(M145="イ",VLOOKUP(K145,イ!$A$2:$E$1563,4,FALSE),IF(M145="ウ",IF(HLOOKUP(K145,ウ!$B$1:$ZX$6,3,FALSE)="","",HLOOKUP(K145,ウ!$B$1:$ZX$6,3,FALSE)),"")))</f>
        <v/>
      </c>
      <c r="P144" s="449" t="str">
        <f>IF(M145="ア",VLOOKUP(K145,ア!$A$2:$E$1563,5,FALSE),IF(M145="イ",VLOOKUP(K145,イ!$A$2:$E$1563,5,FALSE),IF(M145="ウ",HLOOKUP(K145,ウ!$B$1:$ZX$6,5,FALSE),IF(M145="エ",VLOOKUP(K145,エ!$A$4:$E$1000,5,FALSE),""))))&amp;"　"&amp;IF(M145="ウ",HLOOKUP(K145,ウ!$B$1:$ZX$6,6,FALSE),"")</f>
        <v>　</v>
      </c>
      <c r="Q144" s="451"/>
      <c r="R144" s="407"/>
      <c r="S144" s="415"/>
      <c r="T144" s="417"/>
      <c r="U144" s="310" t="s">
        <v>6643</v>
      </c>
      <c r="V144" s="453"/>
      <c r="W144" s="311"/>
      <c r="X144" s="447" t="str">
        <f>IF(W145="ア",VLOOKUP(U145,ア!$A$2:$E$1563,2,FALSE),IF(W145="イ",VLOOKUP(U145,イ!$A$2:$E$1563,2,FALSE),IF(W145="ウ",HLOOKUP(U145,ウ!$B$1:$ZX$6,4,FALSE),IF(W145="エ",VLOOKUP(U145,エ!$A$4:$E$1000,3,FALSE)&amp;"　"&amp;VLOOKUP(U145,エ!$A$4:$E$1000,4,FALSE),""))))</f>
        <v/>
      </c>
      <c r="Y144" s="447" t="str">
        <f>IF(W145="ア",VLOOKUP(U145,ア!$A$2:$E$1563,4,FALSE),IF(W145="イ",VLOOKUP(U145,イ!$A$2:$E$1563,4,FALSE),IF(W145="ウ",IF(HLOOKUP(U145,ウ!$B$1:$ZX$6,3,FALSE)="","",HLOOKUP(U145,ウ!$B$1:$ZX$6,3,FALSE)),"")))</f>
        <v/>
      </c>
      <c r="Z144" s="449" t="str">
        <f>IF(W145="ア",VLOOKUP(U145,ア!$A$2:$E$1563,5,FALSE),IF(W145="イ",VLOOKUP(U145,イ!$A$2:$E$1563,5,FALSE),IF(W145="ウ",HLOOKUP(U145,ウ!$B$1:$ZX$6,5,FALSE),IF(W145="エ",VLOOKUP(U145,エ!$A$4:$E$1000,5,FALSE),""))))&amp;"　"&amp;IF(W145="ウ",HLOOKUP(U145,ウ!$B$1:$ZX$6,6,FALSE),"")</f>
        <v>　</v>
      </c>
      <c r="AA144" s="451"/>
      <c r="AB144" s="407"/>
      <c r="AC144" s="409"/>
      <c r="AD144" s="411"/>
    </row>
    <row r="145" spans="1:30" s="309" customFormat="1" ht="16.95" customHeight="1" x14ac:dyDescent="0.45">
      <c r="A145" s="313"/>
      <c r="B145" s="455"/>
      <c r="C145" s="314"/>
      <c r="D145" s="456"/>
      <c r="E145" s="456"/>
      <c r="F145" s="457"/>
      <c r="G145" s="458"/>
      <c r="H145" s="420"/>
      <c r="I145" s="424"/>
      <c r="J145" s="425"/>
      <c r="K145" s="315"/>
      <c r="L145" s="455"/>
      <c r="M145" s="314"/>
      <c r="N145" s="456"/>
      <c r="O145" s="456"/>
      <c r="P145" s="457"/>
      <c r="Q145" s="458"/>
      <c r="R145" s="420"/>
      <c r="S145" s="424"/>
      <c r="T145" s="425"/>
      <c r="U145" s="313"/>
      <c r="V145" s="455"/>
      <c r="W145" s="314"/>
      <c r="X145" s="456"/>
      <c r="Y145" s="456"/>
      <c r="Z145" s="457"/>
      <c r="AA145" s="458"/>
      <c r="AB145" s="420"/>
      <c r="AC145" s="421"/>
      <c r="AD145" s="422"/>
    </row>
    <row r="146" spans="1:30" s="309" customFormat="1" ht="16.95" customHeight="1" x14ac:dyDescent="0.45">
      <c r="A146" s="310" t="s">
        <v>6524</v>
      </c>
      <c r="B146" s="453"/>
      <c r="C146" s="311"/>
      <c r="D146" s="447" t="str">
        <f>IF(C147="ア",VLOOKUP(A147,ア!$A$2:$E$1563,2,FALSE),IF(C147="イ",VLOOKUP(A147,イ!$A$2:$E$1563,2,FALSE),IF(C147="ウ",HLOOKUP(A147,ウ!$B$1:$ZX$6,4,FALSE),IF(C147="エ",VLOOKUP(A147,エ!$A$4:$E$1000,3,FALSE)&amp;"　"&amp;VLOOKUP(A147,エ!$A$4:$E$1000,4,FALSE),""))))</f>
        <v/>
      </c>
      <c r="E146" s="447" t="str">
        <f>IF(C147="ア",VLOOKUP(A147,ア!$A$2:$E$1563,4,FALSE),IF(C147="イ",VLOOKUP(A147,イ!$A$2:$E$1563,4,FALSE),IF(C147="ウ",IF(HLOOKUP(A147,ウ!$B$1:$ZX$6,3,FALSE)="","",HLOOKUP(A147,ウ!$B$1:$ZX$6,3,FALSE)),"")))</f>
        <v/>
      </c>
      <c r="F146" s="449" t="str">
        <f>IF(C147="ア",VLOOKUP(A147,ア!$A$2:$E$1563,5,FALSE),IF(C147="イ",VLOOKUP(A147,イ!$A$2:$E$1563,5,FALSE),IF(C147="ウ",HLOOKUP(A147,ウ!$B$1:$ZX$6,5,FALSE),IF(C147="エ",VLOOKUP(A147,エ!$A$4:$E$1000,5,FALSE),""))))&amp;"　"&amp;IF(C147="ウ",HLOOKUP(A147,ウ!$B$1:$ZX$6,6,FALSE),"")</f>
        <v>　</v>
      </c>
      <c r="G146" s="451"/>
      <c r="H146" s="407"/>
      <c r="I146" s="415"/>
      <c r="J146" s="417"/>
      <c r="K146" s="312" t="s">
        <v>6584</v>
      </c>
      <c r="L146" s="453"/>
      <c r="M146" s="311"/>
      <c r="N146" s="447" t="str">
        <f>IF(M147="ア",VLOOKUP(K147,ア!$A$2:$E$1563,2,FALSE),IF(M147="イ",VLOOKUP(K147,イ!$A$2:$E$1563,2,FALSE),IF(M147="ウ",HLOOKUP(K147,ウ!$B$1:$ZX$6,4,FALSE),IF(M147="エ",VLOOKUP(K147,エ!$A$4:$E$1000,3,FALSE)&amp;"　"&amp;VLOOKUP(K147,エ!$A$4:$E$1000,4,FALSE),""))))</f>
        <v/>
      </c>
      <c r="O146" s="447" t="str">
        <f>IF(M147="ア",VLOOKUP(K147,ア!$A$2:$E$1563,4,FALSE),IF(M147="イ",VLOOKUP(K147,イ!$A$2:$E$1563,4,FALSE),IF(M147="ウ",IF(HLOOKUP(K147,ウ!$B$1:$ZX$6,3,FALSE)="","",HLOOKUP(K147,ウ!$B$1:$ZX$6,3,FALSE)),"")))</f>
        <v/>
      </c>
      <c r="P146" s="449" t="str">
        <f>IF(M147="ア",VLOOKUP(K147,ア!$A$2:$E$1563,5,FALSE),IF(M147="イ",VLOOKUP(K147,イ!$A$2:$E$1563,5,FALSE),IF(M147="ウ",HLOOKUP(K147,ウ!$B$1:$ZX$6,5,FALSE),IF(M147="エ",VLOOKUP(K147,エ!$A$4:$E$1000,5,FALSE),""))))&amp;"　"&amp;IF(M147="ウ",HLOOKUP(K147,ウ!$B$1:$ZX$6,6,FALSE),"")</f>
        <v>　</v>
      </c>
      <c r="Q146" s="451"/>
      <c r="R146" s="407"/>
      <c r="S146" s="415"/>
      <c r="T146" s="417"/>
      <c r="U146" s="310" t="s">
        <v>6644</v>
      </c>
      <c r="V146" s="453"/>
      <c r="W146" s="311"/>
      <c r="X146" s="447" t="str">
        <f>IF(W147="ア",VLOOKUP(U147,ア!$A$2:$E$1563,2,FALSE),IF(W147="イ",VLOOKUP(U147,イ!$A$2:$E$1563,2,FALSE),IF(W147="ウ",HLOOKUP(U147,ウ!$B$1:$ZX$6,4,FALSE),IF(W147="エ",VLOOKUP(U147,エ!$A$4:$E$1000,3,FALSE)&amp;"　"&amp;VLOOKUP(U147,エ!$A$4:$E$1000,4,FALSE),""))))</f>
        <v/>
      </c>
      <c r="Y146" s="447" t="str">
        <f>IF(W147="ア",VLOOKUP(U147,ア!$A$2:$E$1563,4,FALSE),IF(W147="イ",VLOOKUP(U147,イ!$A$2:$E$1563,4,FALSE),IF(W147="ウ",IF(HLOOKUP(U147,ウ!$B$1:$ZX$6,3,FALSE)="","",HLOOKUP(U147,ウ!$B$1:$ZX$6,3,FALSE)),"")))</f>
        <v/>
      </c>
      <c r="Z146" s="449" t="str">
        <f>IF(W147="ア",VLOOKUP(U147,ア!$A$2:$E$1563,5,FALSE),IF(W147="イ",VLOOKUP(U147,イ!$A$2:$E$1563,5,FALSE),IF(W147="ウ",HLOOKUP(U147,ウ!$B$1:$ZX$6,5,FALSE),IF(W147="エ",VLOOKUP(U147,エ!$A$4:$E$1000,5,FALSE),""))))&amp;"　"&amp;IF(W147="ウ",HLOOKUP(U147,ウ!$B$1:$ZX$6,6,FALSE),"")</f>
        <v>　</v>
      </c>
      <c r="AA146" s="451"/>
      <c r="AB146" s="407"/>
      <c r="AC146" s="409"/>
      <c r="AD146" s="411"/>
    </row>
    <row r="147" spans="1:30" s="309" customFormat="1" ht="16.95" customHeight="1" x14ac:dyDescent="0.45">
      <c r="A147" s="313"/>
      <c r="B147" s="455"/>
      <c r="C147" s="314"/>
      <c r="D147" s="456"/>
      <c r="E147" s="456"/>
      <c r="F147" s="457"/>
      <c r="G147" s="458"/>
      <c r="H147" s="420"/>
      <c r="I147" s="424"/>
      <c r="J147" s="425"/>
      <c r="K147" s="315"/>
      <c r="L147" s="455"/>
      <c r="M147" s="314"/>
      <c r="N147" s="456"/>
      <c r="O147" s="456"/>
      <c r="P147" s="457"/>
      <c r="Q147" s="458"/>
      <c r="R147" s="420"/>
      <c r="S147" s="424"/>
      <c r="T147" s="425"/>
      <c r="U147" s="313"/>
      <c r="V147" s="455"/>
      <c r="W147" s="314"/>
      <c r="X147" s="456"/>
      <c r="Y147" s="456"/>
      <c r="Z147" s="457"/>
      <c r="AA147" s="458"/>
      <c r="AB147" s="420"/>
      <c r="AC147" s="421"/>
      <c r="AD147" s="422"/>
    </row>
    <row r="148" spans="1:30" s="309" customFormat="1" ht="16.95" customHeight="1" x14ac:dyDescent="0.45">
      <c r="A148" s="310" t="s">
        <v>6525</v>
      </c>
      <c r="B148" s="453"/>
      <c r="C148" s="311"/>
      <c r="D148" s="447" t="str">
        <f>IF(C149="ア",VLOOKUP(A149,ア!$A$2:$E$1563,2,FALSE),IF(C149="イ",VLOOKUP(A149,イ!$A$2:$E$1563,2,FALSE),IF(C149="ウ",HLOOKUP(A149,ウ!$B$1:$ZX$6,4,FALSE),IF(C149="エ",VLOOKUP(A149,エ!$A$4:$E$1000,3,FALSE)&amp;"　"&amp;VLOOKUP(A149,エ!$A$4:$E$1000,4,FALSE),""))))</f>
        <v/>
      </c>
      <c r="E148" s="447" t="str">
        <f>IF(C149="ア",VLOOKUP(A149,ア!$A$2:$E$1563,4,FALSE),IF(C149="イ",VLOOKUP(A149,イ!$A$2:$E$1563,4,FALSE),IF(C149="ウ",IF(HLOOKUP(A149,ウ!$B$1:$ZX$6,3,FALSE)="","",HLOOKUP(A149,ウ!$B$1:$ZX$6,3,FALSE)),"")))</f>
        <v/>
      </c>
      <c r="F148" s="449" t="str">
        <f>IF(C149="ア",VLOOKUP(A149,ア!$A$2:$E$1563,5,FALSE),IF(C149="イ",VLOOKUP(A149,イ!$A$2:$E$1563,5,FALSE),IF(C149="ウ",HLOOKUP(A149,ウ!$B$1:$ZX$6,5,FALSE),IF(C149="エ",VLOOKUP(A149,エ!$A$4:$E$1000,5,FALSE),""))))&amp;"　"&amp;IF(C149="ウ",HLOOKUP(A149,ウ!$B$1:$ZX$6,6,FALSE),"")</f>
        <v>　</v>
      </c>
      <c r="G148" s="451"/>
      <c r="H148" s="407"/>
      <c r="I148" s="415"/>
      <c r="J148" s="417"/>
      <c r="K148" s="312" t="s">
        <v>6585</v>
      </c>
      <c r="L148" s="453"/>
      <c r="M148" s="311"/>
      <c r="N148" s="447" t="str">
        <f>IF(M149="ア",VLOOKUP(K149,ア!$A$2:$E$1563,2,FALSE),IF(M149="イ",VLOOKUP(K149,イ!$A$2:$E$1563,2,FALSE),IF(M149="ウ",HLOOKUP(K149,ウ!$B$1:$ZX$6,4,FALSE),IF(M149="エ",VLOOKUP(K149,エ!$A$4:$E$1000,3,FALSE)&amp;"　"&amp;VLOOKUP(K149,エ!$A$4:$E$1000,4,FALSE),""))))</f>
        <v/>
      </c>
      <c r="O148" s="447" t="str">
        <f>IF(M149="ア",VLOOKUP(K149,ア!$A$2:$E$1563,4,FALSE),IF(M149="イ",VLOOKUP(K149,イ!$A$2:$E$1563,4,FALSE),IF(M149="ウ",IF(HLOOKUP(K149,ウ!$B$1:$ZX$6,3,FALSE)="","",HLOOKUP(K149,ウ!$B$1:$ZX$6,3,FALSE)),"")))</f>
        <v/>
      </c>
      <c r="P148" s="449" t="str">
        <f>IF(M149="ア",VLOOKUP(K149,ア!$A$2:$E$1563,5,FALSE),IF(M149="イ",VLOOKUP(K149,イ!$A$2:$E$1563,5,FALSE),IF(M149="ウ",HLOOKUP(K149,ウ!$B$1:$ZX$6,5,FALSE),IF(M149="エ",VLOOKUP(K149,エ!$A$4:$E$1000,5,FALSE),""))))&amp;"　"&amp;IF(M149="ウ",HLOOKUP(K149,ウ!$B$1:$ZX$6,6,FALSE),"")</f>
        <v>　</v>
      </c>
      <c r="Q148" s="451"/>
      <c r="R148" s="407"/>
      <c r="S148" s="415"/>
      <c r="T148" s="417"/>
      <c r="U148" s="310" t="s">
        <v>6645</v>
      </c>
      <c r="V148" s="453"/>
      <c r="W148" s="311"/>
      <c r="X148" s="447" t="str">
        <f>IF(W149="ア",VLOOKUP(U149,ア!$A$2:$E$1563,2,FALSE),IF(W149="イ",VLOOKUP(U149,イ!$A$2:$E$1563,2,FALSE),IF(W149="ウ",HLOOKUP(U149,ウ!$B$1:$ZX$6,4,FALSE),IF(W149="エ",VLOOKUP(U149,エ!$A$4:$E$1000,3,FALSE)&amp;"　"&amp;VLOOKUP(U149,エ!$A$4:$E$1000,4,FALSE),""))))</f>
        <v/>
      </c>
      <c r="Y148" s="447" t="str">
        <f>IF(W149="ア",VLOOKUP(U149,ア!$A$2:$E$1563,4,FALSE),IF(W149="イ",VLOOKUP(U149,イ!$A$2:$E$1563,4,FALSE),IF(W149="ウ",IF(HLOOKUP(U149,ウ!$B$1:$ZX$6,3,FALSE)="","",HLOOKUP(U149,ウ!$B$1:$ZX$6,3,FALSE)),"")))</f>
        <v/>
      </c>
      <c r="Z148" s="449" t="str">
        <f>IF(W149="ア",VLOOKUP(U149,ア!$A$2:$E$1563,5,FALSE),IF(W149="イ",VLOOKUP(U149,イ!$A$2:$E$1563,5,FALSE),IF(W149="ウ",HLOOKUP(U149,ウ!$B$1:$ZX$6,5,FALSE),IF(W149="エ",VLOOKUP(U149,エ!$A$4:$E$1000,5,FALSE),""))))&amp;"　"&amp;IF(W149="ウ",HLOOKUP(U149,ウ!$B$1:$ZX$6,6,FALSE),"")</f>
        <v>　</v>
      </c>
      <c r="AA148" s="451"/>
      <c r="AB148" s="407"/>
      <c r="AC148" s="409"/>
      <c r="AD148" s="411"/>
    </row>
    <row r="149" spans="1:30" s="309" customFormat="1" ht="16.95" customHeight="1" x14ac:dyDescent="0.45">
      <c r="A149" s="313"/>
      <c r="B149" s="455"/>
      <c r="C149" s="314"/>
      <c r="D149" s="456"/>
      <c r="E149" s="456"/>
      <c r="F149" s="457"/>
      <c r="G149" s="458"/>
      <c r="H149" s="420"/>
      <c r="I149" s="424"/>
      <c r="J149" s="425"/>
      <c r="K149" s="315"/>
      <c r="L149" s="455"/>
      <c r="M149" s="314"/>
      <c r="N149" s="456"/>
      <c r="O149" s="456"/>
      <c r="P149" s="457"/>
      <c r="Q149" s="458"/>
      <c r="R149" s="420"/>
      <c r="S149" s="424"/>
      <c r="T149" s="425"/>
      <c r="U149" s="313"/>
      <c r="V149" s="455"/>
      <c r="W149" s="314"/>
      <c r="X149" s="456"/>
      <c r="Y149" s="456"/>
      <c r="Z149" s="457"/>
      <c r="AA149" s="458"/>
      <c r="AB149" s="420"/>
      <c r="AC149" s="421"/>
      <c r="AD149" s="422"/>
    </row>
    <row r="150" spans="1:30" s="309" customFormat="1" ht="16.95" customHeight="1" x14ac:dyDescent="0.45">
      <c r="A150" s="310" t="s">
        <v>6526</v>
      </c>
      <c r="B150" s="453"/>
      <c r="C150" s="311"/>
      <c r="D150" s="447" t="str">
        <f>IF(C151="ア",VLOOKUP(A151,ア!$A$2:$E$1563,2,FALSE),IF(C151="イ",VLOOKUP(A151,イ!$A$2:$E$1563,2,FALSE),IF(C151="ウ",HLOOKUP(A151,ウ!$B$1:$ZX$6,4,FALSE),IF(C151="エ",VLOOKUP(A151,エ!$A$4:$E$1000,3,FALSE)&amp;"　"&amp;VLOOKUP(A151,エ!$A$4:$E$1000,4,FALSE),""))))</f>
        <v/>
      </c>
      <c r="E150" s="447" t="str">
        <f>IF(C151="ア",VLOOKUP(A151,ア!$A$2:$E$1563,4,FALSE),IF(C151="イ",VLOOKUP(A151,イ!$A$2:$E$1563,4,FALSE),IF(C151="ウ",IF(HLOOKUP(A151,ウ!$B$1:$ZX$6,3,FALSE)="","",HLOOKUP(A151,ウ!$B$1:$ZX$6,3,FALSE)),"")))</f>
        <v/>
      </c>
      <c r="F150" s="449" t="str">
        <f>IF(C151="ア",VLOOKUP(A151,ア!$A$2:$E$1563,5,FALSE),IF(C151="イ",VLOOKUP(A151,イ!$A$2:$E$1563,5,FALSE),IF(C151="ウ",HLOOKUP(A151,ウ!$B$1:$ZX$6,5,FALSE),IF(C151="エ",VLOOKUP(A151,エ!$A$4:$E$1000,5,FALSE),""))))&amp;"　"&amp;IF(C151="ウ",HLOOKUP(A151,ウ!$B$1:$ZX$6,6,FALSE),"")</f>
        <v>　</v>
      </c>
      <c r="G150" s="451"/>
      <c r="H150" s="407"/>
      <c r="I150" s="415"/>
      <c r="J150" s="417"/>
      <c r="K150" s="312" t="s">
        <v>6586</v>
      </c>
      <c r="L150" s="453"/>
      <c r="M150" s="311"/>
      <c r="N150" s="447" t="str">
        <f>IF(M151="ア",VLOOKUP(K151,ア!$A$2:$E$1563,2,FALSE),IF(M151="イ",VLOOKUP(K151,イ!$A$2:$E$1563,2,FALSE),IF(M151="ウ",HLOOKUP(K151,ウ!$B$1:$ZX$6,4,FALSE),IF(M151="エ",VLOOKUP(K151,エ!$A$4:$E$1000,3,FALSE)&amp;"　"&amp;VLOOKUP(K151,エ!$A$4:$E$1000,4,FALSE),""))))</f>
        <v/>
      </c>
      <c r="O150" s="447" t="str">
        <f>IF(M151="ア",VLOOKUP(K151,ア!$A$2:$E$1563,4,FALSE),IF(M151="イ",VLOOKUP(K151,イ!$A$2:$E$1563,4,FALSE),IF(M151="ウ",IF(HLOOKUP(K151,ウ!$B$1:$ZX$6,3,FALSE)="","",HLOOKUP(K151,ウ!$B$1:$ZX$6,3,FALSE)),"")))</f>
        <v/>
      </c>
      <c r="P150" s="449" t="str">
        <f>IF(M151="ア",VLOOKUP(K151,ア!$A$2:$E$1563,5,FALSE),IF(M151="イ",VLOOKUP(K151,イ!$A$2:$E$1563,5,FALSE),IF(M151="ウ",HLOOKUP(K151,ウ!$B$1:$ZX$6,5,FALSE),IF(M151="エ",VLOOKUP(K151,エ!$A$4:$E$1000,5,FALSE),""))))&amp;"　"&amp;IF(M151="ウ",HLOOKUP(K151,ウ!$B$1:$ZX$6,6,FALSE),"")</f>
        <v>　</v>
      </c>
      <c r="Q150" s="451"/>
      <c r="R150" s="407"/>
      <c r="S150" s="415"/>
      <c r="T150" s="417"/>
      <c r="U150" s="310" t="s">
        <v>6646</v>
      </c>
      <c r="V150" s="453"/>
      <c r="W150" s="311"/>
      <c r="X150" s="447" t="str">
        <f>IF(W151="ア",VLOOKUP(U151,ア!$A$2:$E$1563,2,FALSE),IF(W151="イ",VLOOKUP(U151,イ!$A$2:$E$1563,2,FALSE),IF(W151="ウ",HLOOKUP(U151,ウ!$B$1:$ZX$6,4,FALSE),IF(W151="エ",VLOOKUP(U151,エ!$A$4:$E$1000,3,FALSE)&amp;"　"&amp;VLOOKUP(U151,エ!$A$4:$E$1000,4,FALSE),""))))</f>
        <v/>
      </c>
      <c r="Y150" s="447" t="str">
        <f>IF(W151="ア",VLOOKUP(U151,ア!$A$2:$E$1563,4,FALSE),IF(W151="イ",VLOOKUP(U151,イ!$A$2:$E$1563,4,FALSE),IF(W151="ウ",IF(HLOOKUP(U151,ウ!$B$1:$ZX$6,3,FALSE)="","",HLOOKUP(U151,ウ!$B$1:$ZX$6,3,FALSE)),"")))</f>
        <v/>
      </c>
      <c r="Z150" s="449" t="str">
        <f>IF(W151="ア",VLOOKUP(U151,ア!$A$2:$E$1563,5,FALSE),IF(W151="イ",VLOOKUP(U151,イ!$A$2:$E$1563,5,FALSE),IF(W151="ウ",HLOOKUP(U151,ウ!$B$1:$ZX$6,5,FALSE),IF(W151="エ",VLOOKUP(U151,エ!$A$4:$E$1000,5,FALSE),""))))&amp;"　"&amp;IF(W151="ウ",HLOOKUP(U151,ウ!$B$1:$ZX$6,6,FALSE),"")</f>
        <v>　</v>
      </c>
      <c r="AA150" s="451"/>
      <c r="AB150" s="407"/>
      <c r="AC150" s="409"/>
      <c r="AD150" s="411"/>
    </row>
    <row r="151" spans="1:30" s="309" customFormat="1" ht="16.95" customHeight="1" x14ac:dyDescent="0.45">
      <c r="A151" s="313"/>
      <c r="B151" s="455"/>
      <c r="C151" s="314"/>
      <c r="D151" s="456"/>
      <c r="E151" s="456"/>
      <c r="F151" s="457"/>
      <c r="G151" s="458"/>
      <c r="H151" s="420"/>
      <c r="I151" s="424"/>
      <c r="J151" s="425"/>
      <c r="K151" s="315"/>
      <c r="L151" s="455"/>
      <c r="M151" s="314"/>
      <c r="N151" s="456"/>
      <c r="O151" s="456"/>
      <c r="P151" s="457"/>
      <c r="Q151" s="458"/>
      <c r="R151" s="420"/>
      <c r="S151" s="424"/>
      <c r="T151" s="425"/>
      <c r="U151" s="313"/>
      <c r="V151" s="455"/>
      <c r="W151" s="314"/>
      <c r="X151" s="456"/>
      <c r="Y151" s="456"/>
      <c r="Z151" s="457"/>
      <c r="AA151" s="458"/>
      <c r="AB151" s="420"/>
      <c r="AC151" s="421"/>
      <c r="AD151" s="422"/>
    </row>
    <row r="152" spans="1:30" s="309" customFormat="1" ht="16.95" customHeight="1" x14ac:dyDescent="0.45">
      <c r="A152" s="310" t="s">
        <v>6527</v>
      </c>
      <c r="B152" s="453"/>
      <c r="C152" s="311"/>
      <c r="D152" s="447" t="str">
        <f>IF(C153="ア",VLOOKUP(A153,ア!$A$2:$E$1563,2,FALSE),IF(C153="イ",VLOOKUP(A153,イ!$A$2:$E$1563,2,FALSE),IF(C153="ウ",HLOOKUP(A153,ウ!$B$1:$ZX$6,4,FALSE),IF(C153="エ",VLOOKUP(A153,エ!$A$4:$E$1000,3,FALSE)&amp;"　"&amp;VLOOKUP(A153,エ!$A$4:$E$1000,4,FALSE),""))))</f>
        <v/>
      </c>
      <c r="E152" s="447" t="str">
        <f>IF(C153="ア",VLOOKUP(A153,ア!$A$2:$E$1563,4,FALSE),IF(C153="イ",VLOOKUP(A153,イ!$A$2:$E$1563,4,FALSE),IF(C153="ウ",IF(HLOOKUP(A153,ウ!$B$1:$ZX$6,3,FALSE)="","",HLOOKUP(A153,ウ!$B$1:$ZX$6,3,FALSE)),"")))</f>
        <v/>
      </c>
      <c r="F152" s="449" t="str">
        <f>IF(C153="ア",VLOOKUP(A153,ア!$A$2:$E$1563,5,FALSE),IF(C153="イ",VLOOKUP(A153,イ!$A$2:$E$1563,5,FALSE),IF(C153="ウ",HLOOKUP(A153,ウ!$B$1:$ZX$6,5,FALSE),IF(C153="エ",VLOOKUP(A153,エ!$A$4:$E$1000,5,FALSE),""))))&amp;"　"&amp;IF(C153="ウ",HLOOKUP(A153,ウ!$B$1:$ZX$6,6,FALSE),"")</f>
        <v>　</v>
      </c>
      <c r="G152" s="451"/>
      <c r="H152" s="407"/>
      <c r="I152" s="415"/>
      <c r="J152" s="417"/>
      <c r="K152" s="312" t="s">
        <v>6587</v>
      </c>
      <c r="L152" s="453"/>
      <c r="M152" s="311"/>
      <c r="N152" s="447" t="str">
        <f>IF(M153="ア",VLOOKUP(K153,ア!$A$2:$E$1563,2,FALSE),IF(M153="イ",VLOOKUP(K153,イ!$A$2:$E$1563,2,FALSE),IF(M153="ウ",HLOOKUP(K153,ウ!$B$1:$ZX$6,4,FALSE),IF(M153="エ",VLOOKUP(K153,エ!$A$4:$E$1000,3,FALSE)&amp;"　"&amp;VLOOKUP(K153,エ!$A$4:$E$1000,4,FALSE),""))))</f>
        <v/>
      </c>
      <c r="O152" s="447" t="str">
        <f>IF(M153="ア",VLOOKUP(K153,ア!$A$2:$E$1563,4,FALSE),IF(M153="イ",VLOOKUP(K153,イ!$A$2:$E$1563,4,FALSE),IF(M153="ウ",IF(HLOOKUP(K153,ウ!$B$1:$ZX$6,3,FALSE)="","",HLOOKUP(K153,ウ!$B$1:$ZX$6,3,FALSE)),"")))</f>
        <v/>
      </c>
      <c r="P152" s="449" t="str">
        <f>IF(M153="ア",VLOOKUP(K153,ア!$A$2:$E$1563,5,FALSE),IF(M153="イ",VLOOKUP(K153,イ!$A$2:$E$1563,5,FALSE),IF(M153="ウ",HLOOKUP(K153,ウ!$B$1:$ZX$6,5,FALSE),IF(M153="エ",VLOOKUP(K153,エ!$A$4:$E$1000,5,FALSE),""))))&amp;"　"&amp;IF(M153="ウ",HLOOKUP(K153,ウ!$B$1:$ZX$6,6,FALSE),"")</f>
        <v>　</v>
      </c>
      <c r="Q152" s="451"/>
      <c r="R152" s="407"/>
      <c r="S152" s="415"/>
      <c r="T152" s="417"/>
      <c r="U152" s="310" t="s">
        <v>6647</v>
      </c>
      <c r="V152" s="453"/>
      <c r="W152" s="311"/>
      <c r="X152" s="447" t="str">
        <f>IF(W153="ア",VLOOKUP(U153,ア!$A$2:$E$1563,2,FALSE),IF(W153="イ",VLOOKUP(U153,イ!$A$2:$E$1563,2,FALSE),IF(W153="ウ",HLOOKUP(U153,ウ!$B$1:$ZX$6,4,FALSE),IF(W153="エ",VLOOKUP(U153,エ!$A$4:$E$1000,3,FALSE)&amp;"　"&amp;VLOOKUP(U153,エ!$A$4:$E$1000,4,FALSE),""))))</f>
        <v/>
      </c>
      <c r="Y152" s="447" t="str">
        <f>IF(W153="ア",VLOOKUP(U153,ア!$A$2:$E$1563,4,FALSE),IF(W153="イ",VLOOKUP(U153,イ!$A$2:$E$1563,4,FALSE),IF(W153="ウ",IF(HLOOKUP(U153,ウ!$B$1:$ZX$6,3,FALSE)="","",HLOOKUP(U153,ウ!$B$1:$ZX$6,3,FALSE)),"")))</f>
        <v/>
      </c>
      <c r="Z152" s="449" t="str">
        <f>IF(W153="ア",VLOOKUP(U153,ア!$A$2:$E$1563,5,FALSE),IF(W153="イ",VLOOKUP(U153,イ!$A$2:$E$1563,5,FALSE),IF(W153="ウ",HLOOKUP(U153,ウ!$B$1:$ZX$6,5,FALSE),IF(W153="エ",VLOOKUP(U153,エ!$A$4:$E$1000,5,FALSE),""))))&amp;"　"&amp;IF(W153="ウ",HLOOKUP(U153,ウ!$B$1:$ZX$6,6,FALSE),"")</f>
        <v>　</v>
      </c>
      <c r="AA152" s="451"/>
      <c r="AB152" s="407"/>
      <c r="AC152" s="409"/>
      <c r="AD152" s="411"/>
    </row>
    <row r="153" spans="1:30" s="309" customFormat="1" ht="16.95" customHeight="1" x14ac:dyDescent="0.45">
      <c r="A153" s="313"/>
      <c r="B153" s="455"/>
      <c r="C153" s="314"/>
      <c r="D153" s="456"/>
      <c r="E153" s="456"/>
      <c r="F153" s="457"/>
      <c r="G153" s="458"/>
      <c r="H153" s="420"/>
      <c r="I153" s="424"/>
      <c r="J153" s="425"/>
      <c r="K153" s="315"/>
      <c r="L153" s="455"/>
      <c r="M153" s="314"/>
      <c r="N153" s="456"/>
      <c r="O153" s="456"/>
      <c r="P153" s="457"/>
      <c r="Q153" s="458"/>
      <c r="R153" s="420"/>
      <c r="S153" s="424"/>
      <c r="T153" s="425"/>
      <c r="U153" s="313"/>
      <c r="V153" s="455"/>
      <c r="W153" s="314"/>
      <c r="X153" s="456"/>
      <c r="Y153" s="456"/>
      <c r="Z153" s="457"/>
      <c r="AA153" s="458"/>
      <c r="AB153" s="420"/>
      <c r="AC153" s="421"/>
      <c r="AD153" s="422"/>
    </row>
    <row r="154" spans="1:30" s="309" customFormat="1" ht="16.95" customHeight="1" x14ac:dyDescent="0.45">
      <c r="A154" s="310" t="s">
        <v>6528</v>
      </c>
      <c r="B154" s="453"/>
      <c r="C154" s="311"/>
      <c r="D154" s="447" t="str">
        <f>IF(C155="ア",VLOOKUP(A155,ア!$A$2:$E$1563,2,FALSE),IF(C155="イ",VLOOKUP(A155,イ!$A$2:$E$1563,2,FALSE),IF(C155="ウ",HLOOKUP(A155,ウ!$B$1:$ZX$6,4,FALSE),IF(C155="エ",VLOOKUP(A155,エ!$A$4:$E$1000,3,FALSE)&amp;"　"&amp;VLOOKUP(A155,エ!$A$4:$E$1000,4,FALSE),""))))</f>
        <v/>
      </c>
      <c r="E154" s="447" t="str">
        <f>IF(C155="ア",VLOOKUP(A155,ア!$A$2:$E$1563,4,FALSE),IF(C155="イ",VLOOKUP(A155,イ!$A$2:$E$1563,4,FALSE),IF(C155="ウ",IF(HLOOKUP(A155,ウ!$B$1:$ZX$6,3,FALSE)="","",HLOOKUP(A155,ウ!$B$1:$ZX$6,3,FALSE)),"")))</f>
        <v/>
      </c>
      <c r="F154" s="449" t="str">
        <f>IF(C155="ア",VLOOKUP(A155,ア!$A$2:$E$1563,5,FALSE),IF(C155="イ",VLOOKUP(A155,イ!$A$2:$E$1563,5,FALSE),IF(C155="ウ",HLOOKUP(A155,ウ!$B$1:$ZX$6,5,FALSE),IF(C155="エ",VLOOKUP(A155,エ!$A$4:$E$1000,5,FALSE),""))))&amp;"　"&amp;IF(C155="ウ",HLOOKUP(A155,ウ!$B$1:$ZX$6,6,FALSE),"")</f>
        <v>　</v>
      </c>
      <c r="G154" s="451"/>
      <c r="H154" s="407"/>
      <c r="I154" s="415"/>
      <c r="J154" s="417"/>
      <c r="K154" s="312" t="s">
        <v>6588</v>
      </c>
      <c r="L154" s="453"/>
      <c r="M154" s="311"/>
      <c r="N154" s="447" t="str">
        <f>IF(M155="ア",VLOOKUP(K155,ア!$A$2:$E$1563,2,FALSE),IF(M155="イ",VLOOKUP(K155,イ!$A$2:$E$1563,2,FALSE),IF(M155="ウ",HLOOKUP(K155,ウ!$B$1:$ZX$6,4,FALSE),IF(M155="エ",VLOOKUP(K155,エ!$A$4:$E$1000,3,FALSE)&amp;"　"&amp;VLOOKUP(K155,エ!$A$4:$E$1000,4,FALSE),""))))</f>
        <v/>
      </c>
      <c r="O154" s="447" t="str">
        <f>IF(M155="ア",VLOOKUP(K155,ア!$A$2:$E$1563,4,FALSE),IF(M155="イ",VLOOKUP(K155,イ!$A$2:$E$1563,4,FALSE),IF(M155="ウ",IF(HLOOKUP(K155,ウ!$B$1:$ZX$6,3,FALSE)="","",HLOOKUP(K155,ウ!$B$1:$ZX$6,3,FALSE)),"")))</f>
        <v/>
      </c>
      <c r="P154" s="449" t="str">
        <f>IF(M155="ア",VLOOKUP(K155,ア!$A$2:$E$1563,5,FALSE),IF(M155="イ",VLOOKUP(K155,イ!$A$2:$E$1563,5,FALSE),IF(M155="ウ",HLOOKUP(K155,ウ!$B$1:$ZX$6,5,FALSE),IF(M155="エ",VLOOKUP(K155,エ!$A$4:$E$1000,5,FALSE),""))))&amp;"　"&amp;IF(M155="ウ",HLOOKUP(K155,ウ!$B$1:$ZX$6,6,FALSE),"")</f>
        <v>　</v>
      </c>
      <c r="Q154" s="451"/>
      <c r="R154" s="407"/>
      <c r="S154" s="415"/>
      <c r="T154" s="417"/>
      <c r="U154" s="310" t="s">
        <v>6648</v>
      </c>
      <c r="V154" s="453"/>
      <c r="W154" s="311"/>
      <c r="X154" s="447" t="str">
        <f>IF(W155="ア",VLOOKUP(U155,ア!$A$2:$E$1563,2,FALSE),IF(W155="イ",VLOOKUP(U155,イ!$A$2:$E$1563,2,FALSE),IF(W155="ウ",HLOOKUP(U155,ウ!$B$1:$ZX$6,4,FALSE),IF(W155="エ",VLOOKUP(U155,エ!$A$4:$E$1000,3,FALSE)&amp;"　"&amp;VLOOKUP(U155,エ!$A$4:$E$1000,4,FALSE),""))))</f>
        <v/>
      </c>
      <c r="Y154" s="447" t="str">
        <f>IF(W155="ア",VLOOKUP(U155,ア!$A$2:$E$1563,4,FALSE),IF(W155="イ",VLOOKUP(U155,イ!$A$2:$E$1563,4,FALSE),IF(W155="ウ",IF(HLOOKUP(U155,ウ!$B$1:$ZX$6,3,FALSE)="","",HLOOKUP(U155,ウ!$B$1:$ZX$6,3,FALSE)),"")))</f>
        <v/>
      </c>
      <c r="Z154" s="449" t="str">
        <f>IF(W155="ア",VLOOKUP(U155,ア!$A$2:$E$1563,5,FALSE),IF(W155="イ",VLOOKUP(U155,イ!$A$2:$E$1563,5,FALSE),IF(W155="ウ",HLOOKUP(U155,ウ!$B$1:$ZX$6,5,FALSE),IF(W155="エ",VLOOKUP(U155,エ!$A$4:$E$1000,5,FALSE),""))))&amp;"　"&amp;IF(W155="ウ",HLOOKUP(U155,ウ!$B$1:$ZX$6,6,FALSE),"")</f>
        <v>　</v>
      </c>
      <c r="AA154" s="451"/>
      <c r="AB154" s="407"/>
      <c r="AC154" s="409"/>
      <c r="AD154" s="411"/>
    </row>
    <row r="155" spans="1:30" s="309" customFormat="1" ht="16.95" customHeight="1" x14ac:dyDescent="0.45">
      <c r="A155" s="313"/>
      <c r="B155" s="455"/>
      <c r="C155" s="314"/>
      <c r="D155" s="456"/>
      <c r="E155" s="456"/>
      <c r="F155" s="457"/>
      <c r="G155" s="458"/>
      <c r="H155" s="420"/>
      <c r="I155" s="424"/>
      <c r="J155" s="425"/>
      <c r="K155" s="315"/>
      <c r="L155" s="455"/>
      <c r="M155" s="314"/>
      <c r="N155" s="456"/>
      <c r="O155" s="456"/>
      <c r="P155" s="457"/>
      <c r="Q155" s="458"/>
      <c r="R155" s="420"/>
      <c r="S155" s="424"/>
      <c r="T155" s="425"/>
      <c r="U155" s="313"/>
      <c r="V155" s="455"/>
      <c r="W155" s="314"/>
      <c r="X155" s="456"/>
      <c r="Y155" s="456"/>
      <c r="Z155" s="457"/>
      <c r="AA155" s="458"/>
      <c r="AB155" s="420"/>
      <c r="AC155" s="421"/>
      <c r="AD155" s="422"/>
    </row>
    <row r="156" spans="1:30" s="309" customFormat="1" ht="16.95" customHeight="1" x14ac:dyDescent="0.45">
      <c r="A156" s="310" t="s">
        <v>6529</v>
      </c>
      <c r="B156" s="453"/>
      <c r="C156" s="311"/>
      <c r="D156" s="447" t="str">
        <f>IF(C157="ア",VLOOKUP(A157,ア!$A$2:$E$1563,2,FALSE),IF(C157="イ",VLOOKUP(A157,イ!$A$2:$E$1563,2,FALSE),IF(C157="ウ",HLOOKUP(A157,ウ!$B$1:$ZX$6,4,FALSE),IF(C157="エ",VLOOKUP(A157,エ!$A$4:$E$1000,3,FALSE)&amp;"　"&amp;VLOOKUP(A157,エ!$A$4:$E$1000,4,FALSE),""))))</f>
        <v/>
      </c>
      <c r="E156" s="447" t="str">
        <f>IF(C157="ア",VLOOKUP(A157,ア!$A$2:$E$1563,4,FALSE),IF(C157="イ",VLOOKUP(A157,イ!$A$2:$E$1563,4,FALSE),IF(C157="ウ",IF(HLOOKUP(A157,ウ!$B$1:$ZX$6,3,FALSE)="","",HLOOKUP(A157,ウ!$B$1:$ZX$6,3,FALSE)),"")))</f>
        <v/>
      </c>
      <c r="F156" s="449" t="str">
        <f>IF(C157="ア",VLOOKUP(A157,ア!$A$2:$E$1563,5,FALSE),IF(C157="イ",VLOOKUP(A157,イ!$A$2:$E$1563,5,FALSE),IF(C157="ウ",HLOOKUP(A157,ウ!$B$1:$ZX$6,5,FALSE),IF(C157="エ",VLOOKUP(A157,エ!$A$4:$E$1000,5,FALSE),""))))&amp;"　"&amp;IF(C157="ウ",HLOOKUP(A157,ウ!$B$1:$ZX$6,6,FALSE),"")</f>
        <v>　</v>
      </c>
      <c r="G156" s="451"/>
      <c r="H156" s="407"/>
      <c r="I156" s="415"/>
      <c r="J156" s="417"/>
      <c r="K156" s="312" t="s">
        <v>6589</v>
      </c>
      <c r="L156" s="453"/>
      <c r="M156" s="311"/>
      <c r="N156" s="447" t="str">
        <f>IF(M157="ア",VLOOKUP(K157,ア!$A$2:$E$1563,2,FALSE),IF(M157="イ",VLOOKUP(K157,イ!$A$2:$E$1563,2,FALSE),IF(M157="ウ",HLOOKUP(K157,ウ!$B$1:$ZX$6,4,FALSE),IF(M157="エ",VLOOKUP(K157,エ!$A$4:$E$1000,3,FALSE)&amp;"　"&amp;VLOOKUP(K157,エ!$A$4:$E$1000,4,FALSE),""))))</f>
        <v/>
      </c>
      <c r="O156" s="447" t="str">
        <f>IF(M157="ア",VLOOKUP(K157,ア!$A$2:$E$1563,4,FALSE),IF(M157="イ",VLOOKUP(K157,イ!$A$2:$E$1563,4,FALSE),IF(M157="ウ",IF(HLOOKUP(K157,ウ!$B$1:$ZX$6,3,FALSE)="","",HLOOKUP(K157,ウ!$B$1:$ZX$6,3,FALSE)),"")))</f>
        <v/>
      </c>
      <c r="P156" s="449" t="str">
        <f>IF(M157="ア",VLOOKUP(K157,ア!$A$2:$E$1563,5,FALSE),IF(M157="イ",VLOOKUP(K157,イ!$A$2:$E$1563,5,FALSE),IF(M157="ウ",HLOOKUP(K157,ウ!$B$1:$ZX$6,5,FALSE),IF(M157="エ",VLOOKUP(K157,エ!$A$4:$E$1000,5,FALSE),""))))&amp;"　"&amp;IF(M157="ウ",HLOOKUP(K157,ウ!$B$1:$ZX$6,6,FALSE),"")</f>
        <v>　</v>
      </c>
      <c r="Q156" s="451"/>
      <c r="R156" s="407"/>
      <c r="S156" s="415"/>
      <c r="T156" s="417"/>
      <c r="U156" s="310" t="s">
        <v>6649</v>
      </c>
      <c r="V156" s="453"/>
      <c r="W156" s="311"/>
      <c r="X156" s="447" t="str">
        <f>IF(W157="ア",VLOOKUP(U157,ア!$A$2:$E$1563,2,FALSE),IF(W157="イ",VLOOKUP(U157,イ!$A$2:$E$1563,2,FALSE),IF(W157="ウ",HLOOKUP(U157,ウ!$B$1:$ZX$6,4,FALSE),IF(W157="エ",VLOOKUP(U157,エ!$A$4:$E$1000,3,FALSE)&amp;"　"&amp;VLOOKUP(U157,エ!$A$4:$E$1000,4,FALSE),""))))</f>
        <v/>
      </c>
      <c r="Y156" s="447" t="str">
        <f>IF(W157="ア",VLOOKUP(U157,ア!$A$2:$E$1563,4,FALSE),IF(W157="イ",VLOOKUP(U157,イ!$A$2:$E$1563,4,FALSE),IF(W157="ウ",IF(HLOOKUP(U157,ウ!$B$1:$ZX$6,3,FALSE)="","",HLOOKUP(U157,ウ!$B$1:$ZX$6,3,FALSE)),"")))</f>
        <v/>
      </c>
      <c r="Z156" s="449" t="str">
        <f>IF(W157="ア",VLOOKUP(U157,ア!$A$2:$E$1563,5,FALSE),IF(W157="イ",VLOOKUP(U157,イ!$A$2:$E$1563,5,FALSE),IF(W157="ウ",HLOOKUP(U157,ウ!$B$1:$ZX$6,5,FALSE),IF(W157="エ",VLOOKUP(U157,エ!$A$4:$E$1000,5,FALSE),""))))&amp;"　"&amp;IF(W157="ウ",HLOOKUP(U157,ウ!$B$1:$ZX$6,6,FALSE),"")</f>
        <v>　</v>
      </c>
      <c r="AA156" s="451"/>
      <c r="AB156" s="407"/>
      <c r="AC156" s="409"/>
      <c r="AD156" s="411"/>
    </row>
    <row r="157" spans="1:30" s="309" customFormat="1" ht="16.95" customHeight="1" x14ac:dyDescent="0.45">
      <c r="A157" s="313"/>
      <c r="B157" s="455"/>
      <c r="C157" s="314"/>
      <c r="D157" s="456"/>
      <c r="E157" s="456"/>
      <c r="F157" s="457"/>
      <c r="G157" s="458"/>
      <c r="H157" s="420"/>
      <c r="I157" s="424"/>
      <c r="J157" s="425"/>
      <c r="K157" s="315"/>
      <c r="L157" s="455"/>
      <c r="M157" s="314"/>
      <c r="N157" s="456"/>
      <c r="O157" s="456"/>
      <c r="P157" s="457"/>
      <c r="Q157" s="458"/>
      <c r="R157" s="420"/>
      <c r="S157" s="424"/>
      <c r="T157" s="425"/>
      <c r="U157" s="313"/>
      <c r="V157" s="455"/>
      <c r="W157" s="314"/>
      <c r="X157" s="456"/>
      <c r="Y157" s="456"/>
      <c r="Z157" s="457"/>
      <c r="AA157" s="458"/>
      <c r="AB157" s="420"/>
      <c r="AC157" s="421"/>
      <c r="AD157" s="422"/>
    </row>
    <row r="158" spans="1:30" s="309" customFormat="1" ht="16.95" customHeight="1" x14ac:dyDescent="0.45">
      <c r="A158" s="310" t="s">
        <v>6530</v>
      </c>
      <c r="B158" s="453"/>
      <c r="C158" s="311"/>
      <c r="D158" s="447" t="str">
        <f>IF(C159="ア",VLOOKUP(A159,ア!$A$2:$E$1563,2,FALSE),IF(C159="イ",VLOOKUP(A159,イ!$A$2:$E$1563,2,FALSE),IF(C159="ウ",HLOOKUP(A159,ウ!$B$1:$ZX$6,4,FALSE),IF(C159="エ",VLOOKUP(A159,エ!$A$4:$E$1000,3,FALSE)&amp;"　"&amp;VLOOKUP(A159,エ!$A$4:$E$1000,4,FALSE),""))))</f>
        <v/>
      </c>
      <c r="E158" s="447" t="str">
        <f>IF(C159="ア",VLOOKUP(A159,ア!$A$2:$E$1563,4,FALSE),IF(C159="イ",VLOOKUP(A159,イ!$A$2:$E$1563,4,FALSE),IF(C159="ウ",IF(HLOOKUP(A159,ウ!$B$1:$ZX$6,3,FALSE)="","",HLOOKUP(A159,ウ!$B$1:$ZX$6,3,FALSE)),"")))</f>
        <v/>
      </c>
      <c r="F158" s="449" t="str">
        <f>IF(C159="ア",VLOOKUP(A159,ア!$A$2:$E$1563,5,FALSE),IF(C159="イ",VLOOKUP(A159,イ!$A$2:$E$1563,5,FALSE),IF(C159="ウ",HLOOKUP(A159,ウ!$B$1:$ZX$6,5,FALSE),IF(C159="エ",VLOOKUP(A159,エ!$A$4:$E$1000,5,FALSE),""))))&amp;"　"&amp;IF(C159="ウ",HLOOKUP(A159,ウ!$B$1:$ZX$6,6,FALSE),"")</f>
        <v>　</v>
      </c>
      <c r="G158" s="451"/>
      <c r="H158" s="407"/>
      <c r="I158" s="415"/>
      <c r="J158" s="417"/>
      <c r="K158" s="312" t="s">
        <v>6590</v>
      </c>
      <c r="L158" s="453"/>
      <c r="M158" s="311"/>
      <c r="N158" s="447" t="str">
        <f>IF(M159="ア",VLOOKUP(K159,ア!$A$2:$E$1563,2,FALSE),IF(M159="イ",VLOOKUP(K159,イ!$A$2:$E$1563,2,FALSE),IF(M159="ウ",HLOOKUP(K159,ウ!$B$1:$ZX$6,4,FALSE),IF(M159="エ",VLOOKUP(K159,エ!$A$4:$E$1000,3,FALSE)&amp;"　"&amp;VLOOKUP(K159,エ!$A$4:$E$1000,4,FALSE),""))))</f>
        <v/>
      </c>
      <c r="O158" s="447" t="str">
        <f>IF(M159="ア",VLOOKUP(K159,ア!$A$2:$E$1563,4,FALSE),IF(M159="イ",VLOOKUP(K159,イ!$A$2:$E$1563,4,FALSE),IF(M159="ウ",IF(HLOOKUP(K159,ウ!$B$1:$ZX$6,3,FALSE)="","",HLOOKUP(K159,ウ!$B$1:$ZX$6,3,FALSE)),"")))</f>
        <v/>
      </c>
      <c r="P158" s="449" t="str">
        <f>IF(M159="ア",VLOOKUP(K159,ア!$A$2:$E$1563,5,FALSE),IF(M159="イ",VLOOKUP(K159,イ!$A$2:$E$1563,5,FALSE),IF(M159="ウ",HLOOKUP(K159,ウ!$B$1:$ZX$6,5,FALSE),IF(M159="エ",VLOOKUP(K159,エ!$A$4:$E$1000,5,FALSE),""))))&amp;"　"&amp;IF(M159="ウ",HLOOKUP(K159,ウ!$B$1:$ZX$6,6,FALSE),"")</f>
        <v>　</v>
      </c>
      <c r="Q158" s="451"/>
      <c r="R158" s="407"/>
      <c r="S158" s="415"/>
      <c r="T158" s="417"/>
      <c r="U158" s="310" t="s">
        <v>6650</v>
      </c>
      <c r="V158" s="453"/>
      <c r="W158" s="311"/>
      <c r="X158" s="447" t="str">
        <f>IF(W159="ア",VLOOKUP(U159,ア!$A$2:$E$1563,2,FALSE),IF(W159="イ",VLOOKUP(U159,イ!$A$2:$E$1563,2,FALSE),IF(W159="ウ",HLOOKUP(U159,ウ!$B$1:$ZX$6,4,FALSE),IF(W159="エ",VLOOKUP(U159,エ!$A$4:$E$1000,3,FALSE)&amp;"　"&amp;VLOOKUP(U159,エ!$A$4:$E$1000,4,FALSE),""))))</f>
        <v/>
      </c>
      <c r="Y158" s="447" t="str">
        <f>IF(W159="ア",VLOOKUP(U159,ア!$A$2:$E$1563,4,FALSE),IF(W159="イ",VLOOKUP(U159,イ!$A$2:$E$1563,4,FALSE),IF(W159="ウ",IF(HLOOKUP(U159,ウ!$B$1:$ZX$6,3,FALSE)="","",HLOOKUP(U159,ウ!$B$1:$ZX$6,3,FALSE)),"")))</f>
        <v/>
      </c>
      <c r="Z158" s="449" t="str">
        <f>IF(W159="ア",VLOOKUP(U159,ア!$A$2:$E$1563,5,FALSE),IF(W159="イ",VLOOKUP(U159,イ!$A$2:$E$1563,5,FALSE),IF(W159="ウ",HLOOKUP(U159,ウ!$B$1:$ZX$6,5,FALSE),IF(W159="エ",VLOOKUP(U159,エ!$A$4:$E$1000,5,FALSE),""))))&amp;"　"&amp;IF(W159="ウ",HLOOKUP(U159,ウ!$B$1:$ZX$6,6,FALSE),"")</f>
        <v>　</v>
      </c>
      <c r="AA158" s="451"/>
      <c r="AB158" s="407"/>
      <c r="AC158" s="409"/>
      <c r="AD158" s="411"/>
    </row>
    <row r="159" spans="1:30" s="309" customFormat="1" ht="16.95" customHeight="1" x14ac:dyDescent="0.45">
      <c r="A159" s="313"/>
      <c r="B159" s="455"/>
      <c r="C159" s="314"/>
      <c r="D159" s="456"/>
      <c r="E159" s="456"/>
      <c r="F159" s="457"/>
      <c r="G159" s="458"/>
      <c r="H159" s="420"/>
      <c r="I159" s="424"/>
      <c r="J159" s="425"/>
      <c r="K159" s="315"/>
      <c r="L159" s="455"/>
      <c r="M159" s="314"/>
      <c r="N159" s="456"/>
      <c r="O159" s="456"/>
      <c r="P159" s="457"/>
      <c r="Q159" s="458"/>
      <c r="R159" s="420"/>
      <c r="S159" s="424"/>
      <c r="T159" s="425"/>
      <c r="U159" s="313"/>
      <c r="V159" s="455"/>
      <c r="W159" s="314"/>
      <c r="X159" s="456"/>
      <c r="Y159" s="456"/>
      <c r="Z159" s="457"/>
      <c r="AA159" s="458"/>
      <c r="AB159" s="420"/>
      <c r="AC159" s="421"/>
      <c r="AD159" s="422"/>
    </row>
    <row r="160" spans="1:30" s="309" customFormat="1" ht="16.95" customHeight="1" x14ac:dyDescent="0.45">
      <c r="A160" s="310" t="s">
        <v>6531</v>
      </c>
      <c r="B160" s="453"/>
      <c r="C160" s="311"/>
      <c r="D160" s="447" t="str">
        <f>IF(C161="ア",VLOOKUP(A161,ア!$A$2:$E$1563,2,FALSE),IF(C161="イ",VLOOKUP(A161,イ!$A$2:$E$1563,2,FALSE),IF(C161="ウ",HLOOKUP(A161,ウ!$B$1:$ZX$6,4,FALSE),IF(C161="エ",VLOOKUP(A161,エ!$A$4:$E$1000,3,FALSE)&amp;"　"&amp;VLOOKUP(A161,エ!$A$4:$E$1000,4,FALSE),""))))</f>
        <v/>
      </c>
      <c r="E160" s="447" t="str">
        <f>IF(C161="ア",VLOOKUP(A161,ア!$A$2:$E$1563,4,FALSE),IF(C161="イ",VLOOKUP(A161,イ!$A$2:$E$1563,4,FALSE),IF(C161="ウ",IF(HLOOKUP(A161,ウ!$B$1:$ZX$6,3,FALSE)="","",HLOOKUP(A161,ウ!$B$1:$ZX$6,3,FALSE)),"")))</f>
        <v/>
      </c>
      <c r="F160" s="449" t="str">
        <f>IF(C161="ア",VLOOKUP(A161,ア!$A$2:$E$1563,5,FALSE),IF(C161="イ",VLOOKUP(A161,イ!$A$2:$E$1563,5,FALSE),IF(C161="ウ",HLOOKUP(A161,ウ!$B$1:$ZX$6,5,FALSE),IF(C161="エ",VLOOKUP(A161,エ!$A$4:$E$1000,5,FALSE),""))))&amp;"　"&amp;IF(C161="ウ",HLOOKUP(A161,ウ!$B$1:$ZX$6,6,FALSE),"")</f>
        <v>　</v>
      </c>
      <c r="G160" s="451"/>
      <c r="H160" s="407"/>
      <c r="I160" s="415"/>
      <c r="J160" s="417"/>
      <c r="K160" s="312" t="s">
        <v>6591</v>
      </c>
      <c r="L160" s="453"/>
      <c r="M160" s="311"/>
      <c r="N160" s="447" t="str">
        <f>IF(M161="ア",VLOOKUP(K161,ア!$A$2:$E$1563,2,FALSE),IF(M161="イ",VLOOKUP(K161,イ!$A$2:$E$1563,2,FALSE),IF(M161="ウ",HLOOKUP(K161,ウ!$B$1:$ZX$6,4,FALSE),IF(M161="エ",VLOOKUP(K161,エ!$A$4:$E$1000,3,FALSE)&amp;"　"&amp;VLOOKUP(K161,エ!$A$4:$E$1000,4,FALSE),""))))</f>
        <v/>
      </c>
      <c r="O160" s="447" t="str">
        <f>IF(M161="ア",VLOOKUP(K161,ア!$A$2:$E$1563,4,FALSE),IF(M161="イ",VLOOKUP(K161,イ!$A$2:$E$1563,4,FALSE),IF(M161="ウ",IF(HLOOKUP(K161,ウ!$B$1:$ZX$6,3,FALSE)="","",HLOOKUP(K161,ウ!$B$1:$ZX$6,3,FALSE)),"")))</f>
        <v/>
      </c>
      <c r="P160" s="449" t="str">
        <f>IF(M161="ア",VLOOKUP(K161,ア!$A$2:$E$1563,5,FALSE),IF(M161="イ",VLOOKUP(K161,イ!$A$2:$E$1563,5,FALSE),IF(M161="ウ",HLOOKUP(K161,ウ!$B$1:$ZX$6,5,FALSE),IF(M161="エ",VLOOKUP(K161,エ!$A$4:$E$1000,5,FALSE),""))))&amp;"　"&amp;IF(M161="ウ",HLOOKUP(K161,ウ!$B$1:$ZX$6,6,FALSE),"")</f>
        <v>　</v>
      </c>
      <c r="Q160" s="451"/>
      <c r="R160" s="407"/>
      <c r="S160" s="415"/>
      <c r="T160" s="417"/>
      <c r="U160" s="310" t="s">
        <v>6651</v>
      </c>
      <c r="V160" s="453"/>
      <c r="W160" s="311"/>
      <c r="X160" s="447" t="str">
        <f>IF(W161="ア",VLOOKUP(U161,ア!$A$2:$E$1563,2,FALSE),IF(W161="イ",VLOOKUP(U161,イ!$A$2:$E$1563,2,FALSE),IF(W161="ウ",HLOOKUP(U161,ウ!$B$1:$ZX$6,4,FALSE),IF(W161="エ",VLOOKUP(U161,エ!$A$4:$E$1000,3,FALSE)&amp;"　"&amp;VLOOKUP(U161,エ!$A$4:$E$1000,4,FALSE),""))))</f>
        <v/>
      </c>
      <c r="Y160" s="447" t="str">
        <f>IF(W161="ア",VLOOKUP(U161,ア!$A$2:$E$1563,4,FALSE),IF(W161="イ",VLOOKUP(U161,イ!$A$2:$E$1563,4,FALSE),IF(W161="ウ",IF(HLOOKUP(U161,ウ!$B$1:$ZX$6,3,FALSE)="","",HLOOKUP(U161,ウ!$B$1:$ZX$6,3,FALSE)),"")))</f>
        <v/>
      </c>
      <c r="Z160" s="449" t="str">
        <f>IF(W161="ア",VLOOKUP(U161,ア!$A$2:$E$1563,5,FALSE),IF(W161="イ",VLOOKUP(U161,イ!$A$2:$E$1563,5,FALSE),IF(W161="ウ",HLOOKUP(U161,ウ!$B$1:$ZX$6,5,FALSE),IF(W161="エ",VLOOKUP(U161,エ!$A$4:$E$1000,5,FALSE),""))))&amp;"　"&amp;IF(W161="ウ",HLOOKUP(U161,ウ!$B$1:$ZX$6,6,FALSE),"")</f>
        <v>　</v>
      </c>
      <c r="AA160" s="451"/>
      <c r="AB160" s="407"/>
      <c r="AC160" s="409"/>
      <c r="AD160" s="411"/>
    </row>
    <row r="161" spans="1:31" s="309" customFormat="1" ht="16.95" customHeight="1" x14ac:dyDescent="0.45">
      <c r="A161" s="313"/>
      <c r="B161" s="455"/>
      <c r="C161" s="314"/>
      <c r="D161" s="456"/>
      <c r="E161" s="456"/>
      <c r="F161" s="457"/>
      <c r="G161" s="458"/>
      <c r="H161" s="420"/>
      <c r="I161" s="424"/>
      <c r="J161" s="425"/>
      <c r="K161" s="315"/>
      <c r="L161" s="455"/>
      <c r="M161" s="314"/>
      <c r="N161" s="456"/>
      <c r="O161" s="456"/>
      <c r="P161" s="457"/>
      <c r="Q161" s="458"/>
      <c r="R161" s="420"/>
      <c r="S161" s="424"/>
      <c r="T161" s="425"/>
      <c r="U161" s="313"/>
      <c r="V161" s="455"/>
      <c r="W161" s="314"/>
      <c r="X161" s="456"/>
      <c r="Y161" s="456"/>
      <c r="Z161" s="457"/>
      <c r="AA161" s="458"/>
      <c r="AB161" s="420"/>
      <c r="AC161" s="421"/>
      <c r="AD161" s="422"/>
    </row>
    <row r="162" spans="1:31" s="309" customFormat="1" ht="16.95" customHeight="1" x14ac:dyDescent="0.45">
      <c r="A162" s="310" t="s">
        <v>6532</v>
      </c>
      <c r="B162" s="453"/>
      <c r="C162" s="311"/>
      <c r="D162" s="447" t="str">
        <f>IF(C163="ア",VLOOKUP(A163,ア!$A$2:$E$1563,2,FALSE),IF(C163="イ",VLOOKUP(A163,イ!$A$2:$E$1563,2,FALSE),IF(C163="ウ",HLOOKUP(A163,ウ!$B$1:$ZX$6,4,FALSE),IF(C163="エ",VLOOKUP(A163,エ!$A$4:$E$1000,3,FALSE)&amp;"　"&amp;VLOOKUP(A163,エ!$A$4:$E$1000,4,FALSE),""))))</f>
        <v/>
      </c>
      <c r="E162" s="447" t="str">
        <f>IF(C163="ア",VLOOKUP(A163,ア!$A$2:$E$1563,4,FALSE),IF(C163="イ",VLOOKUP(A163,イ!$A$2:$E$1563,4,FALSE),IF(C163="ウ",IF(HLOOKUP(A163,ウ!$B$1:$ZX$6,3,FALSE)="","",HLOOKUP(A163,ウ!$B$1:$ZX$6,3,FALSE)),"")))</f>
        <v/>
      </c>
      <c r="F162" s="449" t="str">
        <f>IF(C163="ア",VLOOKUP(A163,ア!$A$2:$E$1563,5,FALSE),IF(C163="イ",VLOOKUP(A163,イ!$A$2:$E$1563,5,FALSE),IF(C163="ウ",HLOOKUP(A163,ウ!$B$1:$ZX$6,5,FALSE),IF(C163="エ",VLOOKUP(A163,エ!$A$4:$E$1000,5,FALSE),""))))&amp;"　"&amp;IF(C163="ウ",HLOOKUP(A163,ウ!$B$1:$ZX$6,6,FALSE),"")</f>
        <v>　</v>
      </c>
      <c r="G162" s="451"/>
      <c r="H162" s="407"/>
      <c r="I162" s="415"/>
      <c r="J162" s="417"/>
      <c r="K162" s="312" t="s">
        <v>6592</v>
      </c>
      <c r="L162" s="453"/>
      <c r="M162" s="311"/>
      <c r="N162" s="447" t="str">
        <f>IF(M163="ア",VLOOKUP(K163,ア!$A$2:$E$1563,2,FALSE),IF(M163="イ",VLOOKUP(K163,イ!$A$2:$E$1563,2,FALSE),IF(M163="ウ",HLOOKUP(K163,ウ!$B$1:$ZX$6,4,FALSE),IF(M163="エ",VLOOKUP(K163,エ!$A$4:$E$1000,3,FALSE)&amp;"　"&amp;VLOOKUP(K163,エ!$A$4:$E$1000,4,FALSE),""))))</f>
        <v/>
      </c>
      <c r="O162" s="447" t="str">
        <f>IF(M163="ア",VLOOKUP(K163,ア!$A$2:$E$1563,4,FALSE),IF(M163="イ",VLOOKUP(K163,イ!$A$2:$E$1563,4,FALSE),IF(M163="ウ",IF(HLOOKUP(K163,ウ!$B$1:$ZX$6,3,FALSE)="","",HLOOKUP(K163,ウ!$B$1:$ZX$6,3,FALSE)),"")))</f>
        <v/>
      </c>
      <c r="P162" s="449" t="str">
        <f>IF(M163="ア",VLOOKUP(K163,ア!$A$2:$E$1563,5,FALSE),IF(M163="イ",VLOOKUP(K163,イ!$A$2:$E$1563,5,FALSE),IF(M163="ウ",HLOOKUP(K163,ウ!$B$1:$ZX$6,5,FALSE),IF(M163="エ",VLOOKUP(K163,エ!$A$4:$E$1000,5,FALSE),""))))&amp;"　"&amp;IF(M163="ウ",HLOOKUP(K163,ウ!$B$1:$ZX$6,6,FALSE),"")</f>
        <v>　</v>
      </c>
      <c r="Q162" s="451"/>
      <c r="R162" s="407"/>
      <c r="S162" s="415"/>
      <c r="T162" s="417"/>
      <c r="U162" s="310" t="s">
        <v>6652</v>
      </c>
      <c r="V162" s="453"/>
      <c r="W162" s="311"/>
      <c r="X162" s="447" t="str">
        <f>IF(W163="ア",VLOOKUP(U163,ア!$A$2:$E$1563,2,FALSE),IF(W163="イ",VLOOKUP(U163,イ!$A$2:$E$1563,2,FALSE),IF(W163="ウ",HLOOKUP(U163,ウ!$B$1:$ZX$6,4,FALSE),IF(W163="エ",VLOOKUP(U163,エ!$A$4:$E$1000,3,FALSE)&amp;"　"&amp;VLOOKUP(U163,エ!$A$4:$E$1000,4,FALSE),""))))</f>
        <v/>
      </c>
      <c r="Y162" s="447" t="str">
        <f>IF(W163="ア",VLOOKUP(U163,ア!$A$2:$E$1563,4,FALSE),IF(W163="イ",VLOOKUP(U163,イ!$A$2:$E$1563,4,FALSE),IF(W163="ウ",IF(HLOOKUP(U163,ウ!$B$1:$ZX$6,3,FALSE)="","",HLOOKUP(U163,ウ!$B$1:$ZX$6,3,FALSE)),"")))</f>
        <v/>
      </c>
      <c r="Z162" s="449" t="str">
        <f>IF(W163="ア",VLOOKUP(U163,ア!$A$2:$E$1563,5,FALSE),IF(W163="イ",VLOOKUP(U163,イ!$A$2:$E$1563,5,FALSE),IF(W163="ウ",HLOOKUP(U163,ウ!$B$1:$ZX$6,5,FALSE),IF(W163="エ",VLOOKUP(U163,エ!$A$4:$E$1000,5,FALSE),""))))&amp;"　"&amp;IF(W163="ウ",HLOOKUP(U163,ウ!$B$1:$ZX$6,6,FALSE),"")</f>
        <v>　</v>
      </c>
      <c r="AA162" s="451"/>
      <c r="AB162" s="407"/>
      <c r="AC162" s="409"/>
      <c r="AD162" s="411"/>
    </row>
    <row r="163" spans="1:31" s="309" customFormat="1" ht="16.95" customHeight="1" x14ac:dyDescent="0.45">
      <c r="A163" s="313"/>
      <c r="B163" s="455"/>
      <c r="C163" s="314"/>
      <c r="D163" s="456"/>
      <c r="E163" s="456"/>
      <c r="F163" s="457"/>
      <c r="G163" s="458"/>
      <c r="H163" s="420"/>
      <c r="I163" s="424"/>
      <c r="J163" s="425"/>
      <c r="K163" s="315"/>
      <c r="L163" s="455"/>
      <c r="M163" s="314"/>
      <c r="N163" s="456"/>
      <c r="O163" s="456"/>
      <c r="P163" s="457"/>
      <c r="Q163" s="458"/>
      <c r="R163" s="420"/>
      <c r="S163" s="424"/>
      <c r="T163" s="425"/>
      <c r="U163" s="313"/>
      <c r="V163" s="455"/>
      <c r="W163" s="314"/>
      <c r="X163" s="456"/>
      <c r="Y163" s="456"/>
      <c r="Z163" s="457"/>
      <c r="AA163" s="458"/>
      <c r="AB163" s="420"/>
      <c r="AC163" s="421"/>
      <c r="AD163" s="422"/>
    </row>
    <row r="164" spans="1:31" s="309" customFormat="1" ht="16.95" customHeight="1" x14ac:dyDescent="0.45">
      <c r="A164" s="310" t="s">
        <v>6533</v>
      </c>
      <c r="B164" s="453"/>
      <c r="C164" s="311"/>
      <c r="D164" s="447" t="str">
        <f>IF(C165="ア",VLOOKUP(A165,ア!$A$2:$E$1563,2,FALSE),IF(C165="イ",VLOOKUP(A165,イ!$A$2:$E$1563,2,FALSE),IF(C165="ウ",HLOOKUP(A165,ウ!$B$1:$ZX$6,4,FALSE),IF(C165="エ",VLOOKUP(A165,エ!$A$4:$E$1000,3,FALSE)&amp;"　"&amp;VLOOKUP(A165,エ!$A$4:$E$1000,4,FALSE),""))))</f>
        <v/>
      </c>
      <c r="E164" s="447" t="str">
        <f>IF(C165="ア",VLOOKUP(A165,ア!$A$2:$E$1563,4,FALSE),IF(C165="イ",VLOOKUP(A165,イ!$A$2:$E$1563,4,FALSE),IF(C165="ウ",IF(HLOOKUP(A165,ウ!$B$1:$ZX$6,3,FALSE)="","",HLOOKUP(A165,ウ!$B$1:$ZX$6,3,FALSE)),"")))</f>
        <v/>
      </c>
      <c r="F164" s="449" t="str">
        <f>IF(C165="ア",VLOOKUP(A165,ア!$A$2:$E$1563,5,FALSE),IF(C165="イ",VLOOKUP(A165,イ!$A$2:$E$1563,5,FALSE),IF(C165="ウ",HLOOKUP(A165,ウ!$B$1:$ZX$6,5,FALSE),IF(C165="エ",VLOOKUP(A165,エ!$A$4:$E$1000,5,FALSE),""))))&amp;"　"&amp;IF(C165="ウ",HLOOKUP(A165,ウ!$B$1:$ZX$6,6,FALSE),"")</f>
        <v>　</v>
      </c>
      <c r="G164" s="451"/>
      <c r="H164" s="407"/>
      <c r="I164" s="415"/>
      <c r="J164" s="417"/>
      <c r="K164" s="312" t="s">
        <v>6593</v>
      </c>
      <c r="L164" s="453"/>
      <c r="M164" s="311"/>
      <c r="N164" s="447" t="str">
        <f>IF(M165="ア",VLOOKUP(K165,ア!$A$2:$E$1563,2,FALSE),IF(M165="イ",VLOOKUP(K165,イ!$A$2:$E$1563,2,FALSE),IF(M165="ウ",HLOOKUP(K165,ウ!$B$1:$ZX$6,4,FALSE),IF(M165="エ",VLOOKUP(K165,エ!$A$4:$E$1000,3,FALSE)&amp;"　"&amp;VLOOKUP(K165,エ!$A$4:$E$1000,4,FALSE),""))))</f>
        <v/>
      </c>
      <c r="O164" s="447" t="str">
        <f>IF(M165="ア",VLOOKUP(K165,ア!$A$2:$E$1563,4,FALSE),IF(M165="イ",VLOOKUP(K165,イ!$A$2:$E$1563,4,FALSE),IF(M165="ウ",IF(HLOOKUP(K165,ウ!$B$1:$ZX$6,3,FALSE)="","",HLOOKUP(K165,ウ!$B$1:$ZX$6,3,FALSE)),"")))</f>
        <v/>
      </c>
      <c r="P164" s="449" t="str">
        <f>IF(M165="ア",VLOOKUP(K165,ア!$A$2:$E$1563,5,FALSE),IF(M165="イ",VLOOKUP(K165,イ!$A$2:$E$1563,5,FALSE),IF(M165="ウ",HLOOKUP(K165,ウ!$B$1:$ZX$6,5,FALSE),IF(M165="エ",VLOOKUP(K165,エ!$A$4:$E$1000,5,FALSE),""))))&amp;"　"&amp;IF(M165="ウ",HLOOKUP(K165,ウ!$B$1:$ZX$6,6,FALSE),"")</f>
        <v>　</v>
      </c>
      <c r="Q164" s="451"/>
      <c r="R164" s="407"/>
      <c r="S164" s="415"/>
      <c r="T164" s="417"/>
      <c r="U164" s="310" t="s">
        <v>6653</v>
      </c>
      <c r="V164" s="453"/>
      <c r="W164" s="311"/>
      <c r="X164" s="447" t="str">
        <f>IF(W165="ア",VLOOKUP(U165,ア!$A$2:$E$1563,2,FALSE),IF(W165="イ",VLOOKUP(U165,イ!$A$2:$E$1563,2,FALSE),IF(W165="ウ",HLOOKUP(U165,ウ!$B$1:$ZX$6,4,FALSE),IF(W165="エ",VLOOKUP(U165,エ!$A$4:$E$1000,3,FALSE)&amp;"　"&amp;VLOOKUP(U165,エ!$A$4:$E$1000,4,FALSE),""))))</f>
        <v/>
      </c>
      <c r="Y164" s="447" t="str">
        <f>IF(W165="ア",VLOOKUP(U165,ア!$A$2:$E$1563,4,FALSE),IF(W165="イ",VLOOKUP(U165,イ!$A$2:$E$1563,4,FALSE),IF(W165="ウ",IF(HLOOKUP(U165,ウ!$B$1:$ZX$6,3,FALSE)="","",HLOOKUP(U165,ウ!$B$1:$ZX$6,3,FALSE)),"")))</f>
        <v/>
      </c>
      <c r="Z164" s="449" t="str">
        <f>IF(W165="ア",VLOOKUP(U165,ア!$A$2:$E$1563,5,FALSE),IF(W165="イ",VLOOKUP(U165,イ!$A$2:$E$1563,5,FALSE),IF(W165="ウ",HLOOKUP(U165,ウ!$B$1:$ZX$6,5,FALSE),IF(W165="エ",VLOOKUP(U165,エ!$A$4:$E$1000,5,FALSE),""))))&amp;"　"&amp;IF(W165="ウ",HLOOKUP(U165,ウ!$B$1:$ZX$6,6,FALSE),"")</f>
        <v>　</v>
      </c>
      <c r="AA164" s="451"/>
      <c r="AB164" s="407"/>
      <c r="AC164" s="409"/>
      <c r="AD164" s="411"/>
    </row>
    <row r="165" spans="1:31" s="309" customFormat="1" ht="16.95" customHeight="1" x14ac:dyDescent="0.45">
      <c r="A165" s="313"/>
      <c r="B165" s="455"/>
      <c r="C165" s="314"/>
      <c r="D165" s="456"/>
      <c r="E165" s="456"/>
      <c r="F165" s="457"/>
      <c r="G165" s="458"/>
      <c r="H165" s="420"/>
      <c r="I165" s="424"/>
      <c r="J165" s="425"/>
      <c r="K165" s="315"/>
      <c r="L165" s="455"/>
      <c r="M165" s="314"/>
      <c r="N165" s="456"/>
      <c r="O165" s="456"/>
      <c r="P165" s="457"/>
      <c r="Q165" s="458"/>
      <c r="R165" s="420"/>
      <c r="S165" s="424"/>
      <c r="T165" s="425"/>
      <c r="U165" s="313"/>
      <c r="V165" s="455"/>
      <c r="W165" s="314"/>
      <c r="X165" s="456"/>
      <c r="Y165" s="456"/>
      <c r="Z165" s="457"/>
      <c r="AA165" s="458"/>
      <c r="AB165" s="420"/>
      <c r="AC165" s="421"/>
      <c r="AD165" s="422"/>
    </row>
    <row r="166" spans="1:31" s="309" customFormat="1" ht="16.95" customHeight="1" x14ac:dyDescent="0.45">
      <c r="A166" s="310" t="s">
        <v>6534</v>
      </c>
      <c r="B166" s="453"/>
      <c r="C166" s="311"/>
      <c r="D166" s="447" t="str">
        <f>IF(C167="ア",VLOOKUP(A167,ア!$A$2:$E$1563,2,FALSE),IF(C167="イ",VLOOKUP(A167,イ!$A$2:$E$1563,2,FALSE),IF(C167="ウ",HLOOKUP(A167,ウ!$B$1:$ZX$6,4,FALSE),IF(C167="エ",VLOOKUP(A167,エ!$A$4:$E$1000,3,FALSE)&amp;"　"&amp;VLOOKUP(A167,エ!$A$4:$E$1000,4,FALSE),""))))</f>
        <v/>
      </c>
      <c r="E166" s="447" t="str">
        <f>IF(C167="ア",VLOOKUP(A167,ア!$A$2:$E$1563,4,FALSE),IF(C167="イ",VLOOKUP(A167,イ!$A$2:$E$1563,4,FALSE),IF(C167="ウ",IF(HLOOKUP(A167,ウ!$B$1:$ZX$6,3,FALSE)="","",HLOOKUP(A167,ウ!$B$1:$ZX$6,3,FALSE)),"")))</f>
        <v/>
      </c>
      <c r="F166" s="449" t="str">
        <f>IF(C167="ア",VLOOKUP(A167,ア!$A$2:$E$1563,5,FALSE),IF(C167="イ",VLOOKUP(A167,イ!$A$2:$E$1563,5,FALSE),IF(C167="ウ",HLOOKUP(A167,ウ!$B$1:$ZX$6,5,FALSE),IF(C167="エ",VLOOKUP(A167,エ!$A$4:$E$1000,5,FALSE),""))))&amp;"　"&amp;IF(C167="ウ",HLOOKUP(A167,ウ!$B$1:$ZX$6,6,FALSE),"")</f>
        <v>　</v>
      </c>
      <c r="G166" s="451"/>
      <c r="H166" s="407"/>
      <c r="I166" s="415"/>
      <c r="J166" s="417"/>
      <c r="K166" s="312" t="s">
        <v>6594</v>
      </c>
      <c r="L166" s="453"/>
      <c r="M166" s="311"/>
      <c r="N166" s="447" t="str">
        <f>IF(M167="ア",VLOOKUP(K167,ア!$A$2:$E$1563,2,FALSE),IF(M167="イ",VLOOKUP(K167,イ!$A$2:$E$1563,2,FALSE),IF(M167="ウ",HLOOKUP(K167,ウ!$B$1:$ZX$6,4,FALSE),IF(M167="エ",VLOOKUP(K167,エ!$A$4:$E$1000,3,FALSE)&amp;"　"&amp;VLOOKUP(K167,エ!$A$4:$E$1000,4,FALSE),""))))</f>
        <v/>
      </c>
      <c r="O166" s="447" t="str">
        <f>IF(M167="ア",VLOOKUP(K167,ア!$A$2:$E$1563,4,FALSE),IF(M167="イ",VLOOKUP(K167,イ!$A$2:$E$1563,4,FALSE),IF(M167="ウ",IF(HLOOKUP(K167,ウ!$B$1:$ZX$6,3,FALSE)="","",HLOOKUP(K167,ウ!$B$1:$ZX$6,3,FALSE)),"")))</f>
        <v/>
      </c>
      <c r="P166" s="449" t="str">
        <f>IF(M167="ア",VLOOKUP(K167,ア!$A$2:$E$1563,5,FALSE),IF(M167="イ",VLOOKUP(K167,イ!$A$2:$E$1563,5,FALSE),IF(M167="ウ",HLOOKUP(K167,ウ!$B$1:$ZX$6,5,FALSE),IF(M167="エ",VLOOKUP(K167,エ!$A$4:$E$1000,5,FALSE),""))))&amp;"　"&amp;IF(M167="ウ",HLOOKUP(K167,ウ!$B$1:$ZX$6,6,FALSE),"")</f>
        <v>　</v>
      </c>
      <c r="Q166" s="451"/>
      <c r="R166" s="407"/>
      <c r="S166" s="415"/>
      <c r="T166" s="417"/>
      <c r="U166" s="310" t="s">
        <v>6654</v>
      </c>
      <c r="V166" s="453"/>
      <c r="W166" s="311"/>
      <c r="X166" s="447" t="str">
        <f>IF(W167="ア",VLOOKUP(U167,ア!$A$2:$E$1563,2,FALSE),IF(W167="イ",VLOOKUP(U167,イ!$A$2:$E$1563,2,FALSE),IF(W167="ウ",HLOOKUP(U167,ウ!$B$1:$ZX$6,4,FALSE),IF(W167="エ",VLOOKUP(U167,エ!$A$4:$E$1000,3,FALSE)&amp;"　"&amp;VLOOKUP(U167,エ!$A$4:$E$1000,4,FALSE),""))))</f>
        <v/>
      </c>
      <c r="Y166" s="447" t="str">
        <f>IF(W167="ア",VLOOKUP(U167,ア!$A$2:$E$1563,4,FALSE),IF(W167="イ",VLOOKUP(U167,イ!$A$2:$E$1563,4,FALSE),IF(W167="ウ",IF(HLOOKUP(U167,ウ!$B$1:$ZX$6,3,FALSE)="","",HLOOKUP(U167,ウ!$B$1:$ZX$6,3,FALSE)),"")))</f>
        <v/>
      </c>
      <c r="Z166" s="449" t="str">
        <f>IF(W167="ア",VLOOKUP(U167,ア!$A$2:$E$1563,5,FALSE),IF(W167="イ",VLOOKUP(U167,イ!$A$2:$E$1563,5,FALSE),IF(W167="ウ",HLOOKUP(U167,ウ!$B$1:$ZX$6,5,FALSE),IF(W167="エ",VLOOKUP(U167,エ!$A$4:$E$1000,5,FALSE),""))))&amp;"　"&amp;IF(W167="ウ",HLOOKUP(U167,ウ!$B$1:$ZX$6,6,FALSE),"")</f>
        <v>　</v>
      </c>
      <c r="AA166" s="451"/>
      <c r="AB166" s="407"/>
      <c r="AC166" s="409"/>
      <c r="AD166" s="411"/>
    </row>
    <row r="167" spans="1:31" s="309" customFormat="1" ht="16.95" customHeight="1" x14ac:dyDescent="0.45">
      <c r="A167" s="313"/>
      <c r="B167" s="455"/>
      <c r="C167" s="314"/>
      <c r="D167" s="456"/>
      <c r="E167" s="456"/>
      <c r="F167" s="457"/>
      <c r="G167" s="458"/>
      <c r="H167" s="420"/>
      <c r="I167" s="424"/>
      <c r="J167" s="425"/>
      <c r="K167" s="315"/>
      <c r="L167" s="455"/>
      <c r="M167" s="314"/>
      <c r="N167" s="456"/>
      <c r="O167" s="456"/>
      <c r="P167" s="457"/>
      <c r="Q167" s="458"/>
      <c r="R167" s="420"/>
      <c r="S167" s="424"/>
      <c r="T167" s="425"/>
      <c r="U167" s="313"/>
      <c r="V167" s="455"/>
      <c r="W167" s="314"/>
      <c r="X167" s="456"/>
      <c r="Y167" s="456"/>
      <c r="Z167" s="457"/>
      <c r="AA167" s="458"/>
      <c r="AB167" s="420"/>
      <c r="AC167" s="421"/>
      <c r="AD167" s="422"/>
    </row>
    <row r="168" spans="1:31" s="309" customFormat="1" ht="16.95" customHeight="1" x14ac:dyDescent="0.45">
      <c r="A168" s="310" t="s">
        <v>6535</v>
      </c>
      <c r="B168" s="453"/>
      <c r="C168" s="311"/>
      <c r="D168" s="447" t="str">
        <f>IF(C169="ア",VLOOKUP(A169,ア!$A$2:$E$1563,2,FALSE),IF(C169="イ",VLOOKUP(A169,イ!$A$2:$E$1563,2,FALSE),IF(C169="ウ",HLOOKUP(A169,ウ!$B$1:$ZX$6,4,FALSE),IF(C169="エ",VLOOKUP(A169,エ!$A$4:$E$1000,3,FALSE)&amp;"　"&amp;VLOOKUP(A169,エ!$A$4:$E$1000,4,FALSE),""))))</f>
        <v/>
      </c>
      <c r="E168" s="447" t="str">
        <f>IF(C169="ア",VLOOKUP(A169,ア!$A$2:$E$1563,4,FALSE),IF(C169="イ",VLOOKUP(A169,イ!$A$2:$E$1563,4,FALSE),IF(C169="ウ",IF(HLOOKUP(A169,ウ!$B$1:$ZX$6,3,FALSE)="","",HLOOKUP(A169,ウ!$B$1:$ZX$6,3,FALSE)),"")))</f>
        <v/>
      </c>
      <c r="F168" s="449" t="str">
        <f>IF(C169="ア",VLOOKUP(A169,ア!$A$2:$E$1563,5,FALSE),IF(C169="イ",VLOOKUP(A169,イ!$A$2:$E$1563,5,FALSE),IF(C169="ウ",HLOOKUP(A169,ウ!$B$1:$ZX$6,5,FALSE),IF(C169="エ",VLOOKUP(A169,エ!$A$4:$E$1000,5,FALSE),""))))&amp;"　"&amp;IF(C169="ウ",HLOOKUP(A169,ウ!$B$1:$ZX$6,6,FALSE),"")</f>
        <v>　</v>
      </c>
      <c r="G168" s="451"/>
      <c r="H168" s="407"/>
      <c r="I168" s="415"/>
      <c r="J168" s="417"/>
      <c r="K168" s="312" t="s">
        <v>6595</v>
      </c>
      <c r="L168" s="453"/>
      <c r="M168" s="311"/>
      <c r="N168" s="447" t="str">
        <f>IF(M169="ア",VLOOKUP(K169,ア!$A$2:$E$1563,2,FALSE),IF(M169="イ",VLOOKUP(K169,イ!$A$2:$E$1563,2,FALSE),IF(M169="ウ",HLOOKUP(K169,ウ!$B$1:$ZX$6,4,FALSE),IF(M169="エ",VLOOKUP(K169,エ!$A$4:$E$1000,3,FALSE)&amp;"　"&amp;VLOOKUP(K169,エ!$A$4:$E$1000,4,FALSE),""))))</f>
        <v/>
      </c>
      <c r="O168" s="447" t="str">
        <f>IF(M169="ア",VLOOKUP(K169,ア!$A$2:$E$1563,4,FALSE),IF(M169="イ",VLOOKUP(K169,イ!$A$2:$E$1563,4,FALSE),IF(M169="ウ",IF(HLOOKUP(K169,ウ!$B$1:$ZX$6,3,FALSE)="","",HLOOKUP(K169,ウ!$B$1:$ZX$6,3,FALSE)),"")))</f>
        <v/>
      </c>
      <c r="P168" s="449" t="str">
        <f>IF(M169="ア",VLOOKUP(K169,ア!$A$2:$E$1563,5,FALSE),IF(M169="イ",VLOOKUP(K169,イ!$A$2:$E$1563,5,FALSE),IF(M169="ウ",HLOOKUP(K169,ウ!$B$1:$ZX$6,5,FALSE),IF(M169="エ",VLOOKUP(K169,エ!$A$4:$E$1000,5,FALSE),""))))&amp;"　"&amp;IF(M169="ウ",HLOOKUP(K169,ウ!$B$1:$ZX$6,6,FALSE),"")</f>
        <v>　</v>
      </c>
      <c r="Q168" s="451"/>
      <c r="R168" s="407"/>
      <c r="S168" s="415"/>
      <c r="T168" s="417"/>
      <c r="U168" s="310" t="s">
        <v>6655</v>
      </c>
      <c r="V168" s="453"/>
      <c r="W168" s="311"/>
      <c r="X168" s="447" t="str">
        <f>IF(W169="ア",VLOOKUP(U169,ア!$A$2:$E$1563,2,FALSE),IF(W169="イ",VLOOKUP(U169,イ!$A$2:$E$1563,2,FALSE),IF(W169="ウ",HLOOKUP(U169,ウ!$B$1:$ZX$6,4,FALSE),IF(W169="エ",VLOOKUP(U169,エ!$A$4:$E$1000,3,FALSE)&amp;"　"&amp;VLOOKUP(U169,エ!$A$4:$E$1000,4,FALSE),""))))</f>
        <v/>
      </c>
      <c r="Y168" s="447" t="str">
        <f>IF(W169="ア",VLOOKUP(U169,ア!$A$2:$E$1563,4,FALSE),IF(W169="イ",VLOOKUP(U169,イ!$A$2:$E$1563,4,FALSE),IF(W169="ウ",IF(HLOOKUP(U169,ウ!$B$1:$ZX$6,3,FALSE)="","",HLOOKUP(U169,ウ!$B$1:$ZX$6,3,FALSE)),"")))</f>
        <v/>
      </c>
      <c r="Z168" s="449" t="str">
        <f>IF(W169="ア",VLOOKUP(U169,ア!$A$2:$E$1563,5,FALSE),IF(W169="イ",VLOOKUP(U169,イ!$A$2:$E$1563,5,FALSE),IF(W169="ウ",HLOOKUP(U169,ウ!$B$1:$ZX$6,5,FALSE),IF(W169="エ",VLOOKUP(U169,エ!$A$4:$E$1000,5,FALSE),""))))&amp;"　"&amp;IF(W169="ウ",HLOOKUP(U169,ウ!$B$1:$ZX$6,6,FALSE),"")</f>
        <v>　</v>
      </c>
      <c r="AA168" s="451"/>
      <c r="AB168" s="407"/>
      <c r="AC168" s="409"/>
      <c r="AD168" s="411"/>
    </row>
    <row r="169" spans="1:31" s="309" customFormat="1" ht="16.95" customHeight="1" x14ac:dyDescent="0.45">
      <c r="A169" s="313"/>
      <c r="B169" s="455"/>
      <c r="C169" s="314"/>
      <c r="D169" s="456"/>
      <c r="E169" s="456"/>
      <c r="F169" s="457"/>
      <c r="G169" s="458"/>
      <c r="H169" s="420"/>
      <c r="I169" s="424"/>
      <c r="J169" s="425"/>
      <c r="K169" s="315"/>
      <c r="L169" s="455"/>
      <c r="M169" s="314"/>
      <c r="N169" s="456"/>
      <c r="O169" s="456"/>
      <c r="P169" s="457"/>
      <c r="Q169" s="458"/>
      <c r="R169" s="420"/>
      <c r="S169" s="424"/>
      <c r="T169" s="425"/>
      <c r="U169" s="313"/>
      <c r="V169" s="455"/>
      <c r="W169" s="314"/>
      <c r="X169" s="456"/>
      <c r="Y169" s="456"/>
      <c r="Z169" s="457"/>
      <c r="AA169" s="458"/>
      <c r="AB169" s="420"/>
      <c r="AC169" s="421"/>
      <c r="AD169" s="422"/>
    </row>
    <row r="170" spans="1:31" s="309" customFormat="1" ht="16.95" customHeight="1" x14ac:dyDescent="0.45">
      <c r="A170" s="310" t="s">
        <v>6536</v>
      </c>
      <c r="B170" s="453"/>
      <c r="C170" s="311"/>
      <c r="D170" s="447" t="str">
        <f>IF(C171="ア",VLOOKUP(A171,ア!$A$2:$E$1563,2,FALSE),IF(C171="イ",VLOOKUP(A171,イ!$A$2:$E$1563,2,FALSE),IF(C171="ウ",HLOOKUP(A171,ウ!$B$1:$ZX$6,4,FALSE),IF(C171="エ",VLOOKUP(A171,エ!$A$4:$E$1000,3,FALSE)&amp;"　"&amp;VLOOKUP(A171,エ!$A$4:$E$1000,4,FALSE),""))))</f>
        <v/>
      </c>
      <c r="E170" s="447" t="str">
        <f>IF(C171="ア",VLOOKUP(A171,ア!$A$2:$E$1563,4,FALSE),IF(C171="イ",VLOOKUP(A171,イ!$A$2:$E$1563,4,FALSE),IF(C171="ウ",IF(HLOOKUP(A171,ウ!$B$1:$ZX$6,3,FALSE)="","",HLOOKUP(A171,ウ!$B$1:$ZX$6,3,FALSE)),"")))</f>
        <v/>
      </c>
      <c r="F170" s="449" t="str">
        <f>IF(C171="ア",VLOOKUP(A171,ア!$A$2:$E$1563,5,FALSE),IF(C171="イ",VLOOKUP(A171,イ!$A$2:$E$1563,5,FALSE),IF(C171="ウ",HLOOKUP(A171,ウ!$B$1:$ZX$6,5,FALSE),IF(C171="エ",VLOOKUP(A171,エ!$A$4:$E$1000,5,FALSE),""))))&amp;"　"&amp;IF(C171="ウ",HLOOKUP(A171,ウ!$B$1:$ZX$6,6,FALSE),"")</f>
        <v>　</v>
      </c>
      <c r="G170" s="451"/>
      <c r="H170" s="407"/>
      <c r="I170" s="415"/>
      <c r="J170" s="417"/>
      <c r="K170" s="312" t="s">
        <v>6596</v>
      </c>
      <c r="L170" s="453"/>
      <c r="M170" s="311"/>
      <c r="N170" s="447" t="str">
        <f>IF(M171="ア",VLOOKUP(K171,ア!$A$2:$E$1563,2,FALSE),IF(M171="イ",VLOOKUP(K171,イ!$A$2:$E$1563,2,FALSE),IF(M171="ウ",HLOOKUP(K171,ウ!$B$1:$ZX$6,4,FALSE),IF(M171="エ",VLOOKUP(K171,エ!$A$4:$E$1000,3,FALSE)&amp;"　"&amp;VLOOKUP(K171,エ!$A$4:$E$1000,4,FALSE),""))))</f>
        <v/>
      </c>
      <c r="O170" s="447" t="str">
        <f>IF(M171="ア",VLOOKUP(K171,ア!$A$2:$E$1563,4,FALSE),IF(M171="イ",VLOOKUP(K171,イ!$A$2:$E$1563,4,FALSE),IF(M171="ウ",IF(HLOOKUP(K171,ウ!$B$1:$ZX$6,3,FALSE)="","",HLOOKUP(K171,ウ!$B$1:$ZX$6,3,FALSE)),"")))</f>
        <v/>
      </c>
      <c r="P170" s="449" t="str">
        <f>IF(M171="ア",VLOOKUP(K171,ア!$A$2:$E$1563,5,FALSE),IF(M171="イ",VLOOKUP(K171,イ!$A$2:$E$1563,5,FALSE),IF(M171="ウ",HLOOKUP(K171,ウ!$B$1:$ZX$6,5,FALSE),IF(M171="エ",VLOOKUP(K171,エ!$A$4:$E$1000,5,FALSE),""))))&amp;"　"&amp;IF(M171="ウ",HLOOKUP(K171,ウ!$B$1:$ZX$6,6,FALSE),"")</f>
        <v>　</v>
      </c>
      <c r="Q170" s="451"/>
      <c r="R170" s="407"/>
      <c r="S170" s="415"/>
      <c r="T170" s="417"/>
      <c r="U170" s="310" t="s">
        <v>6656</v>
      </c>
      <c r="V170" s="453"/>
      <c r="W170" s="311"/>
      <c r="X170" s="447" t="str">
        <f>IF(W171="ア",VLOOKUP(U171,ア!$A$2:$E$1563,2,FALSE),IF(W171="イ",VLOOKUP(U171,イ!$A$2:$E$1563,2,FALSE),IF(W171="ウ",HLOOKUP(U171,ウ!$B$1:$ZX$6,4,FALSE),IF(W171="エ",VLOOKUP(U171,エ!$A$4:$E$1000,3,FALSE)&amp;"　"&amp;VLOOKUP(U171,エ!$A$4:$E$1000,4,FALSE),""))))</f>
        <v/>
      </c>
      <c r="Y170" s="447" t="str">
        <f>IF(W171="ア",VLOOKUP(U171,ア!$A$2:$E$1563,4,FALSE),IF(W171="イ",VLOOKUP(U171,イ!$A$2:$E$1563,4,FALSE),IF(W171="ウ",IF(HLOOKUP(U171,ウ!$B$1:$ZX$6,3,FALSE)="","",HLOOKUP(U171,ウ!$B$1:$ZX$6,3,FALSE)),"")))</f>
        <v/>
      </c>
      <c r="Z170" s="449" t="str">
        <f>IF(W171="ア",VLOOKUP(U171,ア!$A$2:$E$1563,5,FALSE),IF(W171="イ",VLOOKUP(U171,イ!$A$2:$E$1563,5,FALSE),IF(W171="ウ",HLOOKUP(U171,ウ!$B$1:$ZX$6,5,FALSE),IF(W171="エ",VLOOKUP(U171,エ!$A$4:$E$1000,5,FALSE),""))))&amp;"　"&amp;IF(W171="ウ",HLOOKUP(U171,ウ!$B$1:$ZX$6,6,FALSE),"")</f>
        <v>　</v>
      </c>
      <c r="AA170" s="451"/>
      <c r="AB170" s="407"/>
      <c r="AC170" s="409"/>
      <c r="AD170" s="411"/>
      <c r="AE170" s="316"/>
    </row>
    <row r="171" spans="1:31" s="283" customFormat="1" ht="16.95" customHeight="1" thickBot="1" x14ac:dyDescent="0.2">
      <c r="A171" s="313"/>
      <c r="B171" s="454"/>
      <c r="C171" s="317"/>
      <c r="D171" s="448"/>
      <c r="E171" s="448"/>
      <c r="F171" s="450"/>
      <c r="G171" s="452"/>
      <c r="H171" s="408"/>
      <c r="I171" s="416"/>
      <c r="J171" s="418"/>
      <c r="K171" s="315"/>
      <c r="L171" s="454"/>
      <c r="M171" s="317"/>
      <c r="N171" s="448"/>
      <c r="O171" s="448"/>
      <c r="P171" s="450"/>
      <c r="Q171" s="452"/>
      <c r="R171" s="408"/>
      <c r="S171" s="416"/>
      <c r="T171" s="418"/>
      <c r="U171" s="313"/>
      <c r="V171" s="454"/>
      <c r="W171" s="317"/>
      <c r="X171" s="448"/>
      <c r="Y171" s="448"/>
      <c r="Z171" s="450"/>
      <c r="AA171" s="452"/>
      <c r="AB171" s="408"/>
      <c r="AC171" s="410"/>
      <c r="AD171" s="412"/>
      <c r="AE171" s="281"/>
    </row>
    <row r="172" spans="1:31" s="309" customFormat="1" ht="16.95" customHeight="1" x14ac:dyDescent="0.45">
      <c r="A172" s="310" t="s">
        <v>6537</v>
      </c>
      <c r="B172" s="459"/>
      <c r="C172" s="331"/>
      <c r="D172" s="460" t="str">
        <f>IF(C173="ア",VLOOKUP(A173,ア!$A$2:$E$1563,2,FALSE),IF(C173="イ",VLOOKUP(A173,イ!$A$2:$E$1563,2,FALSE),IF(C173="ウ",HLOOKUP(A173,ウ!$B$1:$ZX$6,4,FALSE),IF(C173="エ",VLOOKUP(A173,エ!$A$4:$E$1000,3,FALSE)&amp;"　"&amp;VLOOKUP(A173,エ!$A$4:$E$1000,4,FALSE),""))))</f>
        <v/>
      </c>
      <c r="E172" s="460" t="str">
        <f>IF(C173="ア",VLOOKUP(A173,ア!$A$2:$E$1563,4,FALSE),IF(C173="イ",VLOOKUP(A173,イ!$A$2:$E$1563,4,FALSE),IF(C173="ウ",IF(HLOOKUP(A173,ウ!$B$1:$ZX$6,3,FALSE)="","",HLOOKUP(A173,ウ!$B$1:$ZX$6,3,FALSE)),"")))</f>
        <v/>
      </c>
      <c r="F172" s="461" t="str">
        <f>IF(C173="ア",VLOOKUP(A173,ア!$A$2:$E$1563,5,FALSE),IF(C173="イ",VLOOKUP(A173,イ!$A$2:$E$1563,5,FALSE),IF(C173="ウ",HLOOKUP(A173,ウ!$B$1:$ZX$6,5,FALSE),IF(C173="エ",VLOOKUP(A173,エ!$A$4:$E$1000,5,FALSE),""))))&amp;"　"&amp;IF(C173="ウ",HLOOKUP(A173,ウ!$B$1:$ZX$6,6,FALSE),"")</f>
        <v>　</v>
      </c>
      <c r="G172" s="462"/>
      <c r="H172" s="463"/>
      <c r="I172" s="466"/>
      <c r="J172" s="467"/>
      <c r="K172" s="312" t="s">
        <v>6597</v>
      </c>
      <c r="L172" s="459"/>
      <c r="M172" s="331"/>
      <c r="N172" s="460" t="str">
        <f>IF(M173="ア",VLOOKUP(K173,ア!$A$2:$E$1563,2,FALSE),IF(M173="イ",VLOOKUP(K173,イ!$A$2:$E$1563,2,FALSE),IF(M173="ウ",HLOOKUP(K173,ウ!$B$1:$ZX$6,4,FALSE),IF(M173="エ",VLOOKUP(K173,エ!$A$4:$E$1000,3,FALSE)&amp;"　"&amp;VLOOKUP(K173,エ!$A$4:$E$1000,4,FALSE),""))))</f>
        <v/>
      </c>
      <c r="O172" s="460" t="str">
        <f>IF(M173="ア",VLOOKUP(K173,ア!$A$2:$E$1563,4,FALSE),IF(M173="イ",VLOOKUP(K173,イ!$A$2:$E$1563,4,FALSE),IF(M173="ウ",IF(HLOOKUP(K173,ウ!$B$1:$ZX$6,3,FALSE)="","",HLOOKUP(K173,ウ!$B$1:$ZX$6,3,FALSE)),"")))</f>
        <v/>
      </c>
      <c r="P172" s="461" t="str">
        <f>IF(M173="ア",VLOOKUP(K173,ア!$A$2:$E$1563,5,FALSE),IF(M173="イ",VLOOKUP(K173,イ!$A$2:$E$1563,5,FALSE),IF(M173="ウ",HLOOKUP(K173,ウ!$B$1:$ZX$6,5,FALSE),IF(M173="エ",VLOOKUP(K173,エ!$A$4:$E$1000,5,FALSE),""))))&amp;"　"&amp;IF(M173="ウ",HLOOKUP(K173,ウ!$B$1:$ZX$6,6,FALSE),"")</f>
        <v>　</v>
      </c>
      <c r="Q172" s="462"/>
      <c r="R172" s="463"/>
      <c r="S172" s="466"/>
      <c r="T172" s="467"/>
      <c r="U172" s="310" t="s">
        <v>6657</v>
      </c>
      <c r="V172" s="459"/>
      <c r="W172" s="331"/>
      <c r="X172" s="460" t="str">
        <f>IF(W173="ア",VLOOKUP(U173,ア!$A$2:$E$1563,2,FALSE),IF(W173="イ",VLOOKUP(U173,イ!$A$2:$E$1563,2,FALSE),IF(W173="ウ",HLOOKUP(U173,ウ!$B$1:$ZX$6,4,FALSE),IF(W173="エ",VLOOKUP(U173,エ!$A$4:$E$1000,3,FALSE)&amp;"　"&amp;VLOOKUP(U173,エ!$A$4:$E$1000,4,FALSE),""))))</f>
        <v/>
      </c>
      <c r="Y172" s="460" t="str">
        <f>IF(W173="ア",VLOOKUP(U173,ア!$A$2:$E$1563,4,FALSE),IF(W173="イ",VLOOKUP(U173,イ!$A$2:$E$1563,4,FALSE),IF(W173="ウ",IF(HLOOKUP(U173,ウ!$B$1:$ZX$6,3,FALSE)="","",HLOOKUP(U173,ウ!$B$1:$ZX$6,3,FALSE)),"")))</f>
        <v/>
      </c>
      <c r="Z172" s="461" t="str">
        <f>IF(W173="ア",VLOOKUP(U173,ア!$A$2:$E$1563,5,FALSE),IF(W173="イ",VLOOKUP(U173,イ!$A$2:$E$1563,5,FALSE),IF(W173="ウ",HLOOKUP(U173,ウ!$B$1:$ZX$6,5,FALSE),IF(W173="エ",VLOOKUP(U173,エ!$A$4:$E$1000,5,FALSE),""))))&amp;"　"&amp;IF(W173="ウ",HLOOKUP(U173,ウ!$B$1:$ZX$6,6,FALSE),"")</f>
        <v>　</v>
      </c>
      <c r="AA172" s="462"/>
      <c r="AB172" s="463"/>
      <c r="AC172" s="464"/>
      <c r="AD172" s="465"/>
    </row>
    <row r="173" spans="1:31" s="309" customFormat="1" ht="16.95" customHeight="1" x14ac:dyDescent="0.45">
      <c r="A173" s="313"/>
      <c r="B173" s="455"/>
      <c r="C173" s="314"/>
      <c r="D173" s="456"/>
      <c r="E173" s="456"/>
      <c r="F173" s="457"/>
      <c r="G173" s="458"/>
      <c r="H173" s="420"/>
      <c r="I173" s="424"/>
      <c r="J173" s="425"/>
      <c r="K173" s="315"/>
      <c r="L173" s="455"/>
      <c r="M173" s="314"/>
      <c r="N173" s="456"/>
      <c r="O173" s="456"/>
      <c r="P173" s="457"/>
      <c r="Q173" s="458"/>
      <c r="R173" s="420"/>
      <c r="S173" s="424"/>
      <c r="T173" s="425"/>
      <c r="U173" s="313"/>
      <c r="V173" s="455"/>
      <c r="W173" s="314"/>
      <c r="X173" s="456"/>
      <c r="Y173" s="456"/>
      <c r="Z173" s="457"/>
      <c r="AA173" s="458"/>
      <c r="AB173" s="420"/>
      <c r="AC173" s="421"/>
      <c r="AD173" s="422"/>
    </row>
    <row r="174" spans="1:31" s="309" customFormat="1" ht="16.95" customHeight="1" x14ac:dyDescent="0.45">
      <c r="A174" s="310" t="s">
        <v>6538</v>
      </c>
      <c r="B174" s="453"/>
      <c r="C174" s="311"/>
      <c r="D174" s="447" t="str">
        <f>IF(C175="ア",VLOOKUP(A175,ア!$A$2:$E$1563,2,FALSE),IF(C175="イ",VLOOKUP(A175,イ!$A$2:$E$1563,2,FALSE),IF(C175="ウ",HLOOKUP(A175,ウ!$B$1:$ZX$6,4,FALSE),IF(C175="エ",VLOOKUP(A175,エ!$A$4:$E$1000,3,FALSE)&amp;"　"&amp;VLOOKUP(A175,エ!$A$4:$E$1000,4,FALSE),""))))</f>
        <v/>
      </c>
      <c r="E174" s="447" t="str">
        <f>IF(C175="ア",VLOOKUP(A175,ア!$A$2:$E$1563,4,FALSE),IF(C175="イ",VLOOKUP(A175,イ!$A$2:$E$1563,4,FALSE),IF(C175="ウ",IF(HLOOKUP(A175,ウ!$B$1:$ZX$6,3,FALSE)="","",HLOOKUP(A175,ウ!$B$1:$ZX$6,3,FALSE)),"")))</f>
        <v/>
      </c>
      <c r="F174" s="449" t="str">
        <f>IF(C175="ア",VLOOKUP(A175,ア!$A$2:$E$1563,5,FALSE),IF(C175="イ",VLOOKUP(A175,イ!$A$2:$E$1563,5,FALSE),IF(C175="ウ",HLOOKUP(A175,ウ!$B$1:$ZX$6,5,FALSE),IF(C175="エ",VLOOKUP(A175,エ!$A$4:$E$1000,5,FALSE),""))))&amp;"　"&amp;IF(C175="ウ",HLOOKUP(A175,ウ!$B$1:$ZX$6,6,FALSE),"")</f>
        <v>　</v>
      </c>
      <c r="G174" s="451"/>
      <c r="H174" s="407"/>
      <c r="I174" s="415"/>
      <c r="J174" s="417"/>
      <c r="K174" s="312" t="s">
        <v>6598</v>
      </c>
      <c r="L174" s="453"/>
      <c r="M174" s="311"/>
      <c r="N174" s="447" t="str">
        <f>IF(M175="ア",VLOOKUP(K175,ア!$A$2:$E$1563,2,FALSE),IF(M175="イ",VLOOKUP(K175,イ!$A$2:$E$1563,2,FALSE),IF(M175="ウ",HLOOKUP(K175,ウ!$B$1:$ZX$6,4,FALSE),IF(M175="エ",VLOOKUP(K175,エ!$A$4:$E$1000,3,FALSE)&amp;"　"&amp;VLOOKUP(K175,エ!$A$4:$E$1000,4,FALSE),""))))</f>
        <v/>
      </c>
      <c r="O174" s="447" t="str">
        <f>IF(M175="ア",VLOOKUP(K175,ア!$A$2:$E$1563,4,FALSE),IF(M175="イ",VLOOKUP(K175,イ!$A$2:$E$1563,4,FALSE),IF(M175="ウ",IF(HLOOKUP(K175,ウ!$B$1:$ZX$6,3,FALSE)="","",HLOOKUP(K175,ウ!$B$1:$ZX$6,3,FALSE)),"")))</f>
        <v/>
      </c>
      <c r="P174" s="449" t="str">
        <f>IF(M175="ア",VLOOKUP(K175,ア!$A$2:$E$1563,5,FALSE),IF(M175="イ",VLOOKUP(K175,イ!$A$2:$E$1563,5,FALSE),IF(M175="ウ",HLOOKUP(K175,ウ!$B$1:$ZX$6,5,FALSE),IF(M175="エ",VLOOKUP(K175,エ!$A$4:$E$1000,5,FALSE),""))))&amp;"　"&amp;IF(M175="ウ",HLOOKUP(K175,ウ!$B$1:$ZX$6,6,FALSE),"")</f>
        <v>　</v>
      </c>
      <c r="Q174" s="451"/>
      <c r="R174" s="407"/>
      <c r="S174" s="415"/>
      <c r="T174" s="417"/>
      <c r="U174" s="310" t="s">
        <v>6658</v>
      </c>
      <c r="V174" s="453"/>
      <c r="W174" s="311"/>
      <c r="X174" s="447" t="str">
        <f>IF(W175="ア",VLOOKUP(U175,ア!$A$2:$E$1563,2,FALSE),IF(W175="イ",VLOOKUP(U175,イ!$A$2:$E$1563,2,FALSE),IF(W175="ウ",HLOOKUP(U175,ウ!$B$1:$ZX$6,4,FALSE),IF(W175="エ",VLOOKUP(U175,エ!$A$4:$E$1000,3,FALSE)&amp;"　"&amp;VLOOKUP(U175,エ!$A$4:$E$1000,4,FALSE),""))))</f>
        <v/>
      </c>
      <c r="Y174" s="447" t="str">
        <f>IF(W175="ア",VLOOKUP(U175,ア!$A$2:$E$1563,4,FALSE),IF(W175="イ",VLOOKUP(U175,イ!$A$2:$E$1563,4,FALSE),IF(W175="ウ",IF(HLOOKUP(U175,ウ!$B$1:$ZX$6,3,FALSE)="","",HLOOKUP(U175,ウ!$B$1:$ZX$6,3,FALSE)),"")))</f>
        <v/>
      </c>
      <c r="Z174" s="449" t="str">
        <f>IF(W175="ア",VLOOKUP(U175,ア!$A$2:$E$1563,5,FALSE),IF(W175="イ",VLOOKUP(U175,イ!$A$2:$E$1563,5,FALSE),IF(W175="ウ",HLOOKUP(U175,ウ!$B$1:$ZX$6,5,FALSE),IF(W175="エ",VLOOKUP(U175,エ!$A$4:$E$1000,5,FALSE),""))))&amp;"　"&amp;IF(W175="ウ",HLOOKUP(U175,ウ!$B$1:$ZX$6,6,FALSE),"")</f>
        <v>　</v>
      </c>
      <c r="AA174" s="451"/>
      <c r="AB174" s="407"/>
      <c r="AC174" s="409"/>
      <c r="AD174" s="411"/>
    </row>
    <row r="175" spans="1:31" s="309" customFormat="1" ht="16.95" customHeight="1" x14ac:dyDescent="0.45">
      <c r="A175" s="313"/>
      <c r="B175" s="455"/>
      <c r="C175" s="314"/>
      <c r="D175" s="456"/>
      <c r="E175" s="456"/>
      <c r="F175" s="457"/>
      <c r="G175" s="458"/>
      <c r="H175" s="420"/>
      <c r="I175" s="424"/>
      <c r="J175" s="425"/>
      <c r="K175" s="315"/>
      <c r="L175" s="455"/>
      <c r="M175" s="314"/>
      <c r="N175" s="456"/>
      <c r="O175" s="456"/>
      <c r="P175" s="457"/>
      <c r="Q175" s="458"/>
      <c r="R175" s="420"/>
      <c r="S175" s="424"/>
      <c r="T175" s="425"/>
      <c r="U175" s="313"/>
      <c r="V175" s="455"/>
      <c r="W175" s="314"/>
      <c r="X175" s="456"/>
      <c r="Y175" s="456"/>
      <c r="Z175" s="457"/>
      <c r="AA175" s="458"/>
      <c r="AB175" s="420"/>
      <c r="AC175" s="421"/>
      <c r="AD175" s="422"/>
    </row>
    <row r="176" spans="1:31" s="309" customFormat="1" ht="16.95" customHeight="1" x14ac:dyDescent="0.45">
      <c r="A176" s="310" t="s">
        <v>6539</v>
      </c>
      <c r="B176" s="453"/>
      <c r="C176" s="311"/>
      <c r="D176" s="447" t="str">
        <f>IF(C177="ア",VLOOKUP(A177,ア!$A$2:$E$1563,2,FALSE),IF(C177="イ",VLOOKUP(A177,イ!$A$2:$E$1563,2,FALSE),IF(C177="ウ",HLOOKUP(A177,ウ!$B$1:$ZX$6,4,FALSE),IF(C177="エ",VLOOKUP(A177,エ!$A$4:$E$1000,3,FALSE)&amp;"　"&amp;VLOOKUP(A177,エ!$A$4:$E$1000,4,FALSE),""))))</f>
        <v/>
      </c>
      <c r="E176" s="447" t="str">
        <f>IF(C177="ア",VLOOKUP(A177,ア!$A$2:$E$1563,4,FALSE),IF(C177="イ",VLOOKUP(A177,イ!$A$2:$E$1563,4,FALSE),IF(C177="ウ",IF(HLOOKUP(A177,ウ!$B$1:$ZX$6,3,FALSE)="","",HLOOKUP(A177,ウ!$B$1:$ZX$6,3,FALSE)),"")))</f>
        <v/>
      </c>
      <c r="F176" s="449" t="str">
        <f>IF(C177="ア",VLOOKUP(A177,ア!$A$2:$E$1563,5,FALSE),IF(C177="イ",VLOOKUP(A177,イ!$A$2:$E$1563,5,FALSE),IF(C177="ウ",HLOOKUP(A177,ウ!$B$1:$ZX$6,5,FALSE),IF(C177="エ",VLOOKUP(A177,エ!$A$4:$E$1000,5,FALSE),""))))&amp;"　"&amp;IF(C177="ウ",HLOOKUP(A177,ウ!$B$1:$ZX$6,6,FALSE),"")</f>
        <v>　</v>
      </c>
      <c r="G176" s="451"/>
      <c r="H176" s="407"/>
      <c r="I176" s="415"/>
      <c r="J176" s="417"/>
      <c r="K176" s="312" t="s">
        <v>6599</v>
      </c>
      <c r="L176" s="453"/>
      <c r="M176" s="311"/>
      <c r="N176" s="447" t="str">
        <f>IF(M177="ア",VLOOKUP(K177,ア!$A$2:$E$1563,2,FALSE),IF(M177="イ",VLOOKUP(K177,イ!$A$2:$E$1563,2,FALSE),IF(M177="ウ",HLOOKUP(K177,ウ!$B$1:$ZX$6,4,FALSE),IF(M177="エ",VLOOKUP(K177,エ!$A$4:$E$1000,3,FALSE)&amp;"　"&amp;VLOOKUP(K177,エ!$A$4:$E$1000,4,FALSE),""))))</f>
        <v/>
      </c>
      <c r="O176" s="447" t="str">
        <f>IF(M177="ア",VLOOKUP(K177,ア!$A$2:$E$1563,4,FALSE),IF(M177="イ",VLOOKUP(K177,イ!$A$2:$E$1563,4,FALSE),IF(M177="ウ",IF(HLOOKUP(K177,ウ!$B$1:$ZX$6,3,FALSE)="","",HLOOKUP(K177,ウ!$B$1:$ZX$6,3,FALSE)),"")))</f>
        <v/>
      </c>
      <c r="P176" s="449" t="str">
        <f>IF(M177="ア",VLOOKUP(K177,ア!$A$2:$E$1563,5,FALSE),IF(M177="イ",VLOOKUP(K177,イ!$A$2:$E$1563,5,FALSE),IF(M177="ウ",HLOOKUP(K177,ウ!$B$1:$ZX$6,5,FALSE),IF(M177="エ",VLOOKUP(K177,エ!$A$4:$E$1000,5,FALSE),""))))&amp;"　"&amp;IF(M177="ウ",HLOOKUP(K177,ウ!$B$1:$ZX$6,6,FALSE),"")</f>
        <v>　</v>
      </c>
      <c r="Q176" s="451"/>
      <c r="R176" s="407"/>
      <c r="S176" s="415"/>
      <c r="T176" s="417"/>
      <c r="U176" s="310" t="s">
        <v>6659</v>
      </c>
      <c r="V176" s="453"/>
      <c r="W176" s="311"/>
      <c r="X176" s="447" t="str">
        <f>IF(W177="ア",VLOOKUP(U177,ア!$A$2:$E$1563,2,FALSE),IF(W177="イ",VLOOKUP(U177,イ!$A$2:$E$1563,2,FALSE),IF(W177="ウ",HLOOKUP(U177,ウ!$B$1:$ZX$6,4,FALSE),IF(W177="エ",VLOOKUP(U177,エ!$A$4:$E$1000,3,FALSE)&amp;"　"&amp;VLOOKUP(U177,エ!$A$4:$E$1000,4,FALSE),""))))</f>
        <v/>
      </c>
      <c r="Y176" s="447" t="str">
        <f>IF(W177="ア",VLOOKUP(U177,ア!$A$2:$E$1563,4,FALSE),IF(W177="イ",VLOOKUP(U177,イ!$A$2:$E$1563,4,FALSE),IF(W177="ウ",IF(HLOOKUP(U177,ウ!$B$1:$ZX$6,3,FALSE)="","",HLOOKUP(U177,ウ!$B$1:$ZX$6,3,FALSE)),"")))</f>
        <v/>
      </c>
      <c r="Z176" s="449" t="str">
        <f>IF(W177="ア",VLOOKUP(U177,ア!$A$2:$E$1563,5,FALSE),IF(W177="イ",VLOOKUP(U177,イ!$A$2:$E$1563,5,FALSE),IF(W177="ウ",HLOOKUP(U177,ウ!$B$1:$ZX$6,5,FALSE),IF(W177="エ",VLOOKUP(U177,エ!$A$4:$E$1000,5,FALSE),""))))&amp;"　"&amp;IF(W177="ウ",HLOOKUP(U177,ウ!$B$1:$ZX$6,6,FALSE),"")</f>
        <v>　</v>
      </c>
      <c r="AA176" s="451"/>
      <c r="AB176" s="407"/>
      <c r="AC176" s="409"/>
      <c r="AD176" s="411"/>
    </row>
    <row r="177" spans="1:30" s="309" customFormat="1" ht="16.95" customHeight="1" x14ac:dyDescent="0.45">
      <c r="A177" s="313"/>
      <c r="B177" s="455"/>
      <c r="C177" s="314"/>
      <c r="D177" s="456"/>
      <c r="E177" s="456"/>
      <c r="F177" s="457"/>
      <c r="G177" s="458"/>
      <c r="H177" s="420"/>
      <c r="I177" s="424"/>
      <c r="J177" s="425"/>
      <c r="K177" s="315"/>
      <c r="L177" s="455"/>
      <c r="M177" s="314"/>
      <c r="N177" s="456"/>
      <c r="O177" s="456"/>
      <c r="P177" s="457"/>
      <c r="Q177" s="458"/>
      <c r="R177" s="420"/>
      <c r="S177" s="424"/>
      <c r="T177" s="425"/>
      <c r="U177" s="313"/>
      <c r="V177" s="455"/>
      <c r="W177" s="314"/>
      <c r="X177" s="456"/>
      <c r="Y177" s="456"/>
      <c r="Z177" s="457"/>
      <c r="AA177" s="458"/>
      <c r="AB177" s="420"/>
      <c r="AC177" s="421"/>
      <c r="AD177" s="422"/>
    </row>
    <row r="178" spans="1:30" s="309" customFormat="1" ht="16.95" customHeight="1" x14ac:dyDescent="0.45">
      <c r="A178" s="310" t="s">
        <v>6540</v>
      </c>
      <c r="B178" s="453"/>
      <c r="C178" s="311"/>
      <c r="D178" s="447" t="str">
        <f>IF(C179="ア",VLOOKUP(A179,ア!$A$2:$E$1563,2,FALSE),IF(C179="イ",VLOOKUP(A179,イ!$A$2:$E$1563,2,FALSE),IF(C179="ウ",HLOOKUP(A179,ウ!$B$1:$ZX$6,4,FALSE),IF(C179="エ",VLOOKUP(A179,エ!$A$4:$E$1000,3,FALSE)&amp;"　"&amp;VLOOKUP(A179,エ!$A$4:$E$1000,4,FALSE),""))))</f>
        <v/>
      </c>
      <c r="E178" s="447" t="str">
        <f>IF(C179="ア",VLOOKUP(A179,ア!$A$2:$E$1563,4,FALSE),IF(C179="イ",VLOOKUP(A179,イ!$A$2:$E$1563,4,FALSE),IF(C179="ウ",IF(HLOOKUP(A179,ウ!$B$1:$ZX$6,3,FALSE)="","",HLOOKUP(A179,ウ!$B$1:$ZX$6,3,FALSE)),"")))</f>
        <v/>
      </c>
      <c r="F178" s="449" t="str">
        <f>IF(C179="ア",VLOOKUP(A179,ア!$A$2:$E$1563,5,FALSE),IF(C179="イ",VLOOKUP(A179,イ!$A$2:$E$1563,5,FALSE),IF(C179="ウ",HLOOKUP(A179,ウ!$B$1:$ZX$6,5,FALSE),IF(C179="エ",VLOOKUP(A179,エ!$A$4:$E$1000,5,FALSE),""))))&amp;"　"&amp;IF(C179="ウ",HLOOKUP(A179,ウ!$B$1:$ZX$6,6,FALSE),"")</f>
        <v>　</v>
      </c>
      <c r="G178" s="451"/>
      <c r="H178" s="407"/>
      <c r="I178" s="415"/>
      <c r="J178" s="417"/>
      <c r="K178" s="312" t="s">
        <v>6600</v>
      </c>
      <c r="L178" s="453"/>
      <c r="M178" s="311"/>
      <c r="N178" s="447" t="str">
        <f>IF(M179="ア",VLOOKUP(K179,ア!$A$2:$E$1563,2,FALSE),IF(M179="イ",VLOOKUP(K179,イ!$A$2:$E$1563,2,FALSE),IF(M179="ウ",HLOOKUP(K179,ウ!$B$1:$ZX$6,4,FALSE),IF(M179="エ",VLOOKUP(K179,エ!$A$4:$E$1000,3,FALSE)&amp;"　"&amp;VLOOKUP(K179,エ!$A$4:$E$1000,4,FALSE),""))))</f>
        <v/>
      </c>
      <c r="O178" s="447" t="str">
        <f>IF(M179="ア",VLOOKUP(K179,ア!$A$2:$E$1563,4,FALSE),IF(M179="イ",VLOOKUP(K179,イ!$A$2:$E$1563,4,FALSE),IF(M179="ウ",IF(HLOOKUP(K179,ウ!$B$1:$ZX$6,3,FALSE)="","",HLOOKUP(K179,ウ!$B$1:$ZX$6,3,FALSE)),"")))</f>
        <v/>
      </c>
      <c r="P178" s="449" t="str">
        <f>IF(M179="ア",VLOOKUP(K179,ア!$A$2:$E$1563,5,FALSE),IF(M179="イ",VLOOKUP(K179,イ!$A$2:$E$1563,5,FALSE),IF(M179="ウ",HLOOKUP(K179,ウ!$B$1:$ZX$6,5,FALSE),IF(M179="エ",VLOOKUP(K179,エ!$A$4:$E$1000,5,FALSE),""))))&amp;"　"&amp;IF(M179="ウ",HLOOKUP(K179,ウ!$B$1:$ZX$6,6,FALSE),"")</f>
        <v>　</v>
      </c>
      <c r="Q178" s="451"/>
      <c r="R178" s="407"/>
      <c r="S178" s="415"/>
      <c r="T178" s="417"/>
      <c r="U178" s="310" t="s">
        <v>6660</v>
      </c>
      <c r="V178" s="453"/>
      <c r="W178" s="311"/>
      <c r="X178" s="447" t="str">
        <f>IF(W179="ア",VLOOKUP(U179,ア!$A$2:$E$1563,2,FALSE),IF(W179="イ",VLOOKUP(U179,イ!$A$2:$E$1563,2,FALSE),IF(W179="ウ",HLOOKUP(U179,ウ!$B$1:$ZX$6,4,FALSE),IF(W179="エ",VLOOKUP(U179,エ!$A$4:$E$1000,3,FALSE)&amp;"　"&amp;VLOOKUP(U179,エ!$A$4:$E$1000,4,FALSE),""))))</f>
        <v/>
      </c>
      <c r="Y178" s="447" t="str">
        <f>IF(W179="ア",VLOOKUP(U179,ア!$A$2:$E$1563,4,FALSE),IF(W179="イ",VLOOKUP(U179,イ!$A$2:$E$1563,4,FALSE),IF(W179="ウ",IF(HLOOKUP(U179,ウ!$B$1:$ZX$6,3,FALSE)="","",HLOOKUP(U179,ウ!$B$1:$ZX$6,3,FALSE)),"")))</f>
        <v/>
      </c>
      <c r="Z178" s="449" t="str">
        <f>IF(W179="ア",VLOOKUP(U179,ア!$A$2:$E$1563,5,FALSE),IF(W179="イ",VLOOKUP(U179,イ!$A$2:$E$1563,5,FALSE),IF(W179="ウ",HLOOKUP(U179,ウ!$B$1:$ZX$6,5,FALSE),IF(W179="エ",VLOOKUP(U179,エ!$A$4:$E$1000,5,FALSE),""))))&amp;"　"&amp;IF(W179="ウ",HLOOKUP(U179,ウ!$B$1:$ZX$6,6,FALSE),"")</f>
        <v>　</v>
      </c>
      <c r="AA178" s="451"/>
      <c r="AB178" s="407"/>
      <c r="AC178" s="409"/>
      <c r="AD178" s="411"/>
    </row>
    <row r="179" spans="1:30" s="309" customFormat="1" ht="16.95" customHeight="1" x14ac:dyDescent="0.45">
      <c r="A179" s="313"/>
      <c r="B179" s="455"/>
      <c r="C179" s="314"/>
      <c r="D179" s="456"/>
      <c r="E179" s="456"/>
      <c r="F179" s="457"/>
      <c r="G179" s="458"/>
      <c r="H179" s="420"/>
      <c r="I179" s="424"/>
      <c r="J179" s="425"/>
      <c r="K179" s="315"/>
      <c r="L179" s="455"/>
      <c r="M179" s="314"/>
      <c r="N179" s="456"/>
      <c r="O179" s="456"/>
      <c r="P179" s="457"/>
      <c r="Q179" s="458"/>
      <c r="R179" s="420"/>
      <c r="S179" s="424"/>
      <c r="T179" s="425"/>
      <c r="U179" s="313"/>
      <c r="V179" s="455"/>
      <c r="W179" s="314"/>
      <c r="X179" s="456"/>
      <c r="Y179" s="456"/>
      <c r="Z179" s="457"/>
      <c r="AA179" s="458"/>
      <c r="AB179" s="420"/>
      <c r="AC179" s="421"/>
      <c r="AD179" s="422"/>
    </row>
    <row r="180" spans="1:30" s="309" customFormat="1" ht="16.95" customHeight="1" x14ac:dyDescent="0.45">
      <c r="A180" s="310" t="s">
        <v>6541</v>
      </c>
      <c r="B180" s="453"/>
      <c r="C180" s="311"/>
      <c r="D180" s="447" t="str">
        <f>IF(C181="ア",VLOOKUP(A181,ア!$A$2:$E$1563,2,FALSE),IF(C181="イ",VLOOKUP(A181,イ!$A$2:$E$1563,2,FALSE),IF(C181="ウ",HLOOKUP(A181,ウ!$B$1:$ZX$6,4,FALSE),IF(C181="エ",VLOOKUP(A181,エ!$A$4:$E$1000,3,FALSE)&amp;"　"&amp;VLOOKUP(A181,エ!$A$4:$E$1000,4,FALSE),""))))</f>
        <v/>
      </c>
      <c r="E180" s="447" t="str">
        <f>IF(C181="ア",VLOOKUP(A181,ア!$A$2:$E$1563,4,FALSE),IF(C181="イ",VLOOKUP(A181,イ!$A$2:$E$1563,4,FALSE),IF(C181="ウ",IF(HLOOKUP(A181,ウ!$B$1:$ZX$6,3,FALSE)="","",HLOOKUP(A181,ウ!$B$1:$ZX$6,3,FALSE)),"")))</f>
        <v/>
      </c>
      <c r="F180" s="449" t="str">
        <f>IF(C181="ア",VLOOKUP(A181,ア!$A$2:$E$1563,5,FALSE),IF(C181="イ",VLOOKUP(A181,イ!$A$2:$E$1563,5,FALSE),IF(C181="ウ",HLOOKUP(A181,ウ!$B$1:$ZX$6,5,FALSE),IF(C181="エ",VLOOKUP(A181,エ!$A$4:$E$1000,5,FALSE),""))))&amp;"　"&amp;IF(C181="ウ",HLOOKUP(A181,ウ!$B$1:$ZX$6,6,FALSE),"")</f>
        <v>　</v>
      </c>
      <c r="G180" s="451"/>
      <c r="H180" s="407"/>
      <c r="I180" s="415"/>
      <c r="J180" s="417"/>
      <c r="K180" s="312" t="s">
        <v>6601</v>
      </c>
      <c r="L180" s="453"/>
      <c r="M180" s="311"/>
      <c r="N180" s="447" t="str">
        <f>IF(M181="ア",VLOOKUP(K181,ア!$A$2:$E$1563,2,FALSE),IF(M181="イ",VLOOKUP(K181,イ!$A$2:$E$1563,2,FALSE),IF(M181="ウ",HLOOKUP(K181,ウ!$B$1:$ZX$6,4,FALSE),IF(M181="エ",VLOOKUP(K181,エ!$A$4:$E$1000,3,FALSE)&amp;"　"&amp;VLOOKUP(K181,エ!$A$4:$E$1000,4,FALSE),""))))</f>
        <v/>
      </c>
      <c r="O180" s="447" t="str">
        <f>IF(M181="ア",VLOOKUP(K181,ア!$A$2:$E$1563,4,FALSE),IF(M181="イ",VLOOKUP(K181,イ!$A$2:$E$1563,4,FALSE),IF(M181="ウ",IF(HLOOKUP(K181,ウ!$B$1:$ZX$6,3,FALSE)="","",HLOOKUP(K181,ウ!$B$1:$ZX$6,3,FALSE)),"")))</f>
        <v/>
      </c>
      <c r="P180" s="449" t="str">
        <f>IF(M181="ア",VLOOKUP(K181,ア!$A$2:$E$1563,5,FALSE),IF(M181="イ",VLOOKUP(K181,イ!$A$2:$E$1563,5,FALSE),IF(M181="ウ",HLOOKUP(K181,ウ!$B$1:$ZX$6,5,FALSE),IF(M181="エ",VLOOKUP(K181,エ!$A$4:$E$1000,5,FALSE),""))))&amp;"　"&amp;IF(M181="ウ",HLOOKUP(K181,ウ!$B$1:$ZX$6,6,FALSE),"")</f>
        <v>　</v>
      </c>
      <c r="Q180" s="451"/>
      <c r="R180" s="407"/>
      <c r="S180" s="415"/>
      <c r="T180" s="417"/>
      <c r="U180" s="310" t="s">
        <v>6661</v>
      </c>
      <c r="V180" s="453"/>
      <c r="W180" s="311"/>
      <c r="X180" s="447" t="str">
        <f>IF(W181="ア",VLOOKUP(U181,ア!$A$2:$E$1563,2,FALSE),IF(W181="イ",VLOOKUP(U181,イ!$A$2:$E$1563,2,FALSE),IF(W181="ウ",HLOOKUP(U181,ウ!$B$1:$ZX$6,4,FALSE),IF(W181="エ",VLOOKUP(U181,エ!$A$4:$E$1000,3,FALSE)&amp;"　"&amp;VLOOKUP(U181,エ!$A$4:$E$1000,4,FALSE),""))))</f>
        <v/>
      </c>
      <c r="Y180" s="447" t="str">
        <f>IF(W181="ア",VLOOKUP(U181,ア!$A$2:$E$1563,4,FALSE),IF(W181="イ",VLOOKUP(U181,イ!$A$2:$E$1563,4,FALSE),IF(W181="ウ",IF(HLOOKUP(U181,ウ!$B$1:$ZX$6,3,FALSE)="","",HLOOKUP(U181,ウ!$B$1:$ZX$6,3,FALSE)),"")))</f>
        <v/>
      </c>
      <c r="Z180" s="449" t="str">
        <f>IF(W181="ア",VLOOKUP(U181,ア!$A$2:$E$1563,5,FALSE),IF(W181="イ",VLOOKUP(U181,イ!$A$2:$E$1563,5,FALSE),IF(W181="ウ",HLOOKUP(U181,ウ!$B$1:$ZX$6,5,FALSE),IF(W181="エ",VLOOKUP(U181,エ!$A$4:$E$1000,5,FALSE),""))))&amp;"　"&amp;IF(W181="ウ",HLOOKUP(U181,ウ!$B$1:$ZX$6,6,FALSE),"")</f>
        <v>　</v>
      </c>
      <c r="AA180" s="451"/>
      <c r="AB180" s="407"/>
      <c r="AC180" s="409"/>
      <c r="AD180" s="411"/>
    </row>
    <row r="181" spans="1:30" s="309" customFormat="1" ht="16.95" customHeight="1" x14ac:dyDescent="0.45">
      <c r="A181" s="313"/>
      <c r="B181" s="455"/>
      <c r="C181" s="314"/>
      <c r="D181" s="456"/>
      <c r="E181" s="456"/>
      <c r="F181" s="457"/>
      <c r="G181" s="458"/>
      <c r="H181" s="420"/>
      <c r="I181" s="424"/>
      <c r="J181" s="425"/>
      <c r="K181" s="315"/>
      <c r="L181" s="455"/>
      <c r="M181" s="314"/>
      <c r="N181" s="456"/>
      <c r="O181" s="456"/>
      <c r="P181" s="457"/>
      <c r="Q181" s="458"/>
      <c r="R181" s="420"/>
      <c r="S181" s="424"/>
      <c r="T181" s="425"/>
      <c r="U181" s="313"/>
      <c r="V181" s="455"/>
      <c r="W181" s="314"/>
      <c r="X181" s="456"/>
      <c r="Y181" s="456"/>
      <c r="Z181" s="457"/>
      <c r="AA181" s="458"/>
      <c r="AB181" s="420"/>
      <c r="AC181" s="421"/>
      <c r="AD181" s="422"/>
    </row>
    <row r="182" spans="1:30" s="309" customFormat="1" ht="16.95" customHeight="1" x14ac:dyDescent="0.45">
      <c r="A182" s="310" t="s">
        <v>6542</v>
      </c>
      <c r="B182" s="453"/>
      <c r="C182" s="311"/>
      <c r="D182" s="447" t="str">
        <f>IF(C183="ア",VLOOKUP(A183,ア!$A$2:$E$1563,2,FALSE),IF(C183="イ",VLOOKUP(A183,イ!$A$2:$E$1563,2,FALSE),IF(C183="ウ",HLOOKUP(A183,ウ!$B$1:$ZX$6,4,FALSE),IF(C183="エ",VLOOKUP(A183,エ!$A$4:$E$1000,3,FALSE)&amp;"　"&amp;VLOOKUP(A183,エ!$A$4:$E$1000,4,FALSE),""))))</f>
        <v/>
      </c>
      <c r="E182" s="447" t="str">
        <f>IF(C183="ア",VLOOKUP(A183,ア!$A$2:$E$1563,4,FALSE),IF(C183="イ",VLOOKUP(A183,イ!$A$2:$E$1563,4,FALSE),IF(C183="ウ",IF(HLOOKUP(A183,ウ!$B$1:$ZX$6,3,FALSE)="","",HLOOKUP(A183,ウ!$B$1:$ZX$6,3,FALSE)),"")))</f>
        <v/>
      </c>
      <c r="F182" s="449" t="str">
        <f>IF(C183="ア",VLOOKUP(A183,ア!$A$2:$E$1563,5,FALSE),IF(C183="イ",VLOOKUP(A183,イ!$A$2:$E$1563,5,FALSE),IF(C183="ウ",HLOOKUP(A183,ウ!$B$1:$ZX$6,5,FALSE),IF(C183="エ",VLOOKUP(A183,エ!$A$4:$E$1000,5,FALSE),""))))&amp;"　"&amp;IF(C183="ウ",HLOOKUP(A183,ウ!$B$1:$ZX$6,6,FALSE),"")</f>
        <v>　</v>
      </c>
      <c r="G182" s="451"/>
      <c r="H182" s="407"/>
      <c r="I182" s="415"/>
      <c r="J182" s="417"/>
      <c r="K182" s="312" t="s">
        <v>6602</v>
      </c>
      <c r="L182" s="453"/>
      <c r="M182" s="311"/>
      <c r="N182" s="447" t="str">
        <f>IF(M183="ア",VLOOKUP(K183,ア!$A$2:$E$1563,2,FALSE),IF(M183="イ",VLOOKUP(K183,イ!$A$2:$E$1563,2,FALSE),IF(M183="ウ",HLOOKUP(K183,ウ!$B$1:$ZX$6,4,FALSE),IF(M183="エ",VLOOKUP(K183,エ!$A$4:$E$1000,3,FALSE)&amp;"　"&amp;VLOOKUP(K183,エ!$A$4:$E$1000,4,FALSE),""))))</f>
        <v/>
      </c>
      <c r="O182" s="447" t="str">
        <f>IF(M183="ア",VLOOKUP(K183,ア!$A$2:$E$1563,4,FALSE),IF(M183="イ",VLOOKUP(K183,イ!$A$2:$E$1563,4,FALSE),IF(M183="ウ",IF(HLOOKUP(K183,ウ!$B$1:$ZX$6,3,FALSE)="","",HLOOKUP(K183,ウ!$B$1:$ZX$6,3,FALSE)),"")))</f>
        <v/>
      </c>
      <c r="P182" s="449" t="str">
        <f>IF(M183="ア",VLOOKUP(K183,ア!$A$2:$E$1563,5,FALSE),IF(M183="イ",VLOOKUP(K183,イ!$A$2:$E$1563,5,FALSE),IF(M183="ウ",HLOOKUP(K183,ウ!$B$1:$ZX$6,5,FALSE),IF(M183="エ",VLOOKUP(K183,エ!$A$4:$E$1000,5,FALSE),""))))&amp;"　"&amp;IF(M183="ウ",HLOOKUP(K183,ウ!$B$1:$ZX$6,6,FALSE),"")</f>
        <v>　</v>
      </c>
      <c r="Q182" s="451"/>
      <c r="R182" s="407"/>
      <c r="S182" s="415"/>
      <c r="T182" s="417"/>
      <c r="U182" s="310" t="s">
        <v>6662</v>
      </c>
      <c r="V182" s="453"/>
      <c r="W182" s="311"/>
      <c r="X182" s="447" t="str">
        <f>IF(W183="ア",VLOOKUP(U183,ア!$A$2:$E$1563,2,FALSE),IF(W183="イ",VLOOKUP(U183,イ!$A$2:$E$1563,2,FALSE),IF(W183="ウ",HLOOKUP(U183,ウ!$B$1:$ZX$6,4,FALSE),IF(W183="エ",VLOOKUP(U183,エ!$A$4:$E$1000,3,FALSE)&amp;"　"&amp;VLOOKUP(U183,エ!$A$4:$E$1000,4,FALSE),""))))</f>
        <v/>
      </c>
      <c r="Y182" s="447" t="str">
        <f>IF(W183="ア",VLOOKUP(U183,ア!$A$2:$E$1563,4,FALSE),IF(W183="イ",VLOOKUP(U183,イ!$A$2:$E$1563,4,FALSE),IF(W183="ウ",IF(HLOOKUP(U183,ウ!$B$1:$ZX$6,3,FALSE)="","",HLOOKUP(U183,ウ!$B$1:$ZX$6,3,FALSE)),"")))</f>
        <v/>
      </c>
      <c r="Z182" s="449" t="str">
        <f>IF(W183="ア",VLOOKUP(U183,ア!$A$2:$E$1563,5,FALSE),IF(W183="イ",VLOOKUP(U183,イ!$A$2:$E$1563,5,FALSE),IF(W183="ウ",HLOOKUP(U183,ウ!$B$1:$ZX$6,5,FALSE),IF(W183="エ",VLOOKUP(U183,エ!$A$4:$E$1000,5,FALSE),""))))&amp;"　"&amp;IF(W183="ウ",HLOOKUP(U183,ウ!$B$1:$ZX$6,6,FALSE),"")</f>
        <v>　</v>
      </c>
      <c r="AA182" s="451"/>
      <c r="AB182" s="407"/>
      <c r="AC182" s="409"/>
      <c r="AD182" s="411"/>
    </row>
    <row r="183" spans="1:30" s="309" customFormat="1" ht="16.95" customHeight="1" x14ac:dyDescent="0.45">
      <c r="A183" s="313"/>
      <c r="B183" s="455"/>
      <c r="C183" s="314"/>
      <c r="D183" s="456"/>
      <c r="E183" s="456"/>
      <c r="F183" s="457"/>
      <c r="G183" s="458"/>
      <c r="H183" s="420"/>
      <c r="I183" s="424"/>
      <c r="J183" s="425"/>
      <c r="K183" s="315"/>
      <c r="L183" s="455"/>
      <c r="M183" s="314"/>
      <c r="N183" s="456"/>
      <c r="O183" s="456"/>
      <c r="P183" s="457"/>
      <c r="Q183" s="458"/>
      <c r="R183" s="420"/>
      <c r="S183" s="424"/>
      <c r="T183" s="425"/>
      <c r="U183" s="313"/>
      <c r="V183" s="455"/>
      <c r="W183" s="314"/>
      <c r="X183" s="456"/>
      <c r="Y183" s="456"/>
      <c r="Z183" s="457"/>
      <c r="AA183" s="458"/>
      <c r="AB183" s="420"/>
      <c r="AC183" s="421"/>
      <c r="AD183" s="422"/>
    </row>
    <row r="184" spans="1:30" s="309" customFormat="1" ht="16.95" customHeight="1" x14ac:dyDescent="0.45">
      <c r="A184" s="310" t="s">
        <v>6543</v>
      </c>
      <c r="B184" s="453"/>
      <c r="C184" s="311"/>
      <c r="D184" s="447" t="str">
        <f>IF(C185="ア",VLOOKUP(A185,ア!$A$2:$E$1563,2,FALSE),IF(C185="イ",VLOOKUP(A185,イ!$A$2:$E$1563,2,FALSE),IF(C185="ウ",HLOOKUP(A185,ウ!$B$1:$ZX$6,4,FALSE),IF(C185="エ",VLOOKUP(A185,エ!$A$4:$E$1000,3,FALSE)&amp;"　"&amp;VLOOKUP(A185,エ!$A$4:$E$1000,4,FALSE),""))))</f>
        <v/>
      </c>
      <c r="E184" s="447" t="str">
        <f>IF(C185="ア",VLOOKUP(A185,ア!$A$2:$E$1563,4,FALSE),IF(C185="イ",VLOOKUP(A185,イ!$A$2:$E$1563,4,FALSE),IF(C185="ウ",IF(HLOOKUP(A185,ウ!$B$1:$ZX$6,3,FALSE)="","",HLOOKUP(A185,ウ!$B$1:$ZX$6,3,FALSE)),"")))</f>
        <v/>
      </c>
      <c r="F184" s="449" t="str">
        <f>IF(C185="ア",VLOOKUP(A185,ア!$A$2:$E$1563,5,FALSE),IF(C185="イ",VLOOKUP(A185,イ!$A$2:$E$1563,5,FALSE),IF(C185="ウ",HLOOKUP(A185,ウ!$B$1:$ZX$6,5,FALSE),IF(C185="エ",VLOOKUP(A185,エ!$A$4:$E$1000,5,FALSE),""))))&amp;"　"&amp;IF(C185="ウ",HLOOKUP(A185,ウ!$B$1:$ZX$6,6,FALSE),"")</f>
        <v>　</v>
      </c>
      <c r="G184" s="451"/>
      <c r="H184" s="407"/>
      <c r="I184" s="415"/>
      <c r="J184" s="417"/>
      <c r="K184" s="312" t="s">
        <v>6603</v>
      </c>
      <c r="L184" s="453"/>
      <c r="M184" s="311"/>
      <c r="N184" s="447" t="str">
        <f>IF(M185="ア",VLOOKUP(K185,ア!$A$2:$E$1563,2,FALSE),IF(M185="イ",VLOOKUP(K185,イ!$A$2:$E$1563,2,FALSE),IF(M185="ウ",HLOOKUP(K185,ウ!$B$1:$ZX$6,4,FALSE),IF(M185="エ",VLOOKUP(K185,エ!$A$4:$E$1000,3,FALSE)&amp;"　"&amp;VLOOKUP(K185,エ!$A$4:$E$1000,4,FALSE),""))))</f>
        <v/>
      </c>
      <c r="O184" s="447" t="str">
        <f>IF(M185="ア",VLOOKUP(K185,ア!$A$2:$E$1563,4,FALSE),IF(M185="イ",VLOOKUP(K185,イ!$A$2:$E$1563,4,FALSE),IF(M185="ウ",IF(HLOOKUP(K185,ウ!$B$1:$ZX$6,3,FALSE)="","",HLOOKUP(K185,ウ!$B$1:$ZX$6,3,FALSE)),"")))</f>
        <v/>
      </c>
      <c r="P184" s="449" t="str">
        <f>IF(M185="ア",VLOOKUP(K185,ア!$A$2:$E$1563,5,FALSE),IF(M185="イ",VLOOKUP(K185,イ!$A$2:$E$1563,5,FALSE),IF(M185="ウ",HLOOKUP(K185,ウ!$B$1:$ZX$6,5,FALSE),IF(M185="エ",VLOOKUP(K185,エ!$A$4:$E$1000,5,FALSE),""))))&amp;"　"&amp;IF(M185="ウ",HLOOKUP(K185,ウ!$B$1:$ZX$6,6,FALSE),"")</f>
        <v>　</v>
      </c>
      <c r="Q184" s="451"/>
      <c r="R184" s="407"/>
      <c r="S184" s="415"/>
      <c r="T184" s="417"/>
      <c r="U184" s="310" t="s">
        <v>6663</v>
      </c>
      <c r="V184" s="453"/>
      <c r="W184" s="311"/>
      <c r="X184" s="447" t="str">
        <f>IF(W185="ア",VLOOKUP(U185,ア!$A$2:$E$1563,2,FALSE),IF(W185="イ",VLOOKUP(U185,イ!$A$2:$E$1563,2,FALSE),IF(W185="ウ",HLOOKUP(U185,ウ!$B$1:$ZX$6,4,FALSE),IF(W185="エ",VLOOKUP(U185,エ!$A$4:$E$1000,3,FALSE)&amp;"　"&amp;VLOOKUP(U185,エ!$A$4:$E$1000,4,FALSE),""))))</f>
        <v/>
      </c>
      <c r="Y184" s="447" t="str">
        <f>IF(W185="ア",VLOOKUP(U185,ア!$A$2:$E$1563,4,FALSE),IF(W185="イ",VLOOKUP(U185,イ!$A$2:$E$1563,4,FALSE),IF(W185="ウ",IF(HLOOKUP(U185,ウ!$B$1:$ZX$6,3,FALSE)="","",HLOOKUP(U185,ウ!$B$1:$ZX$6,3,FALSE)),"")))</f>
        <v/>
      </c>
      <c r="Z184" s="449" t="str">
        <f>IF(W185="ア",VLOOKUP(U185,ア!$A$2:$E$1563,5,FALSE),IF(W185="イ",VLOOKUP(U185,イ!$A$2:$E$1563,5,FALSE),IF(W185="ウ",HLOOKUP(U185,ウ!$B$1:$ZX$6,5,FALSE),IF(W185="エ",VLOOKUP(U185,エ!$A$4:$E$1000,5,FALSE),""))))&amp;"　"&amp;IF(W185="ウ",HLOOKUP(U185,ウ!$B$1:$ZX$6,6,FALSE),"")</f>
        <v>　</v>
      </c>
      <c r="AA184" s="451"/>
      <c r="AB184" s="407"/>
      <c r="AC184" s="409"/>
      <c r="AD184" s="411"/>
    </row>
    <row r="185" spans="1:30" s="309" customFormat="1" ht="16.95" customHeight="1" x14ac:dyDescent="0.45">
      <c r="A185" s="313"/>
      <c r="B185" s="455"/>
      <c r="C185" s="314"/>
      <c r="D185" s="456"/>
      <c r="E185" s="456"/>
      <c r="F185" s="457"/>
      <c r="G185" s="458"/>
      <c r="H185" s="420"/>
      <c r="I185" s="424"/>
      <c r="J185" s="425"/>
      <c r="K185" s="315"/>
      <c r="L185" s="455"/>
      <c r="M185" s="314"/>
      <c r="N185" s="456"/>
      <c r="O185" s="456"/>
      <c r="P185" s="457"/>
      <c r="Q185" s="458"/>
      <c r="R185" s="420"/>
      <c r="S185" s="424"/>
      <c r="T185" s="425"/>
      <c r="U185" s="313"/>
      <c r="V185" s="455"/>
      <c r="W185" s="314"/>
      <c r="X185" s="456"/>
      <c r="Y185" s="456"/>
      <c r="Z185" s="457"/>
      <c r="AA185" s="458"/>
      <c r="AB185" s="420"/>
      <c r="AC185" s="421"/>
      <c r="AD185" s="422"/>
    </row>
    <row r="186" spans="1:30" s="309" customFormat="1" ht="16.95" customHeight="1" x14ac:dyDescent="0.45">
      <c r="A186" s="310" t="s">
        <v>6544</v>
      </c>
      <c r="B186" s="453"/>
      <c r="C186" s="311"/>
      <c r="D186" s="447" t="str">
        <f>IF(C187="ア",VLOOKUP(A187,ア!$A$2:$E$1563,2,FALSE),IF(C187="イ",VLOOKUP(A187,イ!$A$2:$E$1563,2,FALSE),IF(C187="ウ",HLOOKUP(A187,ウ!$B$1:$ZX$6,4,FALSE),IF(C187="エ",VLOOKUP(A187,エ!$A$4:$E$1000,3,FALSE)&amp;"　"&amp;VLOOKUP(A187,エ!$A$4:$E$1000,4,FALSE),""))))</f>
        <v/>
      </c>
      <c r="E186" s="447" t="str">
        <f>IF(C187="ア",VLOOKUP(A187,ア!$A$2:$E$1563,4,FALSE),IF(C187="イ",VLOOKUP(A187,イ!$A$2:$E$1563,4,FALSE),IF(C187="ウ",IF(HLOOKUP(A187,ウ!$B$1:$ZX$6,3,FALSE)="","",HLOOKUP(A187,ウ!$B$1:$ZX$6,3,FALSE)),"")))</f>
        <v/>
      </c>
      <c r="F186" s="449" t="str">
        <f>IF(C187="ア",VLOOKUP(A187,ア!$A$2:$E$1563,5,FALSE),IF(C187="イ",VLOOKUP(A187,イ!$A$2:$E$1563,5,FALSE),IF(C187="ウ",HLOOKUP(A187,ウ!$B$1:$ZX$6,5,FALSE),IF(C187="エ",VLOOKUP(A187,エ!$A$4:$E$1000,5,FALSE),""))))&amp;"　"&amp;IF(C187="ウ",HLOOKUP(A187,ウ!$B$1:$ZX$6,6,FALSE),"")</f>
        <v>　</v>
      </c>
      <c r="G186" s="451"/>
      <c r="H186" s="407"/>
      <c r="I186" s="415"/>
      <c r="J186" s="417"/>
      <c r="K186" s="312" t="s">
        <v>6604</v>
      </c>
      <c r="L186" s="453"/>
      <c r="M186" s="311"/>
      <c r="N186" s="447" t="str">
        <f>IF(M187="ア",VLOOKUP(K187,ア!$A$2:$E$1563,2,FALSE),IF(M187="イ",VLOOKUP(K187,イ!$A$2:$E$1563,2,FALSE),IF(M187="ウ",HLOOKUP(K187,ウ!$B$1:$ZX$6,4,FALSE),IF(M187="エ",VLOOKUP(K187,エ!$A$4:$E$1000,3,FALSE)&amp;"　"&amp;VLOOKUP(K187,エ!$A$4:$E$1000,4,FALSE),""))))</f>
        <v/>
      </c>
      <c r="O186" s="447" t="str">
        <f>IF(M187="ア",VLOOKUP(K187,ア!$A$2:$E$1563,4,FALSE),IF(M187="イ",VLOOKUP(K187,イ!$A$2:$E$1563,4,FALSE),IF(M187="ウ",IF(HLOOKUP(K187,ウ!$B$1:$ZX$6,3,FALSE)="","",HLOOKUP(K187,ウ!$B$1:$ZX$6,3,FALSE)),"")))</f>
        <v/>
      </c>
      <c r="P186" s="449" t="str">
        <f>IF(M187="ア",VLOOKUP(K187,ア!$A$2:$E$1563,5,FALSE),IF(M187="イ",VLOOKUP(K187,イ!$A$2:$E$1563,5,FALSE),IF(M187="ウ",HLOOKUP(K187,ウ!$B$1:$ZX$6,5,FALSE),IF(M187="エ",VLOOKUP(K187,エ!$A$4:$E$1000,5,FALSE),""))))&amp;"　"&amp;IF(M187="ウ",HLOOKUP(K187,ウ!$B$1:$ZX$6,6,FALSE),"")</f>
        <v>　</v>
      </c>
      <c r="Q186" s="451"/>
      <c r="R186" s="407"/>
      <c r="S186" s="415"/>
      <c r="T186" s="417"/>
      <c r="U186" s="310" t="s">
        <v>6664</v>
      </c>
      <c r="V186" s="453"/>
      <c r="W186" s="311"/>
      <c r="X186" s="447" t="str">
        <f>IF(W187="ア",VLOOKUP(U187,ア!$A$2:$E$1563,2,FALSE),IF(W187="イ",VLOOKUP(U187,イ!$A$2:$E$1563,2,FALSE),IF(W187="ウ",HLOOKUP(U187,ウ!$B$1:$ZX$6,4,FALSE),IF(W187="エ",VLOOKUP(U187,エ!$A$4:$E$1000,3,FALSE)&amp;"　"&amp;VLOOKUP(U187,エ!$A$4:$E$1000,4,FALSE),""))))</f>
        <v/>
      </c>
      <c r="Y186" s="447" t="str">
        <f>IF(W187="ア",VLOOKUP(U187,ア!$A$2:$E$1563,4,FALSE),IF(W187="イ",VLOOKUP(U187,イ!$A$2:$E$1563,4,FALSE),IF(W187="ウ",IF(HLOOKUP(U187,ウ!$B$1:$ZX$6,3,FALSE)="","",HLOOKUP(U187,ウ!$B$1:$ZX$6,3,FALSE)),"")))</f>
        <v/>
      </c>
      <c r="Z186" s="449" t="str">
        <f>IF(W187="ア",VLOOKUP(U187,ア!$A$2:$E$1563,5,FALSE),IF(W187="イ",VLOOKUP(U187,イ!$A$2:$E$1563,5,FALSE),IF(W187="ウ",HLOOKUP(U187,ウ!$B$1:$ZX$6,5,FALSE),IF(W187="エ",VLOOKUP(U187,エ!$A$4:$E$1000,5,FALSE),""))))&amp;"　"&amp;IF(W187="ウ",HLOOKUP(U187,ウ!$B$1:$ZX$6,6,FALSE),"")</f>
        <v>　</v>
      </c>
      <c r="AA186" s="451"/>
      <c r="AB186" s="407"/>
      <c r="AC186" s="409"/>
      <c r="AD186" s="411"/>
    </row>
    <row r="187" spans="1:30" s="309" customFormat="1" ht="16.95" customHeight="1" x14ac:dyDescent="0.45">
      <c r="A187" s="313"/>
      <c r="B187" s="455"/>
      <c r="C187" s="314"/>
      <c r="D187" s="456"/>
      <c r="E187" s="456"/>
      <c r="F187" s="457"/>
      <c r="G187" s="458"/>
      <c r="H187" s="420"/>
      <c r="I187" s="424"/>
      <c r="J187" s="425"/>
      <c r="K187" s="315"/>
      <c r="L187" s="455"/>
      <c r="M187" s="314"/>
      <c r="N187" s="456"/>
      <c r="O187" s="456"/>
      <c r="P187" s="457"/>
      <c r="Q187" s="458"/>
      <c r="R187" s="420"/>
      <c r="S187" s="424"/>
      <c r="T187" s="425"/>
      <c r="U187" s="313"/>
      <c r="V187" s="455"/>
      <c r="W187" s="314"/>
      <c r="X187" s="456"/>
      <c r="Y187" s="456"/>
      <c r="Z187" s="457"/>
      <c r="AA187" s="458"/>
      <c r="AB187" s="420"/>
      <c r="AC187" s="421"/>
      <c r="AD187" s="422"/>
    </row>
    <row r="188" spans="1:30" s="309" customFormat="1" ht="16.95" customHeight="1" x14ac:dyDescent="0.45">
      <c r="A188" s="310" t="s">
        <v>6545</v>
      </c>
      <c r="B188" s="453"/>
      <c r="C188" s="311"/>
      <c r="D188" s="447" t="str">
        <f>IF(C189="ア",VLOOKUP(A189,ア!$A$2:$E$1563,2,FALSE),IF(C189="イ",VLOOKUP(A189,イ!$A$2:$E$1563,2,FALSE),IF(C189="ウ",HLOOKUP(A189,ウ!$B$1:$ZX$6,4,FALSE),IF(C189="エ",VLOOKUP(A189,エ!$A$4:$E$1000,3,FALSE)&amp;"　"&amp;VLOOKUP(A189,エ!$A$4:$E$1000,4,FALSE),""))))</f>
        <v/>
      </c>
      <c r="E188" s="447" t="str">
        <f>IF(C189="ア",VLOOKUP(A189,ア!$A$2:$E$1563,4,FALSE),IF(C189="イ",VLOOKUP(A189,イ!$A$2:$E$1563,4,FALSE),IF(C189="ウ",IF(HLOOKUP(A189,ウ!$B$1:$ZX$6,3,FALSE)="","",HLOOKUP(A189,ウ!$B$1:$ZX$6,3,FALSE)),"")))</f>
        <v/>
      </c>
      <c r="F188" s="449" t="str">
        <f>IF(C189="ア",VLOOKUP(A189,ア!$A$2:$E$1563,5,FALSE),IF(C189="イ",VLOOKUP(A189,イ!$A$2:$E$1563,5,FALSE),IF(C189="ウ",HLOOKUP(A189,ウ!$B$1:$ZX$6,5,FALSE),IF(C189="エ",VLOOKUP(A189,エ!$A$4:$E$1000,5,FALSE),""))))&amp;"　"&amp;IF(C189="ウ",HLOOKUP(A189,ウ!$B$1:$ZX$6,6,FALSE),"")</f>
        <v>　</v>
      </c>
      <c r="G188" s="451"/>
      <c r="H188" s="407"/>
      <c r="I188" s="415"/>
      <c r="J188" s="417"/>
      <c r="K188" s="312" t="s">
        <v>6605</v>
      </c>
      <c r="L188" s="453"/>
      <c r="M188" s="311"/>
      <c r="N188" s="447" t="str">
        <f>IF(M189="ア",VLOOKUP(K189,ア!$A$2:$E$1563,2,FALSE),IF(M189="イ",VLOOKUP(K189,イ!$A$2:$E$1563,2,FALSE),IF(M189="ウ",HLOOKUP(K189,ウ!$B$1:$ZX$6,4,FALSE),IF(M189="エ",VLOOKUP(K189,エ!$A$4:$E$1000,3,FALSE)&amp;"　"&amp;VLOOKUP(K189,エ!$A$4:$E$1000,4,FALSE),""))))</f>
        <v/>
      </c>
      <c r="O188" s="447" t="str">
        <f>IF(M189="ア",VLOOKUP(K189,ア!$A$2:$E$1563,4,FALSE),IF(M189="イ",VLOOKUP(K189,イ!$A$2:$E$1563,4,FALSE),IF(M189="ウ",IF(HLOOKUP(K189,ウ!$B$1:$ZX$6,3,FALSE)="","",HLOOKUP(K189,ウ!$B$1:$ZX$6,3,FALSE)),"")))</f>
        <v/>
      </c>
      <c r="P188" s="449" t="str">
        <f>IF(M189="ア",VLOOKUP(K189,ア!$A$2:$E$1563,5,FALSE),IF(M189="イ",VLOOKUP(K189,イ!$A$2:$E$1563,5,FALSE),IF(M189="ウ",HLOOKUP(K189,ウ!$B$1:$ZX$6,5,FALSE),IF(M189="エ",VLOOKUP(K189,エ!$A$4:$E$1000,5,FALSE),""))))&amp;"　"&amp;IF(M189="ウ",HLOOKUP(K189,ウ!$B$1:$ZX$6,6,FALSE),"")</f>
        <v>　</v>
      </c>
      <c r="Q188" s="451"/>
      <c r="R188" s="407"/>
      <c r="S188" s="415"/>
      <c r="T188" s="417"/>
      <c r="U188" s="310" t="s">
        <v>6665</v>
      </c>
      <c r="V188" s="453"/>
      <c r="W188" s="311"/>
      <c r="X188" s="447" t="str">
        <f>IF(W189="ア",VLOOKUP(U189,ア!$A$2:$E$1563,2,FALSE),IF(W189="イ",VLOOKUP(U189,イ!$A$2:$E$1563,2,FALSE),IF(W189="ウ",HLOOKUP(U189,ウ!$B$1:$ZX$6,4,FALSE),IF(W189="エ",VLOOKUP(U189,エ!$A$4:$E$1000,3,FALSE)&amp;"　"&amp;VLOOKUP(U189,エ!$A$4:$E$1000,4,FALSE),""))))</f>
        <v/>
      </c>
      <c r="Y188" s="447" t="str">
        <f>IF(W189="ア",VLOOKUP(U189,ア!$A$2:$E$1563,4,FALSE),IF(W189="イ",VLOOKUP(U189,イ!$A$2:$E$1563,4,FALSE),IF(W189="ウ",IF(HLOOKUP(U189,ウ!$B$1:$ZX$6,3,FALSE)="","",HLOOKUP(U189,ウ!$B$1:$ZX$6,3,FALSE)),"")))</f>
        <v/>
      </c>
      <c r="Z188" s="449" t="str">
        <f>IF(W189="ア",VLOOKUP(U189,ア!$A$2:$E$1563,5,FALSE),IF(W189="イ",VLOOKUP(U189,イ!$A$2:$E$1563,5,FALSE),IF(W189="ウ",HLOOKUP(U189,ウ!$B$1:$ZX$6,5,FALSE),IF(W189="エ",VLOOKUP(U189,エ!$A$4:$E$1000,5,FALSE),""))))&amp;"　"&amp;IF(W189="ウ",HLOOKUP(U189,ウ!$B$1:$ZX$6,6,FALSE),"")</f>
        <v>　</v>
      </c>
      <c r="AA188" s="451"/>
      <c r="AB188" s="407"/>
      <c r="AC188" s="409"/>
      <c r="AD188" s="411"/>
    </row>
    <row r="189" spans="1:30" s="309" customFormat="1" ht="16.95" customHeight="1" x14ac:dyDescent="0.45">
      <c r="A189" s="313"/>
      <c r="B189" s="455"/>
      <c r="C189" s="314"/>
      <c r="D189" s="456"/>
      <c r="E189" s="456"/>
      <c r="F189" s="457"/>
      <c r="G189" s="458"/>
      <c r="H189" s="420"/>
      <c r="I189" s="424"/>
      <c r="J189" s="425"/>
      <c r="K189" s="315"/>
      <c r="L189" s="455"/>
      <c r="M189" s="314"/>
      <c r="N189" s="456"/>
      <c r="O189" s="456"/>
      <c r="P189" s="457"/>
      <c r="Q189" s="458"/>
      <c r="R189" s="420"/>
      <c r="S189" s="424"/>
      <c r="T189" s="425"/>
      <c r="U189" s="313"/>
      <c r="V189" s="455"/>
      <c r="W189" s="314"/>
      <c r="X189" s="456"/>
      <c r="Y189" s="456"/>
      <c r="Z189" s="457"/>
      <c r="AA189" s="458"/>
      <c r="AB189" s="420"/>
      <c r="AC189" s="421"/>
      <c r="AD189" s="422"/>
    </row>
    <row r="190" spans="1:30" s="309" customFormat="1" ht="16.95" customHeight="1" x14ac:dyDescent="0.45">
      <c r="A190" s="310" t="s">
        <v>6546</v>
      </c>
      <c r="B190" s="453"/>
      <c r="C190" s="311"/>
      <c r="D190" s="447" t="str">
        <f>IF(C191="ア",VLOOKUP(A191,ア!$A$2:$E$1563,2,FALSE),IF(C191="イ",VLOOKUP(A191,イ!$A$2:$E$1563,2,FALSE),IF(C191="ウ",HLOOKUP(A191,ウ!$B$1:$ZX$6,4,FALSE),IF(C191="エ",VLOOKUP(A191,エ!$A$4:$E$1000,3,FALSE)&amp;"　"&amp;VLOOKUP(A191,エ!$A$4:$E$1000,4,FALSE),""))))</f>
        <v/>
      </c>
      <c r="E190" s="447" t="str">
        <f>IF(C191="ア",VLOOKUP(A191,ア!$A$2:$E$1563,4,FALSE),IF(C191="イ",VLOOKUP(A191,イ!$A$2:$E$1563,4,FALSE),IF(C191="ウ",IF(HLOOKUP(A191,ウ!$B$1:$ZX$6,3,FALSE)="","",HLOOKUP(A191,ウ!$B$1:$ZX$6,3,FALSE)),"")))</f>
        <v/>
      </c>
      <c r="F190" s="449" t="str">
        <f>IF(C191="ア",VLOOKUP(A191,ア!$A$2:$E$1563,5,FALSE),IF(C191="イ",VLOOKUP(A191,イ!$A$2:$E$1563,5,FALSE),IF(C191="ウ",HLOOKUP(A191,ウ!$B$1:$ZX$6,5,FALSE),IF(C191="エ",VLOOKUP(A191,エ!$A$4:$E$1000,5,FALSE),""))))&amp;"　"&amp;IF(C191="ウ",HLOOKUP(A191,ウ!$B$1:$ZX$6,6,FALSE),"")</f>
        <v>　</v>
      </c>
      <c r="G190" s="451"/>
      <c r="H190" s="407"/>
      <c r="I190" s="415"/>
      <c r="J190" s="417"/>
      <c r="K190" s="312" t="s">
        <v>6606</v>
      </c>
      <c r="L190" s="453"/>
      <c r="M190" s="311"/>
      <c r="N190" s="447" t="str">
        <f>IF(M191="ア",VLOOKUP(K191,ア!$A$2:$E$1563,2,FALSE),IF(M191="イ",VLOOKUP(K191,イ!$A$2:$E$1563,2,FALSE),IF(M191="ウ",HLOOKUP(K191,ウ!$B$1:$ZX$6,4,FALSE),IF(M191="エ",VLOOKUP(K191,エ!$A$4:$E$1000,3,FALSE)&amp;"　"&amp;VLOOKUP(K191,エ!$A$4:$E$1000,4,FALSE),""))))</f>
        <v/>
      </c>
      <c r="O190" s="447" t="str">
        <f>IF(M191="ア",VLOOKUP(K191,ア!$A$2:$E$1563,4,FALSE),IF(M191="イ",VLOOKUP(K191,イ!$A$2:$E$1563,4,FALSE),IF(M191="ウ",IF(HLOOKUP(K191,ウ!$B$1:$ZX$6,3,FALSE)="","",HLOOKUP(K191,ウ!$B$1:$ZX$6,3,FALSE)),"")))</f>
        <v/>
      </c>
      <c r="P190" s="449" t="str">
        <f>IF(M191="ア",VLOOKUP(K191,ア!$A$2:$E$1563,5,FALSE),IF(M191="イ",VLOOKUP(K191,イ!$A$2:$E$1563,5,FALSE),IF(M191="ウ",HLOOKUP(K191,ウ!$B$1:$ZX$6,5,FALSE),IF(M191="エ",VLOOKUP(K191,エ!$A$4:$E$1000,5,FALSE),""))))&amp;"　"&amp;IF(M191="ウ",HLOOKUP(K191,ウ!$B$1:$ZX$6,6,FALSE),"")</f>
        <v>　</v>
      </c>
      <c r="Q190" s="451"/>
      <c r="R190" s="407"/>
      <c r="S190" s="415"/>
      <c r="T190" s="417"/>
      <c r="U190" s="310" t="s">
        <v>6666</v>
      </c>
      <c r="V190" s="453"/>
      <c r="W190" s="311"/>
      <c r="X190" s="447" t="str">
        <f>IF(W191="ア",VLOOKUP(U191,ア!$A$2:$E$1563,2,FALSE),IF(W191="イ",VLOOKUP(U191,イ!$A$2:$E$1563,2,FALSE),IF(W191="ウ",HLOOKUP(U191,ウ!$B$1:$ZX$6,4,FALSE),IF(W191="エ",VLOOKUP(U191,エ!$A$4:$E$1000,3,FALSE)&amp;"　"&amp;VLOOKUP(U191,エ!$A$4:$E$1000,4,FALSE),""))))</f>
        <v/>
      </c>
      <c r="Y190" s="447" t="str">
        <f>IF(W191="ア",VLOOKUP(U191,ア!$A$2:$E$1563,4,FALSE),IF(W191="イ",VLOOKUP(U191,イ!$A$2:$E$1563,4,FALSE),IF(W191="ウ",IF(HLOOKUP(U191,ウ!$B$1:$ZX$6,3,FALSE)="","",HLOOKUP(U191,ウ!$B$1:$ZX$6,3,FALSE)),"")))</f>
        <v/>
      </c>
      <c r="Z190" s="449" t="str">
        <f>IF(W191="ア",VLOOKUP(U191,ア!$A$2:$E$1563,5,FALSE),IF(W191="イ",VLOOKUP(U191,イ!$A$2:$E$1563,5,FALSE),IF(W191="ウ",HLOOKUP(U191,ウ!$B$1:$ZX$6,5,FALSE),IF(W191="エ",VLOOKUP(U191,エ!$A$4:$E$1000,5,FALSE),""))))&amp;"　"&amp;IF(W191="ウ",HLOOKUP(U191,ウ!$B$1:$ZX$6,6,FALSE),"")</f>
        <v>　</v>
      </c>
      <c r="AA190" s="451"/>
      <c r="AB190" s="407"/>
      <c r="AC190" s="409"/>
      <c r="AD190" s="411"/>
    </row>
    <row r="191" spans="1:30" s="309" customFormat="1" ht="16.95" customHeight="1" x14ac:dyDescent="0.45">
      <c r="A191" s="313"/>
      <c r="B191" s="455"/>
      <c r="C191" s="314"/>
      <c r="D191" s="456"/>
      <c r="E191" s="456"/>
      <c r="F191" s="457"/>
      <c r="G191" s="458"/>
      <c r="H191" s="420"/>
      <c r="I191" s="424"/>
      <c r="J191" s="425"/>
      <c r="K191" s="315"/>
      <c r="L191" s="455"/>
      <c r="M191" s="314"/>
      <c r="N191" s="456"/>
      <c r="O191" s="456"/>
      <c r="P191" s="457"/>
      <c r="Q191" s="458"/>
      <c r="R191" s="420"/>
      <c r="S191" s="424"/>
      <c r="T191" s="425"/>
      <c r="U191" s="313"/>
      <c r="V191" s="455"/>
      <c r="W191" s="314"/>
      <c r="X191" s="456"/>
      <c r="Y191" s="456"/>
      <c r="Z191" s="457"/>
      <c r="AA191" s="458"/>
      <c r="AB191" s="420"/>
      <c r="AC191" s="421"/>
      <c r="AD191" s="422"/>
    </row>
    <row r="192" spans="1:30" s="309" customFormat="1" ht="16.95" customHeight="1" x14ac:dyDescent="0.45">
      <c r="A192" s="310" t="s">
        <v>6547</v>
      </c>
      <c r="B192" s="453"/>
      <c r="C192" s="311"/>
      <c r="D192" s="447" t="str">
        <f>IF(C193="ア",VLOOKUP(A193,ア!$A$2:$E$1563,2,FALSE),IF(C193="イ",VLOOKUP(A193,イ!$A$2:$E$1563,2,FALSE),IF(C193="ウ",HLOOKUP(A193,ウ!$B$1:$ZX$6,4,FALSE),IF(C193="エ",VLOOKUP(A193,エ!$A$4:$E$1000,3,FALSE)&amp;"　"&amp;VLOOKUP(A193,エ!$A$4:$E$1000,4,FALSE),""))))</f>
        <v/>
      </c>
      <c r="E192" s="447" t="str">
        <f>IF(C193="ア",VLOOKUP(A193,ア!$A$2:$E$1563,4,FALSE),IF(C193="イ",VLOOKUP(A193,イ!$A$2:$E$1563,4,FALSE),IF(C193="ウ",IF(HLOOKUP(A193,ウ!$B$1:$ZX$6,3,FALSE)="","",HLOOKUP(A193,ウ!$B$1:$ZX$6,3,FALSE)),"")))</f>
        <v/>
      </c>
      <c r="F192" s="449" t="str">
        <f>IF(C193="ア",VLOOKUP(A193,ア!$A$2:$E$1563,5,FALSE),IF(C193="イ",VLOOKUP(A193,イ!$A$2:$E$1563,5,FALSE),IF(C193="ウ",HLOOKUP(A193,ウ!$B$1:$ZX$6,5,FALSE),IF(C193="エ",VLOOKUP(A193,エ!$A$4:$E$1000,5,FALSE),""))))&amp;"　"&amp;IF(C193="ウ",HLOOKUP(A193,ウ!$B$1:$ZX$6,6,FALSE),"")</f>
        <v>　</v>
      </c>
      <c r="G192" s="451"/>
      <c r="H192" s="407"/>
      <c r="I192" s="415"/>
      <c r="J192" s="417"/>
      <c r="K192" s="312" t="s">
        <v>6607</v>
      </c>
      <c r="L192" s="453"/>
      <c r="M192" s="311"/>
      <c r="N192" s="447" t="str">
        <f>IF(M193="ア",VLOOKUP(K193,ア!$A$2:$E$1563,2,FALSE),IF(M193="イ",VLOOKUP(K193,イ!$A$2:$E$1563,2,FALSE),IF(M193="ウ",HLOOKUP(K193,ウ!$B$1:$ZX$6,4,FALSE),IF(M193="エ",VLOOKUP(K193,エ!$A$4:$E$1000,3,FALSE)&amp;"　"&amp;VLOOKUP(K193,エ!$A$4:$E$1000,4,FALSE),""))))</f>
        <v/>
      </c>
      <c r="O192" s="447" t="str">
        <f>IF(M193="ア",VLOOKUP(K193,ア!$A$2:$E$1563,4,FALSE),IF(M193="イ",VLOOKUP(K193,イ!$A$2:$E$1563,4,FALSE),IF(M193="ウ",IF(HLOOKUP(K193,ウ!$B$1:$ZX$6,3,FALSE)="","",HLOOKUP(K193,ウ!$B$1:$ZX$6,3,FALSE)),"")))</f>
        <v/>
      </c>
      <c r="P192" s="449" t="str">
        <f>IF(M193="ア",VLOOKUP(K193,ア!$A$2:$E$1563,5,FALSE),IF(M193="イ",VLOOKUP(K193,イ!$A$2:$E$1563,5,FALSE),IF(M193="ウ",HLOOKUP(K193,ウ!$B$1:$ZX$6,5,FALSE),IF(M193="エ",VLOOKUP(K193,エ!$A$4:$E$1000,5,FALSE),""))))&amp;"　"&amp;IF(M193="ウ",HLOOKUP(K193,ウ!$B$1:$ZX$6,6,FALSE),"")</f>
        <v>　</v>
      </c>
      <c r="Q192" s="451"/>
      <c r="R192" s="407"/>
      <c r="S192" s="415"/>
      <c r="T192" s="417"/>
      <c r="U192" s="310" t="s">
        <v>6667</v>
      </c>
      <c r="V192" s="453"/>
      <c r="W192" s="311"/>
      <c r="X192" s="447" t="str">
        <f>IF(W193="ア",VLOOKUP(U193,ア!$A$2:$E$1563,2,FALSE),IF(W193="イ",VLOOKUP(U193,イ!$A$2:$E$1563,2,FALSE),IF(W193="ウ",HLOOKUP(U193,ウ!$B$1:$ZX$6,4,FALSE),IF(W193="エ",VLOOKUP(U193,エ!$A$4:$E$1000,3,FALSE)&amp;"　"&amp;VLOOKUP(U193,エ!$A$4:$E$1000,4,FALSE),""))))</f>
        <v/>
      </c>
      <c r="Y192" s="447" t="str">
        <f>IF(W193="ア",VLOOKUP(U193,ア!$A$2:$E$1563,4,FALSE),IF(W193="イ",VLOOKUP(U193,イ!$A$2:$E$1563,4,FALSE),IF(W193="ウ",IF(HLOOKUP(U193,ウ!$B$1:$ZX$6,3,FALSE)="","",HLOOKUP(U193,ウ!$B$1:$ZX$6,3,FALSE)),"")))</f>
        <v/>
      </c>
      <c r="Z192" s="449" t="str">
        <f>IF(W193="ア",VLOOKUP(U193,ア!$A$2:$E$1563,5,FALSE),IF(W193="イ",VLOOKUP(U193,イ!$A$2:$E$1563,5,FALSE),IF(W193="ウ",HLOOKUP(U193,ウ!$B$1:$ZX$6,5,FALSE),IF(W193="エ",VLOOKUP(U193,エ!$A$4:$E$1000,5,FALSE),""))))&amp;"　"&amp;IF(W193="ウ",HLOOKUP(U193,ウ!$B$1:$ZX$6,6,FALSE),"")</f>
        <v>　</v>
      </c>
      <c r="AA192" s="451"/>
      <c r="AB192" s="407"/>
      <c r="AC192" s="409"/>
      <c r="AD192" s="411"/>
    </row>
    <row r="193" spans="1:31" s="309" customFormat="1" ht="16.95" customHeight="1" x14ac:dyDescent="0.45">
      <c r="A193" s="313"/>
      <c r="B193" s="455"/>
      <c r="C193" s="314"/>
      <c r="D193" s="456"/>
      <c r="E193" s="456"/>
      <c r="F193" s="457"/>
      <c r="G193" s="458"/>
      <c r="H193" s="420"/>
      <c r="I193" s="424"/>
      <c r="J193" s="425"/>
      <c r="K193" s="315"/>
      <c r="L193" s="455"/>
      <c r="M193" s="314"/>
      <c r="N193" s="456"/>
      <c r="O193" s="456"/>
      <c r="P193" s="457"/>
      <c r="Q193" s="458"/>
      <c r="R193" s="420"/>
      <c r="S193" s="424"/>
      <c r="T193" s="425"/>
      <c r="U193" s="313"/>
      <c r="V193" s="455"/>
      <c r="W193" s="314"/>
      <c r="X193" s="456"/>
      <c r="Y193" s="456"/>
      <c r="Z193" s="457"/>
      <c r="AA193" s="458"/>
      <c r="AB193" s="420"/>
      <c r="AC193" s="421"/>
      <c r="AD193" s="422"/>
    </row>
    <row r="194" spans="1:31" s="309" customFormat="1" ht="16.95" customHeight="1" x14ac:dyDescent="0.45">
      <c r="A194" s="310" t="s">
        <v>6548</v>
      </c>
      <c r="B194" s="453"/>
      <c r="C194" s="311"/>
      <c r="D194" s="447" t="str">
        <f>IF(C195="ア",VLOOKUP(A195,ア!$A$2:$E$1563,2,FALSE),IF(C195="イ",VLOOKUP(A195,イ!$A$2:$E$1563,2,FALSE),IF(C195="ウ",HLOOKUP(A195,ウ!$B$1:$ZX$6,4,FALSE),IF(C195="エ",VLOOKUP(A195,エ!$A$4:$E$1000,3,FALSE)&amp;"　"&amp;VLOOKUP(A195,エ!$A$4:$E$1000,4,FALSE),""))))</f>
        <v/>
      </c>
      <c r="E194" s="447" t="str">
        <f>IF(C195="ア",VLOOKUP(A195,ア!$A$2:$E$1563,4,FALSE),IF(C195="イ",VLOOKUP(A195,イ!$A$2:$E$1563,4,FALSE),IF(C195="ウ",IF(HLOOKUP(A195,ウ!$B$1:$ZX$6,3,FALSE)="","",HLOOKUP(A195,ウ!$B$1:$ZX$6,3,FALSE)),"")))</f>
        <v/>
      </c>
      <c r="F194" s="449" t="str">
        <f>IF(C195="ア",VLOOKUP(A195,ア!$A$2:$E$1563,5,FALSE),IF(C195="イ",VLOOKUP(A195,イ!$A$2:$E$1563,5,FALSE),IF(C195="ウ",HLOOKUP(A195,ウ!$B$1:$ZX$6,5,FALSE),IF(C195="エ",VLOOKUP(A195,エ!$A$4:$E$1000,5,FALSE),""))))&amp;"　"&amp;IF(C195="ウ",HLOOKUP(A195,ウ!$B$1:$ZX$6,6,FALSE),"")</f>
        <v>　</v>
      </c>
      <c r="G194" s="451"/>
      <c r="H194" s="407"/>
      <c r="I194" s="415"/>
      <c r="J194" s="417"/>
      <c r="K194" s="312" t="s">
        <v>6608</v>
      </c>
      <c r="L194" s="453"/>
      <c r="M194" s="311"/>
      <c r="N194" s="447" t="str">
        <f>IF(M195="ア",VLOOKUP(K195,ア!$A$2:$E$1563,2,FALSE),IF(M195="イ",VLOOKUP(K195,イ!$A$2:$E$1563,2,FALSE),IF(M195="ウ",HLOOKUP(K195,ウ!$B$1:$ZX$6,4,FALSE),IF(M195="エ",VLOOKUP(K195,エ!$A$4:$E$1000,3,FALSE)&amp;"　"&amp;VLOOKUP(K195,エ!$A$4:$E$1000,4,FALSE),""))))</f>
        <v/>
      </c>
      <c r="O194" s="447" t="str">
        <f>IF(M195="ア",VLOOKUP(K195,ア!$A$2:$E$1563,4,FALSE),IF(M195="イ",VLOOKUP(K195,イ!$A$2:$E$1563,4,FALSE),IF(M195="ウ",IF(HLOOKUP(K195,ウ!$B$1:$ZX$6,3,FALSE)="","",HLOOKUP(K195,ウ!$B$1:$ZX$6,3,FALSE)),"")))</f>
        <v/>
      </c>
      <c r="P194" s="449" t="str">
        <f>IF(M195="ア",VLOOKUP(K195,ア!$A$2:$E$1563,5,FALSE),IF(M195="イ",VLOOKUP(K195,イ!$A$2:$E$1563,5,FALSE),IF(M195="ウ",HLOOKUP(K195,ウ!$B$1:$ZX$6,5,FALSE),IF(M195="エ",VLOOKUP(K195,エ!$A$4:$E$1000,5,FALSE),""))))&amp;"　"&amp;IF(M195="ウ",HLOOKUP(K195,ウ!$B$1:$ZX$6,6,FALSE),"")</f>
        <v>　</v>
      </c>
      <c r="Q194" s="451"/>
      <c r="R194" s="407"/>
      <c r="S194" s="415"/>
      <c r="T194" s="417"/>
      <c r="U194" s="310" t="s">
        <v>6668</v>
      </c>
      <c r="V194" s="453"/>
      <c r="W194" s="311"/>
      <c r="X194" s="447" t="str">
        <f>IF(W195="ア",VLOOKUP(U195,ア!$A$2:$E$1563,2,FALSE),IF(W195="イ",VLOOKUP(U195,イ!$A$2:$E$1563,2,FALSE),IF(W195="ウ",HLOOKUP(U195,ウ!$B$1:$ZX$6,4,FALSE),IF(W195="エ",VLOOKUP(U195,エ!$A$4:$E$1000,3,FALSE)&amp;"　"&amp;VLOOKUP(U195,エ!$A$4:$E$1000,4,FALSE),""))))</f>
        <v/>
      </c>
      <c r="Y194" s="447" t="str">
        <f>IF(W195="ア",VLOOKUP(U195,ア!$A$2:$E$1563,4,FALSE),IF(W195="イ",VLOOKUP(U195,イ!$A$2:$E$1563,4,FALSE),IF(W195="ウ",IF(HLOOKUP(U195,ウ!$B$1:$ZX$6,3,FALSE)="","",HLOOKUP(U195,ウ!$B$1:$ZX$6,3,FALSE)),"")))</f>
        <v/>
      </c>
      <c r="Z194" s="449" t="str">
        <f>IF(W195="ア",VLOOKUP(U195,ア!$A$2:$E$1563,5,FALSE),IF(W195="イ",VLOOKUP(U195,イ!$A$2:$E$1563,5,FALSE),IF(W195="ウ",HLOOKUP(U195,ウ!$B$1:$ZX$6,5,FALSE),IF(W195="エ",VLOOKUP(U195,エ!$A$4:$E$1000,5,FALSE),""))))&amp;"　"&amp;IF(W195="ウ",HLOOKUP(U195,ウ!$B$1:$ZX$6,6,FALSE),"")</f>
        <v>　</v>
      </c>
      <c r="AA194" s="451"/>
      <c r="AB194" s="407"/>
      <c r="AC194" s="409"/>
      <c r="AD194" s="411"/>
    </row>
    <row r="195" spans="1:31" s="309" customFormat="1" ht="16.95" customHeight="1" x14ac:dyDescent="0.45">
      <c r="A195" s="313"/>
      <c r="B195" s="455"/>
      <c r="C195" s="314"/>
      <c r="D195" s="456"/>
      <c r="E195" s="456"/>
      <c r="F195" s="457"/>
      <c r="G195" s="458"/>
      <c r="H195" s="420"/>
      <c r="I195" s="424"/>
      <c r="J195" s="425"/>
      <c r="K195" s="315"/>
      <c r="L195" s="455"/>
      <c r="M195" s="314"/>
      <c r="N195" s="456"/>
      <c r="O195" s="456"/>
      <c r="P195" s="457"/>
      <c r="Q195" s="458"/>
      <c r="R195" s="420"/>
      <c r="S195" s="424"/>
      <c r="T195" s="425"/>
      <c r="U195" s="313"/>
      <c r="V195" s="455"/>
      <c r="W195" s="314"/>
      <c r="X195" s="456"/>
      <c r="Y195" s="456"/>
      <c r="Z195" s="457"/>
      <c r="AA195" s="458"/>
      <c r="AB195" s="420"/>
      <c r="AC195" s="421"/>
      <c r="AD195" s="422"/>
    </row>
    <row r="196" spans="1:31" s="309" customFormat="1" ht="16.95" customHeight="1" x14ac:dyDescent="0.45">
      <c r="A196" s="310" t="s">
        <v>6549</v>
      </c>
      <c r="B196" s="453"/>
      <c r="C196" s="311"/>
      <c r="D196" s="447" t="str">
        <f>IF(C197="ア",VLOOKUP(A197,ア!$A$2:$E$1563,2,FALSE),IF(C197="イ",VLOOKUP(A197,イ!$A$2:$E$1563,2,FALSE),IF(C197="ウ",HLOOKUP(A197,ウ!$B$1:$ZX$6,4,FALSE),IF(C197="エ",VLOOKUP(A197,エ!$A$4:$E$1000,3,FALSE)&amp;"　"&amp;VLOOKUP(A197,エ!$A$4:$E$1000,4,FALSE),""))))</f>
        <v/>
      </c>
      <c r="E196" s="447" t="str">
        <f>IF(C197="ア",VLOOKUP(A197,ア!$A$2:$E$1563,4,FALSE),IF(C197="イ",VLOOKUP(A197,イ!$A$2:$E$1563,4,FALSE),IF(C197="ウ",IF(HLOOKUP(A197,ウ!$B$1:$ZX$6,3,FALSE)="","",HLOOKUP(A197,ウ!$B$1:$ZX$6,3,FALSE)),"")))</f>
        <v/>
      </c>
      <c r="F196" s="449" t="str">
        <f>IF(C197="ア",VLOOKUP(A197,ア!$A$2:$E$1563,5,FALSE),IF(C197="イ",VLOOKUP(A197,イ!$A$2:$E$1563,5,FALSE),IF(C197="ウ",HLOOKUP(A197,ウ!$B$1:$ZX$6,5,FALSE),IF(C197="エ",VLOOKUP(A197,エ!$A$4:$E$1000,5,FALSE),""))))&amp;"　"&amp;IF(C197="ウ",HLOOKUP(A197,ウ!$B$1:$ZX$6,6,FALSE),"")</f>
        <v>　</v>
      </c>
      <c r="G196" s="451"/>
      <c r="H196" s="407"/>
      <c r="I196" s="415"/>
      <c r="J196" s="417"/>
      <c r="K196" s="312" t="s">
        <v>6609</v>
      </c>
      <c r="L196" s="453"/>
      <c r="M196" s="311"/>
      <c r="N196" s="447" t="str">
        <f>IF(M197="ア",VLOOKUP(K197,ア!$A$2:$E$1563,2,FALSE),IF(M197="イ",VLOOKUP(K197,イ!$A$2:$E$1563,2,FALSE),IF(M197="ウ",HLOOKUP(K197,ウ!$B$1:$ZX$6,4,FALSE),IF(M197="エ",VLOOKUP(K197,エ!$A$4:$E$1000,3,FALSE)&amp;"　"&amp;VLOOKUP(K197,エ!$A$4:$E$1000,4,FALSE),""))))</f>
        <v/>
      </c>
      <c r="O196" s="447" t="str">
        <f>IF(M197="ア",VLOOKUP(K197,ア!$A$2:$E$1563,4,FALSE),IF(M197="イ",VLOOKUP(K197,イ!$A$2:$E$1563,4,FALSE),IF(M197="ウ",IF(HLOOKUP(K197,ウ!$B$1:$ZX$6,3,FALSE)="","",HLOOKUP(K197,ウ!$B$1:$ZX$6,3,FALSE)),"")))</f>
        <v/>
      </c>
      <c r="P196" s="449" t="str">
        <f>IF(M197="ア",VLOOKUP(K197,ア!$A$2:$E$1563,5,FALSE),IF(M197="イ",VLOOKUP(K197,イ!$A$2:$E$1563,5,FALSE),IF(M197="ウ",HLOOKUP(K197,ウ!$B$1:$ZX$6,5,FALSE),IF(M197="エ",VLOOKUP(K197,エ!$A$4:$E$1000,5,FALSE),""))))&amp;"　"&amp;IF(M197="ウ",HLOOKUP(K197,ウ!$B$1:$ZX$6,6,FALSE),"")</f>
        <v>　</v>
      </c>
      <c r="Q196" s="451"/>
      <c r="R196" s="407"/>
      <c r="S196" s="415"/>
      <c r="T196" s="417"/>
      <c r="U196" s="310" t="s">
        <v>6669</v>
      </c>
      <c r="V196" s="453"/>
      <c r="W196" s="311"/>
      <c r="X196" s="447" t="str">
        <f>IF(W197="ア",VLOOKUP(U197,ア!$A$2:$E$1563,2,FALSE),IF(W197="イ",VLOOKUP(U197,イ!$A$2:$E$1563,2,FALSE),IF(W197="ウ",HLOOKUP(U197,ウ!$B$1:$ZX$6,4,FALSE),IF(W197="エ",VLOOKUP(U197,エ!$A$4:$E$1000,3,FALSE)&amp;"　"&amp;VLOOKUP(U197,エ!$A$4:$E$1000,4,FALSE),""))))</f>
        <v/>
      </c>
      <c r="Y196" s="447" t="str">
        <f>IF(W197="ア",VLOOKUP(U197,ア!$A$2:$E$1563,4,FALSE),IF(W197="イ",VLOOKUP(U197,イ!$A$2:$E$1563,4,FALSE),IF(W197="ウ",IF(HLOOKUP(U197,ウ!$B$1:$ZX$6,3,FALSE)="","",HLOOKUP(U197,ウ!$B$1:$ZX$6,3,FALSE)),"")))</f>
        <v/>
      </c>
      <c r="Z196" s="449" t="str">
        <f>IF(W197="ア",VLOOKUP(U197,ア!$A$2:$E$1563,5,FALSE),IF(W197="イ",VLOOKUP(U197,イ!$A$2:$E$1563,5,FALSE),IF(W197="ウ",HLOOKUP(U197,ウ!$B$1:$ZX$6,5,FALSE),IF(W197="エ",VLOOKUP(U197,エ!$A$4:$E$1000,5,FALSE),""))))&amp;"　"&amp;IF(W197="ウ",HLOOKUP(U197,ウ!$B$1:$ZX$6,6,FALSE),"")</f>
        <v>　</v>
      </c>
      <c r="AA196" s="451"/>
      <c r="AB196" s="407"/>
      <c r="AC196" s="409"/>
      <c r="AD196" s="411"/>
    </row>
    <row r="197" spans="1:31" s="309" customFormat="1" ht="16.95" customHeight="1" x14ac:dyDescent="0.45">
      <c r="A197" s="313"/>
      <c r="B197" s="455"/>
      <c r="C197" s="314"/>
      <c r="D197" s="456"/>
      <c r="E197" s="456"/>
      <c r="F197" s="457"/>
      <c r="G197" s="458"/>
      <c r="H197" s="420"/>
      <c r="I197" s="424"/>
      <c r="J197" s="425"/>
      <c r="K197" s="315"/>
      <c r="L197" s="455"/>
      <c r="M197" s="314"/>
      <c r="N197" s="456"/>
      <c r="O197" s="456"/>
      <c r="P197" s="457"/>
      <c r="Q197" s="458"/>
      <c r="R197" s="420"/>
      <c r="S197" s="424"/>
      <c r="T197" s="425"/>
      <c r="U197" s="313"/>
      <c r="V197" s="455"/>
      <c r="W197" s="314"/>
      <c r="X197" s="456"/>
      <c r="Y197" s="456"/>
      <c r="Z197" s="457"/>
      <c r="AA197" s="458"/>
      <c r="AB197" s="420"/>
      <c r="AC197" s="421"/>
      <c r="AD197" s="422"/>
    </row>
    <row r="198" spans="1:31" s="309" customFormat="1" ht="16.95" customHeight="1" x14ac:dyDescent="0.45">
      <c r="A198" s="310" t="s">
        <v>6550</v>
      </c>
      <c r="B198" s="453"/>
      <c r="C198" s="311"/>
      <c r="D198" s="447" t="str">
        <f>IF(C199="ア",VLOOKUP(A199,ア!$A$2:$E$1563,2,FALSE),IF(C199="イ",VLOOKUP(A199,イ!$A$2:$E$1563,2,FALSE),IF(C199="ウ",HLOOKUP(A199,ウ!$B$1:$ZX$6,4,FALSE),IF(C199="エ",VLOOKUP(A199,エ!$A$4:$E$1000,3,FALSE)&amp;"　"&amp;VLOOKUP(A199,エ!$A$4:$E$1000,4,FALSE),""))))</f>
        <v/>
      </c>
      <c r="E198" s="447" t="str">
        <f>IF(C199="ア",VLOOKUP(A199,ア!$A$2:$E$1563,4,FALSE),IF(C199="イ",VLOOKUP(A199,イ!$A$2:$E$1563,4,FALSE),IF(C199="ウ",IF(HLOOKUP(A199,ウ!$B$1:$ZX$6,3,FALSE)="","",HLOOKUP(A199,ウ!$B$1:$ZX$6,3,FALSE)),"")))</f>
        <v/>
      </c>
      <c r="F198" s="449" t="str">
        <f>IF(C199="ア",VLOOKUP(A199,ア!$A$2:$E$1563,5,FALSE),IF(C199="イ",VLOOKUP(A199,イ!$A$2:$E$1563,5,FALSE),IF(C199="ウ",HLOOKUP(A199,ウ!$B$1:$ZX$6,5,FALSE),IF(C199="エ",VLOOKUP(A199,エ!$A$4:$E$1000,5,FALSE),""))))&amp;"　"&amp;IF(C199="ウ",HLOOKUP(A199,ウ!$B$1:$ZX$6,6,FALSE),"")</f>
        <v>　</v>
      </c>
      <c r="G198" s="451"/>
      <c r="H198" s="407"/>
      <c r="I198" s="415"/>
      <c r="J198" s="417"/>
      <c r="K198" s="312" t="s">
        <v>6610</v>
      </c>
      <c r="L198" s="453"/>
      <c r="M198" s="311"/>
      <c r="N198" s="447" t="str">
        <f>IF(M199="ア",VLOOKUP(K199,ア!$A$2:$E$1563,2,FALSE),IF(M199="イ",VLOOKUP(K199,イ!$A$2:$E$1563,2,FALSE),IF(M199="ウ",HLOOKUP(K199,ウ!$B$1:$ZX$6,4,FALSE),IF(M199="エ",VLOOKUP(K199,エ!$A$4:$E$1000,3,FALSE)&amp;"　"&amp;VLOOKUP(K199,エ!$A$4:$E$1000,4,FALSE),""))))</f>
        <v/>
      </c>
      <c r="O198" s="447" t="str">
        <f>IF(M199="ア",VLOOKUP(K199,ア!$A$2:$E$1563,4,FALSE),IF(M199="イ",VLOOKUP(K199,イ!$A$2:$E$1563,4,FALSE),IF(M199="ウ",IF(HLOOKUP(K199,ウ!$B$1:$ZX$6,3,FALSE)="","",HLOOKUP(K199,ウ!$B$1:$ZX$6,3,FALSE)),"")))</f>
        <v/>
      </c>
      <c r="P198" s="449" t="str">
        <f>IF(M199="ア",VLOOKUP(K199,ア!$A$2:$E$1563,5,FALSE),IF(M199="イ",VLOOKUP(K199,イ!$A$2:$E$1563,5,FALSE),IF(M199="ウ",HLOOKUP(K199,ウ!$B$1:$ZX$6,5,FALSE),IF(M199="エ",VLOOKUP(K199,エ!$A$4:$E$1000,5,FALSE),""))))&amp;"　"&amp;IF(M199="ウ",HLOOKUP(K199,ウ!$B$1:$ZX$6,6,FALSE),"")</f>
        <v>　</v>
      </c>
      <c r="Q198" s="451"/>
      <c r="R198" s="407"/>
      <c r="S198" s="415"/>
      <c r="T198" s="417"/>
      <c r="U198" s="310" t="s">
        <v>6670</v>
      </c>
      <c r="V198" s="453"/>
      <c r="W198" s="311"/>
      <c r="X198" s="447" t="str">
        <f>IF(W199="ア",VLOOKUP(U199,ア!$A$2:$E$1563,2,FALSE),IF(W199="イ",VLOOKUP(U199,イ!$A$2:$E$1563,2,FALSE),IF(W199="ウ",HLOOKUP(U199,ウ!$B$1:$ZX$6,4,FALSE),IF(W199="エ",VLOOKUP(U199,エ!$A$4:$E$1000,3,FALSE)&amp;"　"&amp;VLOOKUP(U199,エ!$A$4:$E$1000,4,FALSE),""))))</f>
        <v/>
      </c>
      <c r="Y198" s="447" t="str">
        <f>IF(W199="ア",VLOOKUP(U199,ア!$A$2:$E$1563,4,FALSE),IF(W199="イ",VLOOKUP(U199,イ!$A$2:$E$1563,4,FALSE),IF(W199="ウ",IF(HLOOKUP(U199,ウ!$B$1:$ZX$6,3,FALSE)="","",HLOOKUP(U199,ウ!$B$1:$ZX$6,3,FALSE)),"")))</f>
        <v/>
      </c>
      <c r="Z198" s="449" t="str">
        <f>IF(W199="ア",VLOOKUP(U199,ア!$A$2:$E$1563,5,FALSE),IF(W199="イ",VLOOKUP(U199,イ!$A$2:$E$1563,5,FALSE),IF(W199="ウ",HLOOKUP(U199,ウ!$B$1:$ZX$6,5,FALSE),IF(W199="エ",VLOOKUP(U199,エ!$A$4:$E$1000,5,FALSE),""))))&amp;"　"&amp;IF(W199="ウ",HLOOKUP(U199,ウ!$B$1:$ZX$6,6,FALSE),"")</f>
        <v>　</v>
      </c>
      <c r="AA198" s="451"/>
      <c r="AB198" s="407"/>
      <c r="AC198" s="409"/>
      <c r="AD198" s="411"/>
    </row>
    <row r="199" spans="1:31" s="309" customFormat="1" ht="16.95" customHeight="1" x14ac:dyDescent="0.45">
      <c r="A199" s="313"/>
      <c r="B199" s="455"/>
      <c r="C199" s="314"/>
      <c r="D199" s="456"/>
      <c r="E199" s="456"/>
      <c r="F199" s="457"/>
      <c r="G199" s="458"/>
      <c r="H199" s="420"/>
      <c r="I199" s="424"/>
      <c r="J199" s="425"/>
      <c r="K199" s="315"/>
      <c r="L199" s="455"/>
      <c r="M199" s="314"/>
      <c r="N199" s="456"/>
      <c r="O199" s="456"/>
      <c r="P199" s="457"/>
      <c r="Q199" s="458"/>
      <c r="R199" s="420"/>
      <c r="S199" s="424"/>
      <c r="T199" s="425"/>
      <c r="U199" s="313"/>
      <c r="V199" s="455"/>
      <c r="W199" s="314"/>
      <c r="X199" s="456"/>
      <c r="Y199" s="456"/>
      <c r="Z199" s="457"/>
      <c r="AA199" s="458"/>
      <c r="AB199" s="420"/>
      <c r="AC199" s="421"/>
      <c r="AD199" s="422"/>
    </row>
    <row r="200" spans="1:31" s="309" customFormat="1" ht="16.95" customHeight="1" x14ac:dyDescent="0.45">
      <c r="A200" s="310" t="s">
        <v>6551</v>
      </c>
      <c r="B200" s="453"/>
      <c r="C200" s="311"/>
      <c r="D200" s="447" t="str">
        <f>IF(C201="ア",VLOOKUP(A201,ア!$A$2:$E$1563,2,FALSE),IF(C201="イ",VLOOKUP(A201,イ!$A$2:$E$1563,2,FALSE),IF(C201="ウ",HLOOKUP(A201,ウ!$B$1:$ZX$6,4,FALSE),IF(C201="エ",VLOOKUP(A201,エ!$A$4:$E$1000,3,FALSE)&amp;"　"&amp;VLOOKUP(A201,エ!$A$4:$E$1000,4,FALSE),""))))</f>
        <v/>
      </c>
      <c r="E200" s="447" t="str">
        <f>IF(C201="ア",VLOOKUP(A201,ア!$A$2:$E$1563,4,FALSE),IF(C201="イ",VLOOKUP(A201,イ!$A$2:$E$1563,4,FALSE),IF(C201="ウ",IF(HLOOKUP(A201,ウ!$B$1:$ZX$6,3,FALSE)="","",HLOOKUP(A201,ウ!$B$1:$ZX$6,3,FALSE)),"")))</f>
        <v/>
      </c>
      <c r="F200" s="449" t="str">
        <f>IF(C201="ア",VLOOKUP(A201,ア!$A$2:$E$1563,5,FALSE),IF(C201="イ",VLOOKUP(A201,イ!$A$2:$E$1563,5,FALSE),IF(C201="ウ",HLOOKUP(A201,ウ!$B$1:$ZX$6,5,FALSE),IF(C201="エ",VLOOKUP(A201,エ!$A$4:$E$1000,5,FALSE),""))))&amp;"　"&amp;IF(C201="ウ",HLOOKUP(A201,ウ!$B$1:$ZX$6,6,FALSE),"")</f>
        <v>　</v>
      </c>
      <c r="G200" s="451"/>
      <c r="H200" s="407"/>
      <c r="I200" s="415"/>
      <c r="J200" s="417"/>
      <c r="K200" s="312" t="s">
        <v>6611</v>
      </c>
      <c r="L200" s="453"/>
      <c r="M200" s="311"/>
      <c r="N200" s="447" t="str">
        <f>IF(M201="ア",VLOOKUP(K201,ア!$A$2:$E$1563,2,FALSE),IF(M201="イ",VLOOKUP(K201,イ!$A$2:$E$1563,2,FALSE),IF(M201="ウ",HLOOKUP(K201,ウ!$B$1:$ZX$6,4,FALSE),IF(M201="エ",VLOOKUP(K201,エ!$A$4:$E$1000,3,FALSE)&amp;"　"&amp;VLOOKUP(K201,エ!$A$4:$E$1000,4,FALSE),""))))</f>
        <v/>
      </c>
      <c r="O200" s="447" t="str">
        <f>IF(M201="ア",VLOOKUP(K201,ア!$A$2:$E$1563,4,FALSE),IF(M201="イ",VLOOKUP(K201,イ!$A$2:$E$1563,4,FALSE),IF(M201="ウ",IF(HLOOKUP(K201,ウ!$B$1:$ZX$6,3,FALSE)="","",HLOOKUP(K201,ウ!$B$1:$ZX$6,3,FALSE)),"")))</f>
        <v/>
      </c>
      <c r="P200" s="449" t="str">
        <f>IF(M201="ア",VLOOKUP(K201,ア!$A$2:$E$1563,5,FALSE),IF(M201="イ",VLOOKUP(K201,イ!$A$2:$E$1563,5,FALSE),IF(M201="ウ",HLOOKUP(K201,ウ!$B$1:$ZX$6,5,FALSE),IF(M201="エ",VLOOKUP(K201,エ!$A$4:$E$1000,5,FALSE),""))))&amp;"　"&amp;IF(M201="ウ",HLOOKUP(K201,ウ!$B$1:$ZX$6,6,FALSE),"")</f>
        <v>　</v>
      </c>
      <c r="Q200" s="451"/>
      <c r="R200" s="407"/>
      <c r="S200" s="415"/>
      <c r="T200" s="417"/>
      <c r="U200" s="310" t="s">
        <v>6671</v>
      </c>
      <c r="V200" s="453"/>
      <c r="W200" s="311"/>
      <c r="X200" s="447" t="str">
        <f>IF(W201="ア",VLOOKUP(U201,ア!$A$2:$E$1563,2,FALSE),IF(W201="イ",VLOOKUP(U201,イ!$A$2:$E$1563,2,FALSE),IF(W201="ウ",HLOOKUP(U201,ウ!$B$1:$ZX$6,4,FALSE),IF(W201="エ",VLOOKUP(U201,エ!$A$4:$E$1000,3,FALSE)&amp;"　"&amp;VLOOKUP(U201,エ!$A$4:$E$1000,4,FALSE),""))))</f>
        <v/>
      </c>
      <c r="Y200" s="447" t="str">
        <f>IF(W201="ア",VLOOKUP(U201,ア!$A$2:$E$1563,4,FALSE),IF(W201="イ",VLOOKUP(U201,イ!$A$2:$E$1563,4,FALSE),IF(W201="ウ",IF(HLOOKUP(U201,ウ!$B$1:$ZX$6,3,FALSE)="","",HLOOKUP(U201,ウ!$B$1:$ZX$6,3,FALSE)),"")))</f>
        <v/>
      </c>
      <c r="Z200" s="449" t="str">
        <f>IF(W201="ア",VLOOKUP(U201,ア!$A$2:$E$1563,5,FALSE),IF(W201="イ",VLOOKUP(U201,イ!$A$2:$E$1563,5,FALSE),IF(W201="ウ",HLOOKUP(U201,ウ!$B$1:$ZX$6,5,FALSE),IF(W201="エ",VLOOKUP(U201,エ!$A$4:$E$1000,5,FALSE),""))))&amp;"　"&amp;IF(W201="ウ",HLOOKUP(U201,ウ!$B$1:$ZX$6,6,FALSE),"")</f>
        <v>　</v>
      </c>
      <c r="AA200" s="451"/>
      <c r="AB200" s="407"/>
      <c r="AC200" s="409"/>
      <c r="AD200" s="411"/>
      <c r="AE200" s="316"/>
    </row>
    <row r="201" spans="1:31" s="283" customFormat="1" ht="16.95" customHeight="1" thickBot="1" x14ac:dyDescent="0.2">
      <c r="A201" s="313"/>
      <c r="B201" s="454"/>
      <c r="C201" s="317"/>
      <c r="D201" s="448"/>
      <c r="E201" s="448"/>
      <c r="F201" s="450"/>
      <c r="G201" s="452"/>
      <c r="H201" s="408"/>
      <c r="I201" s="416"/>
      <c r="J201" s="418"/>
      <c r="K201" s="315"/>
      <c r="L201" s="454"/>
      <c r="M201" s="317"/>
      <c r="N201" s="448"/>
      <c r="O201" s="448"/>
      <c r="P201" s="450"/>
      <c r="Q201" s="452"/>
      <c r="R201" s="408"/>
      <c r="S201" s="416"/>
      <c r="T201" s="418"/>
      <c r="U201" s="313"/>
      <c r="V201" s="454"/>
      <c r="W201" s="317"/>
      <c r="X201" s="448"/>
      <c r="Y201" s="448"/>
      <c r="Z201" s="450"/>
      <c r="AA201" s="452"/>
      <c r="AB201" s="408"/>
      <c r="AC201" s="410"/>
      <c r="AD201" s="412"/>
      <c r="AE201" s="281"/>
    </row>
  </sheetData>
  <mergeCells count="2231">
    <mergeCell ref="A1:B1"/>
    <mergeCell ref="I1:O3"/>
    <mergeCell ref="P1:P3"/>
    <mergeCell ref="X3:Z3"/>
    <mergeCell ref="AA3:AC3"/>
    <mergeCell ref="X4:Y5"/>
    <mergeCell ref="Z4:Z5"/>
    <mergeCell ref="AA4:AC5"/>
    <mergeCell ref="Z12:AD12"/>
    <mergeCell ref="J194:J195"/>
    <mergeCell ref="J196:J197"/>
    <mergeCell ref="J198:J199"/>
    <mergeCell ref="J200:J201"/>
    <mergeCell ref="J160:J161"/>
    <mergeCell ref="J162:J163"/>
    <mergeCell ref="J164:J165"/>
    <mergeCell ref="J166:J167"/>
    <mergeCell ref="J168:J169"/>
    <mergeCell ref="J170:J171"/>
    <mergeCell ref="J172:J173"/>
    <mergeCell ref="J174:J175"/>
    <mergeCell ref="J176:J177"/>
    <mergeCell ref="J178:J179"/>
    <mergeCell ref="J180:J181"/>
    <mergeCell ref="J182:J183"/>
    <mergeCell ref="J184:J185"/>
    <mergeCell ref="J186:J187"/>
    <mergeCell ref="J188:J189"/>
    <mergeCell ref="J190:J191"/>
    <mergeCell ref="J192:J193"/>
    <mergeCell ref="J63:J64"/>
    <mergeCell ref="J65:J66"/>
    <mergeCell ref="J71:J72"/>
    <mergeCell ref="J73:J74"/>
    <mergeCell ref="J75:J76"/>
    <mergeCell ref="J77:J78"/>
    <mergeCell ref="J142:J143"/>
    <mergeCell ref="J144:J145"/>
    <mergeCell ref="J152:J153"/>
    <mergeCell ref="J154:J155"/>
    <mergeCell ref="J156:J157"/>
    <mergeCell ref="J158:J159"/>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J49:J50"/>
    <mergeCell ref="J51:J52"/>
    <mergeCell ref="C1:E1"/>
    <mergeCell ref="S41:S42"/>
    <mergeCell ref="T41:T42"/>
    <mergeCell ref="V41:V42"/>
    <mergeCell ref="X41:X42"/>
    <mergeCell ref="Y41:Y42"/>
    <mergeCell ref="Z41:Z42"/>
    <mergeCell ref="AA41:AA42"/>
    <mergeCell ref="AB41:AB42"/>
    <mergeCell ref="AC41:AC42"/>
    <mergeCell ref="T39:T40"/>
    <mergeCell ref="V39:V40"/>
    <mergeCell ref="X39:X40"/>
    <mergeCell ref="Y39:Y40"/>
    <mergeCell ref="Z39:Z40"/>
    <mergeCell ref="AA39:AA40"/>
    <mergeCell ref="AB39:AB40"/>
    <mergeCell ref="AC39:AC40"/>
    <mergeCell ref="V17:V18"/>
    <mergeCell ref="X17:X18"/>
    <mergeCell ref="X21:X22"/>
    <mergeCell ref="Y21:Y22"/>
    <mergeCell ref="AB19:AB20"/>
    <mergeCell ref="AC19:AC20"/>
    <mergeCell ref="L25:L26"/>
    <mergeCell ref="Q19:Q20"/>
    <mergeCell ref="R19:R20"/>
    <mergeCell ref="S19:S20"/>
    <mergeCell ref="L33:L34"/>
    <mergeCell ref="Q33:Q34"/>
    <mergeCell ref="R33:R34"/>
    <mergeCell ref="A16:I16"/>
    <mergeCell ref="L16:T16"/>
    <mergeCell ref="D17:D18"/>
    <mergeCell ref="E17:E18"/>
    <mergeCell ref="F17:F18"/>
    <mergeCell ref="G17:G18"/>
    <mergeCell ref="H17:H18"/>
    <mergeCell ref="Z17:Z18"/>
    <mergeCell ref="AA17:AA18"/>
    <mergeCell ref="AB17:AB18"/>
    <mergeCell ref="AC17:AC18"/>
    <mergeCell ref="AD17:AD18"/>
    <mergeCell ref="Y17:Y18"/>
    <mergeCell ref="B17:B18"/>
    <mergeCell ref="R17:R18"/>
    <mergeCell ref="S17:S18"/>
    <mergeCell ref="T17:T18"/>
    <mergeCell ref="I17:I18"/>
    <mergeCell ref="L17:L18"/>
    <mergeCell ref="N17:N18"/>
    <mergeCell ref="O17:O18"/>
    <mergeCell ref="P17:P18"/>
    <mergeCell ref="Q17:Q18"/>
    <mergeCell ref="U16:AD16"/>
    <mergeCell ref="J17:J18"/>
    <mergeCell ref="I41:I42"/>
    <mergeCell ref="L41:L42"/>
    <mergeCell ref="N41:N42"/>
    <mergeCell ref="O41:O42"/>
    <mergeCell ref="P41:P42"/>
    <mergeCell ref="Q41:Q42"/>
    <mergeCell ref="R41:R42"/>
    <mergeCell ref="AD41:AD42"/>
    <mergeCell ref="AD39:AD40"/>
    <mergeCell ref="G19:G20"/>
    <mergeCell ref="H19:H20"/>
    <mergeCell ref="I19:I20"/>
    <mergeCell ref="L19:L20"/>
    <mergeCell ref="AB23:AB24"/>
    <mergeCell ref="AC23:AC24"/>
    <mergeCell ref="AD23:AD24"/>
    <mergeCell ref="G25:G26"/>
    <mergeCell ref="H25:H26"/>
    <mergeCell ref="I25:I26"/>
    <mergeCell ref="T27:T28"/>
    <mergeCell ref="V27:V28"/>
    <mergeCell ref="AA27:AA28"/>
    <mergeCell ref="AB27:AB28"/>
    <mergeCell ref="AC27:AC28"/>
    <mergeCell ref="G27:G28"/>
    <mergeCell ref="H27:H28"/>
    <mergeCell ref="I27:I28"/>
    <mergeCell ref="L27:L28"/>
    <mergeCell ref="AD21:AD22"/>
    <mergeCell ref="G23:G24"/>
    <mergeCell ref="H23:H24"/>
    <mergeCell ref="I23:I24"/>
    <mergeCell ref="G21:G22"/>
    <mergeCell ref="H21:H22"/>
    <mergeCell ref="I21:I22"/>
    <mergeCell ref="L21:L22"/>
    <mergeCell ref="Q21:Q22"/>
    <mergeCell ref="R21:R22"/>
    <mergeCell ref="AA21:AA22"/>
    <mergeCell ref="AB21:AB22"/>
    <mergeCell ref="AC21:AC22"/>
    <mergeCell ref="N23:N24"/>
    <mergeCell ref="O23:O24"/>
    <mergeCell ref="R27:R28"/>
    <mergeCell ref="V29:V30"/>
    <mergeCell ref="AA29:AA30"/>
    <mergeCell ref="AB29:AB30"/>
    <mergeCell ref="AC29:AC30"/>
    <mergeCell ref="AD29:AD30"/>
    <mergeCell ref="L23:L24"/>
    <mergeCell ref="Q23:Q24"/>
    <mergeCell ref="R23:R24"/>
    <mergeCell ref="S23:S24"/>
    <mergeCell ref="T23:T24"/>
    <mergeCell ref="S21:S22"/>
    <mergeCell ref="T21:T22"/>
    <mergeCell ref="V21:V22"/>
    <mergeCell ref="G31:G32"/>
    <mergeCell ref="H31:H32"/>
    <mergeCell ref="I31:I32"/>
    <mergeCell ref="L31:L32"/>
    <mergeCell ref="AB31:AB32"/>
    <mergeCell ref="AC31:AC32"/>
    <mergeCell ref="AD31:AD32"/>
    <mergeCell ref="T31:T32"/>
    <mergeCell ref="V31:V32"/>
    <mergeCell ref="AA31:AA32"/>
    <mergeCell ref="Y29:Y30"/>
    <mergeCell ref="Z29:Z30"/>
    <mergeCell ref="Y31:Y32"/>
    <mergeCell ref="Z31:Z32"/>
    <mergeCell ref="X29:X30"/>
    <mergeCell ref="X31:X32"/>
    <mergeCell ref="AD27:AD28"/>
    <mergeCell ref="G29:G30"/>
    <mergeCell ref="H29:H30"/>
    <mergeCell ref="I29:I30"/>
    <mergeCell ref="L29:L30"/>
    <mergeCell ref="Q29:Q30"/>
    <mergeCell ref="R29:R30"/>
    <mergeCell ref="S29:S30"/>
    <mergeCell ref="T29:T30"/>
    <mergeCell ref="S27:S28"/>
    <mergeCell ref="Q31:Q32"/>
    <mergeCell ref="AA37:AA38"/>
    <mergeCell ref="G39:G40"/>
    <mergeCell ref="H39:H40"/>
    <mergeCell ref="I39:I40"/>
    <mergeCell ref="L39:L40"/>
    <mergeCell ref="S31:S32"/>
    <mergeCell ref="P31:P32"/>
    <mergeCell ref="O33:O34"/>
    <mergeCell ref="P33:P34"/>
    <mergeCell ref="N31:N32"/>
    <mergeCell ref="O31:O32"/>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Z33:Z34"/>
    <mergeCell ref="G33:G34"/>
    <mergeCell ref="H33:H34"/>
    <mergeCell ref="I33:I34"/>
    <mergeCell ref="L47:L48"/>
    <mergeCell ref="AD43:AD44"/>
    <mergeCell ref="G45:G46"/>
    <mergeCell ref="H45:H46"/>
    <mergeCell ref="I45:I46"/>
    <mergeCell ref="L45:L46"/>
    <mergeCell ref="Q45:Q46"/>
    <mergeCell ref="R45:R46"/>
    <mergeCell ref="S45:S46"/>
    <mergeCell ref="T45:T46"/>
    <mergeCell ref="S43:S44"/>
    <mergeCell ref="T43:T44"/>
    <mergeCell ref="V43:V44"/>
    <mergeCell ref="AA43:AA44"/>
    <mergeCell ref="V35:V36"/>
    <mergeCell ref="AA35:AA36"/>
    <mergeCell ref="AB35:AB36"/>
    <mergeCell ref="AC35:AC36"/>
    <mergeCell ref="AD35:AD36"/>
    <mergeCell ref="L37:L38"/>
    <mergeCell ref="AD37:AD38"/>
    <mergeCell ref="G43:G44"/>
    <mergeCell ref="H43:H44"/>
    <mergeCell ref="I43:I44"/>
    <mergeCell ref="L43:L44"/>
    <mergeCell ref="Q43:Q44"/>
    <mergeCell ref="R43:R44"/>
    <mergeCell ref="Q37:Q38"/>
    <mergeCell ref="R37:R38"/>
    <mergeCell ref="S37:S38"/>
    <mergeCell ref="T37:T38"/>
    <mergeCell ref="V37:V38"/>
    <mergeCell ref="AA172:AA173"/>
    <mergeCell ref="AB172:AB173"/>
    <mergeCell ref="AC172:AC173"/>
    <mergeCell ref="AD172:AD173"/>
    <mergeCell ref="Z174:Z175"/>
    <mergeCell ref="AA174:AA175"/>
    <mergeCell ref="AB174:AB175"/>
    <mergeCell ref="AC174:AC175"/>
    <mergeCell ref="AD174:AD175"/>
    <mergeCell ref="Z176:Z177"/>
    <mergeCell ref="AA176:AA177"/>
    <mergeCell ref="AB176:AB177"/>
    <mergeCell ref="AC176:AC177"/>
    <mergeCell ref="AD176:AD177"/>
    <mergeCell ref="Z178:Z179"/>
    <mergeCell ref="N39:N40"/>
    <mergeCell ref="O39:O40"/>
    <mergeCell ref="P39:P40"/>
    <mergeCell ref="Q39:Q40"/>
    <mergeCell ref="R39:R40"/>
    <mergeCell ref="S39:S40"/>
    <mergeCell ref="AD45:AD46"/>
    <mergeCell ref="N47:N48"/>
    <mergeCell ref="O47:O48"/>
    <mergeCell ref="P47:P48"/>
    <mergeCell ref="AC43:AC44"/>
    <mergeCell ref="X43:X44"/>
    <mergeCell ref="Y43:Y44"/>
    <mergeCell ref="Z43:Z44"/>
    <mergeCell ref="AD47:AD48"/>
    <mergeCell ref="X45:X46"/>
    <mergeCell ref="Y45:Y46"/>
    <mergeCell ref="B19:B20"/>
    <mergeCell ref="B21:B22"/>
    <mergeCell ref="B23:B24"/>
    <mergeCell ref="B25:B26"/>
    <mergeCell ref="B27:B28"/>
    <mergeCell ref="E19:E20"/>
    <mergeCell ref="D19:D20"/>
    <mergeCell ref="F19:F20"/>
    <mergeCell ref="F37:F38"/>
    <mergeCell ref="F43:F44"/>
    <mergeCell ref="F45:F46"/>
    <mergeCell ref="F47:F48"/>
    <mergeCell ref="AB47:AB48"/>
    <mergeCell ref="AC47:AC48"/>
    <mergeCell ref="V45:V46"/>
    <mergeCell ref="AA45:AA46"/>
    <mergeCell ref="AB45:AB46"/>
    <mergeCell ref="AC45:AC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N19:N20"/>
    <mergeCell ref="O19:O20"/>
    <mergeCell ref="P19:P20"/>
    <mergeCell ref="N21:N22"/>
    <mergeCell ref="O21:O22"/>
    <mergeCell ref="P21:P22"/>
    <mergeCell ref="AB25:AB26"/>
    <mergeCell ref="AC25:AC26"/>
    <mergeCell ref="AD25:AD26"/>
    <mergeCell ref="Q25:Q26"/>
    <mergeCell ref="R25:R26"/>
    <mergeCell ref="S25:S26"/>
    <mergeCell ref="T25:T26"/>
    <mergeCell ref="V25:V26"/>
    <mergeCell ref="AA25:AA26"/>
    <mergeCell ref="V23:V24"/>
    <mergeCell ref="AA23:AA24"/>
    <mergeCell ref="X19:X20"/>
    <mergeCell ref="Y19:Y20"/>
    <mergeCell ref="Z21:Z22"/>
    <mergeCell ref="P23:P24"/>
    <mergeCell ref="AD19:AD20"/>
    <mergeCell ref="T19:T20"/>
    <mergeCell ref="V19:V20"/>
    <mergeCell ref="AA19:AA20"/>
    <mergeCell ref="Z19:Z20"/>
    <mergeCell ref="Z45:Z46"/>
    <mergeCell ref="X35:X36"/>
    <mergeCell ref="Y35:Y36"/>
    <mergeCell ref="Z35:Z36"/>
    <mergeCell ref="X37:X38"/>
    <mergeCell ref="Y37:Y38"/>
    <mergeCell ref="Z37:Z38"/>
    <mergeCell ref="X23:X24"/>
    <mergeCell ref="N43:N44"/>
    <mergeCell ref="O43:O44"/>
    <mergeCell ref="P43:P44"/>
    <mergeCell ref="N45:N46"/>
    <mergeCell ref="O45:O46"/>
    <mergeCell ref="P45:P46"/>
    <mergeCell ref="N35:N36"/>
    <mergeCell ref="O35:O36"/>
    <mergeCell ref="P35:P36"/>
    <mergeCell ref="N37:N38"/>
    <mergeCell ref="O37:O38"/>
    <mergeCell ref="P37:P38"/>
    <mergeCell ref="N33:N34"/>
    <mergeCell ref="O27:O28"/>
    <mergeCell ref="N27:N28"/>
    <mergeCell ref="N25:N26"/>
    <mergeCell ref="O25:O26"/>
    <mergeCell ref="P25:P26"/>
    <mergeCell ref="R31:R32"/>
    <mergeCell ref="P27:P28"/>
    <mergeCell ref="N29:N30"/>
    <mergeCell ref="O29:O30"/>
    <mergeCell ref="P29:P30"/>
    <mergeCell ref="Q27:Q28"/>
    <mergeCell ref="B172:B173"/>
    <mergeCell ref="D172:D173"/>
    <mergeCell ref="E172:E173"/>
    <mergeCell ref="F172:F173"/>
    <mergeCell ref="G172:G173"/>
    <mergeCell ref="H172:H173"/>
    <mergeCell ref="I172:I173"/>
    <mergeCell ref="L172:L173"/>
    <mergeCell ref="N172:N173"/>
    <mergeCell ref="O172:O173"/>
    <mergeCell ref="P172:P173"/>
    <mergeCell ref="Q172:Q173"/>
    <mergeCell ref="R172:R173"/>
    <mergeCell ref="S172:S173"/>
    <mergeCell ref="T172:T173"/>
    <mergeCell ref="V172:V173"/>
    <mergeCell ref="X172:X173"/>
    <mergeCell ref="Y172:Y173"/>
    <mergeCell ref="Z172:Z173"/>
    <mergeCell ref="Y23:Y24"/>
    <mergeCell ref="Z23:Z24"/>
    <mergeCell ref="X25:X26"/>
    <mergeCell ref="Y25:Y26"/>
    <mergeCell ref="Z25:Z26"/>
    <mergeCell ref="X27:X28"/>
    <mergeCell ref="Y27:Y28"/>
    <mergeCell ref="Z27:Z28"/>
    <mergeCell ref="O174:O175"/>
    <mergeCell ref="P174:P175"/>
    <mergeCell ref="Q174:Q175"/>
    <mergeCell ref="R174:R175"/>
    <mergeCell ref="S174:S175"/>
    <mergeCell ref="T174:T175"/>
    <mergeCell ref="V174:V175"/>
    <mergeCell ref="X174:X175"/>
    <mergeCell ref="Y174:Y175"/>
    <mergeCell ref="O49:O50"/>
    <mergeCell ref="P49:P50"/>
    <mergeCell ref="Q49:Q50"/>
    <mergeCell ref="R49:R50"/>
    <mergeCell ref="S49:S50"/>
    <mergeCell ref="T49:T50"/>
    <mergeCell ref="V49:V50"/>
    <mergeCell ref="X49:X50"/>
    <mergeCell ref="Y49:Y50"/>
    <mergeCell ref="Q53:Q54"/>
    <mergeCell ref="R53:R54"/>
    <mergeCell ref="S53:S54"/>
    <mergeCell ref="T53:T54"/>
    <mergeCell ref="B174:B175"/>
    <mergeCell ref="D174:D175"/>
    <mergeCell ref="E174:E175"/>
    <mergeCell ref="F174:F175"/>
    <mergeCell ref="G174:G175"/>
    <mergeCell ref="H174:H175"/>
    <mergeCell ref="I174:I175"/>
    <mergeCell ref="L174:L175"/>
    <mergeCell ref="N174:N175"/>
    <mergeCell ref="Y178:Y179"/>
    <mergeCell ref="B178:B179"/>
    <mergeCell ref="D178:D179"/>
    <mergeCell ref="E178:E179"/>
    <mergeCell ref="F178:F179"/>
    <mergeCell ref="G178:G179"/>
    <mergeCell ref="H178:H179"/>
    <mergeCell ref="I178:I179"/>
    <mergeCell ref="L178:L179"/>
    <mergeCell ref="N178:N179"/>
    <mergeCell ref="O176:O177"/>
    <mergeCell ref="P176:P177"/>
    <mergeCell ref="Q176:Q177"/>
    <mergeCell ref="R176:R177"/>
    <mergeCell ref="S176:S177"/>
    <mergeCell ref="T176:T177"/>
    <mergeCell ref="V176:V177"/>
    <mergeCell ref="X176:X177"/>
    <mergeCell ref="Y176:Y177"/>
    <mergeCell ref="B176:B177"/>
    <mergeCell ref="D176:D177"/>
    <mergeCell ref="E176:E177"/>
    <mergeCell ref="F176:F177"/>
    <mergeCell ref="G176:G177"/>
    <mergeCell ref="H176:H177"/>
    <mergeCell ref="I176:I177"/>
    <mergeCell ref="L176:L177"/>
    <mergeCell ref="N176:N177"/>
    <mergeCell ref="AA178:AA179"/>
    <mergeCell ref="AB178:AB179"/>
    <mergeCell ref="AC178:AC179"/>
    <mergeCell ref="AD178:AD179"/>
    <mergeCell ref="B180:B181"/>
    <mergeCell ref="D180:D181"/>
    <mergeCell ref="E180:E181"/>
    <mergeCell ref="F180:F181"/>
    <mergeCell ref="G180:G181"/>
    <mergeCell ref="H180:H181"/>
    <mergeCell ref="I180:I181"/>
    <mergeCell ref="L180:L181"/>
    <mergeCell ref="N180:N181"/>
    <mergeCell ref="O180:O181"/>
    <mergeCell ref="P180:P181"/>
    <mergeCell ref="Q180:Q181"/>
    <mergeCell ref="R180:R181"/>
    <mergeCell ref="S180:S181"/>
    <mergeCell ref="T180:T181"/>
    <mergeCell ref="V180:V181"/>
    <mergeCell ref="X180:X181"/>
    <mergeCell ref="Y180:Y181"/>
    <mergeCell ref="Z180:Z181"/>
    <mergeCell ref="AA180:AA181"/>
    <mergeCell ref="O178:O179"/>
    <mergeCell ref="P178:P179"/>
    <mergeCell ref="Q178:Q179"/>
    <mergeCell ref="R178:R179"/>
    <mergeCell ref="S178:S179"/>
    <mergeCell ref="T178:T179"/>
    <mergeCell ref="V178:V179"/>
    <mergeCell ref="X178:X179"/>
    <mergeCell ref="AB180:AB181"/>
    <mergeCell ref="AC180:AC181"/>
    <mergeCell ref="AD180:AD181"/>
    <mergeCell ref="B182:B183"/>
    <mergeCell ref="D182:D183"/>
    <mergeCell ref="E182:E183"/>
    <mergeCell ref="F182:F183"/>
    <mergeCell ref="G182:G183"/>
    <mergeCell ref="H182:H183"/>
    <mergeCell ref="I182:I183"/>
    <mergeCell ref="L182:L183"/>
    <mergeCell ref="N182:N183"/>
    <mergeCell ref="O182:O183"/>
    <mergeCell ref="P182:P183"/>
    <mergeCell ref="Q182:Q183"/>
    <mergeCell ref="R182:R183"/>
    <mergeCell ref="S182:S183"/>
    <mergeCell ref="T182:T183"/>
    <mergeCell ref="V182:V183"/>
    <mergeCell ref="X182:X183"/>
    <mergeCell ref="Y182:Y183"/>
    <mergeCell ref="Z182:Z183"/>
    <mergeCell ref="AA182:AA183"/>
    <mergeCell ref="AB182:AB183"/>
    <mergeCell ref="AC186:AC187"/>
    <mergeCell ref="AD186:AD187"/>
    <mergeCell ref="AC182:AC183"/>
    <mergeCell ref="AD182:AD183"/>
    <mergeCell ref="B184:B185"/>
    <mergeCell ref="D184:D185"/>
    <mergeCell ref="E184:E185"/>
    <mergeCell ref="F184:F185"/>
    <mergeCell ref="G184:G185"/>
    <mergeCell ref="H184:H185"/>
    <mergeCell ref="I184:I185"/>
    <mergeCell ref="L184:L185"/>
    <mergeCell ref="N184:N185"/>
    <mergeCell ref="O184:O185"/>
    <mergeCell ref="P184:P185"/>
    <mergeCell ref="Q184:Q185"/>
    <mergeCell ref="R184:R185"/>
    <mergeCell ref="S184:S185"/>
    <mergeCell ref="T184:T185"/>
    <mergeCell ref="V184:V185"/>
    <mergeCell ref="X184:X185"/>
    <mergeCell ref="Y184:Y185"/>
    <mergeCell ref="Z184:Z185"/>
    <mergeCell ref="AA184:AA185"/>
    <mergeCell ref="AB184:AB185"/>
    <mergeCell ref="AC184:AC185"/>
    <mergeCell ref="Y188:Y189"/>
    <mergeCell ref="B188:B189"/>
    <mergeCell ref="D188:D189"/>
    <mergeCell ref="E188:E189"/>
    <mergeCell ref="F188:F189"/>
    <mergeCell ref="G188:G189"/>
    <mergeCell ref="H188:H189"/>
    <mergeCell ref="I188:I189"/>
    <mergeCell ref="L188:L189"/>
    <mergeCell ref="N188:N189"/>
    <mergeCell ref="AD184:AD185"/>
    <mergeCell ref="B186:B187"/>
    <mergeCell ref="D186:D187"/>
    <mergeCell ref="E186:E187"/>
    <mergeCell ref="F186:F187"/>
    <mergeCell ref="G186:G187"/>
    <mergeCell ref="H186:H187"/>
    <mergeCell ref="I186:I187"/>
    <mergeCell ref="L186:L187"/>
    <mergeCell ref="N186:N187"/>
    <mergeCell ref="O186:O187"/>
    <mergeCell ref="P186:P187"/>
    <mergeCell ref="Q186:Q187"/>
    <mergeCell ref="R186:R187"/>
    <mergeCell ref="S186:S187"/>
    <mergeCell ref="T186:T187"/>
    <mergeCell ref="V186:V187"/>
    <mergeCell ref="X186:X187"/>
    <mergeCell ref="Y186:Y187"/>
    <mergeCell ref="Z186:Z187"/>
    <mergeCell ref="AA186:AA187"/>
    <mergeCell ref="AB186:AB187"/>
    <mergeCell ref="Z188:Z189"/>
    <mergeCell ref="AA188:AA189"/>
    <mergeCell ref="AB188:AB189"/>
    <mergeCell ref="AC188:AC189"/>
    <mergeCell ref="AD188:AD189"/>
    <mergeCell ref="B190:B191"/>
    <mergeCell ref="D190:D191"/>
    <mergeCell ref="E190:E191"/>
    <mergeCell ref="F190:F191"/>
    <mergeCell ref="G190:G191"/>
    <mergeCell ref="H190:H191"/>
    <mergeCell ref="I190:I191"/>
    <mergeCell ref="L190:L191"/>
    <mergeCell ref="N190:N191"/>
    <mergeCell ref="O190:O191"/>
    <mergeCell ref="P190:P191"/>
    <mergeCell ref="Q190:Q191"/>
    <mergeCell ref="R190:R191"/>
    <mergeCell ref="S190:S191"/>
    <mergeCell ref="T190:T191"/>
    <mergeCell ref="V190:V191"/>
    <mergeCell ref="X190:X191"/>
    <mergeCell ref="Y190:Y191"/>
    <mergeCell ref="Z190:Z191"/>
    <mergeCell ref="O188:O189"/>
    <mergeCell ref="P188:P189"/>
    <mergeCell ref="Q188:Q189"/>
    <mergeCell ref="R188:R189"/>
    <mergeCell ref="S188:S189"/>
    <mergeCell ref="T188:T189"/>
    <mergeCell ref="V188:V189"/>
    <mergeCell ref="X188:X189"/>
    <mergeCell ref="AA190:AA191"/>
    <mergeCell ref="AB190:AB191"/>
    <mergeCell ref="AC190:AC191"/>
    <mergeCell ref="AD190:AD191"/>
    <mergeCell ref="B192:B193"/>
    <mergeCell ref="D192:D193"/>
    <mergeCell ref="E192:E193"/>
    <mergeCell ref="F192:F193"/>
    <mergeCell ref="G192:G193"/>
    <mergeCell ref="H192:H193"/>
    <mergeCell ref="I192:I193"/>
    <mergeCell ref="L192:L193"/>
    <mergeCell ref="N192:N193"/>
    <mergeCell ref="O192:O193"/>
    <mergeCell ref="P192:P193"/>
    <mergeCell ref="Q192:Q193"/>
    <mergeCell ref="R192:R193"/>
    <mergeCell ref="S192:S193"/>
    <mergeCell ref="T192:T193"/>
    <mergeCell ref="V192:V193"/>
    <mergeCell ref="X192:X193"/>
    <mergeCell ref="Y192:Y193"/>
    <mergeCell ref="Z192:Z193"/>
    <mergeCell ref="AA192:AA193"/>
    <mergeCell ref="Y196:Y197"/>
    <mergeCell ref="Z196:Z197"/>
    <mergeCell ref="AA196:AA197"/>
    <mergeCell ref="AB196:AB197"/>
    <mergeCell ref="AC196:AC197"/>
    <mergeCell ref="AB192:AB193"/>
    <mergeCell ref="AC192:AC193"/>
    <mergeCell ref="AD192:AD193"/>
    <mergeCell ref="B194:B195"/>
    <mergeCell ref="D194:D195"/>
    <mergeCell ref="E194:E195"/>
    <mergeCell ref="F194:F195"/>
    <mergeCell ref="G194:G195"/>
    <mergeCell ref="H194:H195"/>
    <mergeCell ref="I194:I195"/>
    <mergeCell ref="L194:L195"/>
    <mergeCell ref="N194:N195"/>
    <mergeCell ref="O194:O195"/>
    <mergeCell ref="P194:P195"/>
    <mergeCell ref="Q194:Q195"/>
    <mergeCell ref="R194:R195"/>
    <mergeCell ref="S194:S195"/>
    <mergeCell ref="T194:T195"/>
    <mergeCell ref="V194:V195"/>
    <mergeCell ref="X194:X195"/>
    <mergeCell ref="Y194:Y195"/>
    <mergeCell ref="Z194:Z195"/>
    <mergeCell ref="AA194:AA195"/>
    <mergeCell ref="AB194:AB195"/>
    <mergeCell ref="B196:B197"/>
    <mergeCell ref="D196:D197"/>
    <mergeCell ref="E196:E197"/>
    <mergeCell ref="F196:F197"/>
    <mergeCell ref="G196:G197"/>
    <mergeCell ref="H196:H197"/>
    <mergeCell ref="I196:I197"/>
    <mergeCell ref="L196:L197"/>
    <mergeCell ref="N196:N197"/>
    <mergeCell ref="O196:O197"/>
    <mergeCell ref="P196:P197"/>
    <mergeCell ref="Q196:Q197"/>
    <mergeCell ref="R196:R197"/>
    <mergeCell ref="S196:S197"/>
    <mergeCell ref="T196:T197"/>
    <mergeCell ref="V196:V197"/>
    <mergeCell ref="X196:X197"/>
    <mergeCell ref="B198:B199"/>
    <mergeCell ref="D198:D199"/>
    <mergeCell ref="E198:E199"/>
    <mergeCell ref="F198:F199"/>
    <mergeCell ref="G198:G199"/>
    <mergeCell ref="H198:H199"/>
    <mergeCell ref="I198:I199"/>
    <mergeCell ref="L198:L199"/>
    <mergeCell ref="N198:N199"/>
    <mergeCell ref="O198:O199"/>
    <mergeCell ref="P198:P199"/>
    <mergeCell ref="Q198:Q199"/>
    <mergeCell ref="R198:R199"/>
    <mergeCell ref="S198:S199"/>
    <mergeCell ref="T198:T199"/>
    <mergeCell ref="V198:V199"/>
    <mergeCell ref="X198:X199"/>
    <mergeCell ref="O200:O201"/>
    <mergeCell ref="P200:P201"/>
    <mergeCell ref="Q200:Q201"/>
    <mergeCell ref="R200:R201"/>
    <mergeCell ref="S200:S201"/>
    <mergeCell ref="T200:T201"/>
    <mergeCell ref="V200:V201"/>
    <mergeCell ref="X200:X201"/>
    <mergeCell ref="Y200:Y201"/>
    <mergeCell ref="B200:B201"/>
    <mergeCell ref="D200:D201"/>
    <mergeCell ref="E200:E201"/>
    <mergeCell ref="F200:F201"/>
    <mergeCell ref="G200:G201"/>
    <mergeCell ref="H200:H201"/>
    <mergeCell ref="I200:I201"/>
    <mergeCell ref="L200:L201"/>
    <mergeCell ref="N200:N201"/>
    <mergeCell ref="Z200:Z201"/>
    <mergeCell ref="AA200:AA201"/>
    <mergeCell ref="AB200:AB201"/>
    <mergeCell ref="AC200:AC201"/>
    <mergeCell ref="AD200:AD201"/>
    <mergeCell ref="Q8:W8"/>
    <mergeCell ref="Q9:W9"/>
    <mergeCell ref="Q12:W12"/>
    <mergeCell ref="Q14:W14"/>
    <mergeCell ref="Q13:W13"/>
    <mergeCell ref="Q10:W10"/>
    <mergeCell ref="Q11:W11"/>
    <mergeCell ref="Z49:Z50"/>
    <mergeCell ref="AA49:AA50"/>
    <mergeCell ref="AB49:AB50"/>
    <mergeCell ref="AC49:AC50"/>
    <mergeCell ref="AD49:AD50"/>
    <mergeCell ref="Z51:Z52"/>
    <mergeCell ref="AA51:AA52"/>
    <mergeCell ref="AB51:AB52"/>
    <mergeCell ref="AC51:AC52"/>
    <mergeCell ref="AD51:AD52"/>
    <mergeCell ref="Z53:Z54"/>
    <mergeCell ref="AD196:AD197"/>
    <mergeCell ref="Y198:Y199"/>
    <mergeCell ref="Z198:Z199"/>
    <mergeCell ref="AA198:AA199"/>
    <mergeCell ref="AB198:AB199"/>
    <mergeCell ref="AC198:AC199"/>
    <mergeCell ref="AD198:AD199"/>
    <mergeCell ref="AC194:AC195"/>
    <mergeCell ref="AD194:AD195"/>
    <mergeCell ref="B49:B50"/>
    <mergeCell ref="D49:D50"/>
    <mergeCell ref="E49:E50"/>
    <mergeCell ref="F49:F50"/>
    <mergeCell ref="G49:G50"/>
    <mergeCell ref="H49:H50"/>
    <mergeCell ref="I49:I50"/>
    <mergeCell ref="L49:L50"/>
    <mergeCell ref="N49:N50"/>
    <mergeCell ref="Y53:Y54"/>
    <mergeCell ref="B53:B54"/>
    <mergeCell ref="D53:D54"/>
    <mergeCell ref="E53:E54"/>
    <mergeCell ref="F53:F54"/>
    <mergeCell ref="G53:G54"/>
    <mergeCell ref="H53:H54"/>
    <mergeCell ref="I53:I54"/>
    <mergeCell ref="L53:L54"/>
    <mergeCell ref="N53:N54"/>
    <mergeCell ref="O51:O52"/>
    <mergeCell ref="P51:P52"/>
    <mergeCell ref="Q51:Q52"/>
    <mergeCell ref="R51:R52"/>
    <mergeCell ref="S51:S52"/>
    <mergeCell ref="T51:T52"/>
    <mergeCell ref="V51:V52"/>
    <mergeCell ref="X51:X52"/>
    <mergeCell ref="Y51:Y52"/>
    <mergeCell ref="B51:B52"/>
    <mergeCell ref="D51:D52"/>
    <mergeCell ref="E51:E52"/>
    <mergeCell ref="F51:F52"/>
    <mergeCell ref="G51:G52"/>
    <mergeCell ref="H51:H52"/>
    <mergeCell ref="I51:I52"/>
    <mergeCell ref="L51:L52"/>
    <mergeCell ref="N51:N52"/>
    <mergeCell ref="J53:J54"/>
    <mergeCell ref="AA53:AA54"/>
    <mergeCell ref="AB53:AB54"/>
    <mergeCell ref="AC53:AC54"/>
    <mergeCell ref="AD53:AD54"/>
    <mergeCell ref="B55:B56"/>
    <mergeCell ref="D55:D56"/>
    <mergeCell ref="E55:E56"/>
    <mergeCell ref="F55:F56"/>
    <mergeCell ref="G55:G56"/>
    <mergeCell ref="H55:H56"/>
    <mergeCell ref="I55:I56"/>
    <mergeCell ref="L55:L56"/>
    <mergeCell ref="N55:N56"/>
    <mergeCell ref="O55:O56"/>
    <mergeCell ref="P55:P56"/>
    <mergeCell ref="Q55:Q56"/>
    <mergeCell ref="R55:R56"/>
    <mergeCell ref="S55:S56"/>
    <mergeCell ref="T55:T56"/>
    <mergeCell ref="V55:V56"/>
    <mergeCell ref="X55:X56"/>
    <mergeCell ref="Y55:Y56"/>
    <mergeCell ref="Z55:Z56"/>
    <mergeCell ref="AA55:AA56"/>
    <mergeCell ref="O53:O54"/>
    <mergeCell ref="P53:P54"/>
    <mergeCell ref="V53:V54"/>
    <mergeCell ref="X53:X54"/>
    <mergeCell ref="AB55:AB56"/>
    <mergeCell ref="AC55:AC56"/>
    <mergeCell ref="AD55:AD56"/>
    <mergeCell ref="B57:B58"/>
    <mergeCell ref="D57:D58"/>
    <mergeCell ref="E57:E58"/>
    <mergeCell ref="F57:F58"/>
    <mergeCell ref="G57:G58"/>
    <mergeCell ref="H57:H58"/>
    <mergeCell ref="I57:I58"/>
    <mergeCell ref="L57:L58"/>
    <mergeCell ref="N57:N58"/>
    <mergeCell ref="O57:O58"/>
    <mergeCell ref="P57:P58"/>
    <mergeCell ref="Q57:Q58"/>
    <mergeCell ref="R57:R58"/>
    <mergeCell ref="S57:S58"/>
    <mergeCell ref="T57:T58"/>
    <mergeCell ref="V57:V58"/>
    <mergeCell ref="X57:X58"/>
    <mergeCell ref="Y57:Y58"/>
    <mergeCell ref="Z57:Z58"/>
    <mergeCell ref="AA57:AA58"/>
    <mergeCell ref="AB57:AB58"/>
    <mergeCell ref="J55:J56"/>
    <mergeCell ref="J57:J58"/>
    <mergeCell ref="AC61:AC62"/>
    <mergeCell ref="AD61:AD62"/>
    <mergeCell ref="AC57:AC58"/>
    <mergeCell ref="AD57:AD58"/>
    <mergeCell ref="B59:B60"/>
    <mergeCell ref="D59:D60"/>
    <mergeCell ref="E59:E60"/>
    <mergeCell ref="F59:F60"/>
    <mergeCell ref="G59:G60"/>
    <mergeCell ref="H59:H60"/>
    <mergeCell ref="I59:I60"/>
    <mergeCell ref="L59:L60"/>
    <mergeCell ref="N59:N60"/>
    <mergeCell ref="O59:O60"/>
    <mergeCell ref="P59:P60"/>
    <mergeCell ref="Q59:Q60"/>
    <mergeCell ref="R59:R60"/>
    <mergeCell ref="S59:S60"/>
    <mergeCell ref="T59:T60"/>
    <mergeCell ref="V59:V60"/>
    <mergeCell ref="X59:X60"/>
    <mergeCell ref="Y59:Y60"/>
    <mergeCell ref="Z59:Z60"/>
    <mergeCell ref="AA59:AA60"/>
    <mergeCell ref="AB59:AB60"/>
    <mergeCell ref="AC59:AC60"/>
    <mergeCell ref="J59:J60"/>
    <mergeCell ref="J61:J62"/>
    <mergeCell ref="Y63:Y64"/>
    <mergeCell ref="B63:B64"/>
    <mergeCell ref="D63:D64"/>
    <mergeCell ref="E63:E64"/>
    <mergeCell ref="F63:F64"/>
    <mergeCell ref="G63:G64"/>
    <mergeCell ref="H63:H64"/>
    <mergeCell ref="I63:I64"/>
    <mergeCell ref="L63:L64"/>
    <mergeCell ref="N63:N64"/>
    <mergeCell ref="AD59:AD60"/>
    <mergeCell ref="B61:B62"/>
    <mergeCell ref="D61:D62"/>
    <mergeCell ref="E61:E62"/>
    <mergeCell ref="F61:F62"/>
    <mergeCell ref="G61:G62"/>
    <mergeCell ref="H61:H62"/>
    <mergeCell ref="I61:I62"/>
    <mergeCell ref="L61:L62"/>
    <mergeCell ref="N61:N62"/>
    <mergeCell ref="O61:O62"/>
    <mergeCell ref="P61:P62"/>
    <mergeCell ref="Q61:Q62"/>
    <mergeCell ref="R61:R62"/>
    <mergeCell ref="S61:S62"/>
    <mergeCell ref="T61:T62"/>
    <mergeCell ref="V61:V62"/>
    <mergeCell ref="X61:X62"/>
    <mergeCell ref="Y61:Y62"/>
    <mergeCell ref="Z61:Z62"/>
    <mergeCell ref="AA61:AA62"/>
    <mergeCell ref="AB61:AB62"/>
    <mergeCell ref="Z63:Z64"/>
    <mergeCell ref="AA63:AA64"/>
    <mergeCell ref="AB63:AB64"/>
    <mergeCell ref="AC63:AC64"/>
    <mergeCell ref="AD63:AD64"/>
    <mergeCell ref="B65:B66"/>
    <mergeCell ref="D65:D66"/>
    <mergeCell ref="E65:E66"/>
    <mergeCell ref="F65:F66"/>
    <mergeCell ref="G65:G66"/>
    <mergeCell ref="H65:H66"/>
    <mergeCell ref="I65:I66"/>
    <mergeCell ref="L65:L66"/>
    <mergeCell ref="N65:N66"/>
    <mergeCell ref="O65:O66"/>
    <mergeCell ref="P65:P66"/>
    <mergeCell ref="Q65:Q66"/>
    <mergeCell ref="R65:R66"/>
    <mergeCell ref="S65:S66"/>
    <mergeCell ref="T65:T66"/>
    <mergeCell ref="V65:V66"/>
    <mergeCell ref="X65:X66"/>
    <mergeCell ref="Y65:Y66"/>
    <mergeCell ref="Z65:Z66"/>
    <mergeCell ref="O63:O64"/>
    <mergeCell ref="P63:P64"/>
    <mergeCell ref="Q63:Q64"/>
    <mergeCell ref="R63:R64"/>
    <mergeCell ref="S63:S64"/>
    <mergeCell ref="T63:T64"/>
    <mergeCell ref="V63:V64"/>
    <mergeCell ref="X63:X64"/>
    <mergeCell ref="AA65:AA66"/>
    <mergeCell ref="AB65:AB66"/>
    <mergeCell ref="AC65:AC66"/>
    <mergeCell ref="AD65:AD66"/>
    <mergeCell ref="B67:B68"/>
    <mergeCell ref="D67:D68"/>
    <mergeCell ref="E67:E68"/>
    <mergeCell ref="F67:F68"/>
    <mergeCell ref="G67:G68"/>
    <mergeCell ref="H67:H68"/>
    <mergeCell ref="I67:I68"/>
    <mergeCell ref="L67:L68"/>
    <mergeCell ref="N67:N68"/>
    <mergeCell ref="O67:O68"/>
    <mergeCell ref="P67:P68"/>
    <mergeCell ref="Q67:Q68"/>
    <mergeCell ref="R67:R68"/>
    <mergeCell ref="S67:S68"/>
    <mergeCell ref="T67:T68"/>
    <mergeCell ref="V67:V68"/>
    <mergeCell ref="X67:X68"/>
    <mergeCell ref="Y67:Y68"/>
    <mergeCell ref="Z67:Z68"/>
    <mergeCell ref="AA67:AA68"/>
    <mergeCell ref="AB67:AB68"/>
    <mergeCell ref="AC67:AC68"/>
    <mergeCell ref="AD67:AD68"/>
    <mergeCell ref="J67:J68"/>
    <mergeCell ref="B69:B70"/>
    <mergeCell ref="D69:D70"/>
    <mergeCell ref="E69:E70"/>
    <mergeCell ref="F69:F70"/>
    <mergeCell ref="G69:G70"/>
    <mergeCell ref="H69:H70"/>
    <mergeCell ref="I69:I70"/>
    <mergeCell ref="L69:L70"/>
    <mergeCell ref="N69:N70"/>
    <mergeCell ref="O69:O70"/>
    <mergeCell ref="P69:P70"/>
    <mergeCell ref="Q69:Q70"/>
    <mergeCell ref="R69:R70"/>
    <mergeCell ref="S69:S70"/>
    <mergeCell ref="T69:T70"/>
    <mergeCell ref="V69:V70"/>
    <mergeCell ref="X69:X70"/>
    <mergeCell ref="J69:J70"/>
    <mergeCell ref="Y69:Y70"/>
    <mergeCell ref="Z69:Z70"/>
    <mergeCell ref="AA69:AA70"/>
    <mergeCell ref="AB69:AB70"/>
    <mergeCell ref="Y73:Y74"/>
    <mergeCell ref="Z73:Z74"/>
    <mergeCell ref="AA73:AA74"/>
    <mergeCell ref="AB73:AB74"/>
    <mergeCell ref="AC73:AC74"/>
    <mergeCell ref="AD73:AD74"/>
    <mergeCell ref="AC69:AC70"/>
    <mergeCell ref="AD69:AD70"/>
    <mergeCell ref="B71:B72"/>
    <mergeCell ref="D71:D72"/>
    <mergeCell ref="E71:E72"/>
    <mergeCell ref="F71:F72"/>
    <mergeCell ref="G71:G72"/>
    <mergeCell ref="H71:H72"/>
    <mergeCell ref="I71:I72"/>
    <mergeCell ref="L71:L72"/>
    <mergeCell ref="N71:N72"/>
    <mergeCell ref="O71:O72"/>
    <mergeCell ref="P71:P72"/>
    <mergeCell ref="Q71:Q72"/>
    <mergeCell ref="R71:R72"/>
    <mergeCell ref="S71:S72"/>
    <mergeCell ref="T71:T72"/>
    <mergeCell ref="V71:V72"/>
    <mergeCell ref="X71:X72"/>
    <mergeCell ref="Y71:Y72"/>
    <mergeCell ref="Z71:Z72"/>
    <mergeCell ref="AA71:AA72"/>
    <mergeCell ref="AB71:AB72"/>
    <mergeCell ref="AC71:AC72"/>
    <mergeCell ref="S75:S76"/>
    <mergeCell ref="T75:T76"/>
    <mergeCell ref="V75:V76"/>
    <mergeCell ref="X75:X76"/>
    <mergeCell ref="Y75:Y76"/>
    <mergeCell ref="B75:B76"/>
    <mergeCell ref="D75:D76"/>
    <mergeCell ref="E75:E76"/>
    <mergeCell ref="F75:F76"/>
    <mergeCell ref="G75:G76"/>
    <mergeCell ref="H75:H76"/>
    <mergeCell ref="I75:I76"/>
    <mergeCell ref="L75:L76"/>
    <mergeCell ref="N75:N76"/>
    <mergeCell ref="AD71:AD72"/>
    <mergeCell ref="B73:B74"/>
    <mergeCell ref="D73:D74"/>
    <mergeCell ref="E73:E74"/>
    <mergeCell ref="F73:F74"/>
    <mergeCell ref="G73:G74"/>
    <mergeCell ref="H73:H74"/>
    <mergeCell ref="I73:I74"/>
    <mergeCell ref="L73:L74"/>
    <mergeCell ref="N73:N74"/>
    <mergeCell ref="O73:O74"/>
    <mergeCell ref="P73:P74"/>
    <mergeCell ref="Q73:Q74"/>
    <mergeCell ref="R73:R74"/>
    <mergeCell ref="S73:S74"/>
    <mergeCell ref="T73:T74"/>
    <mergeCell ref="V73:V74"/>
    <mergeCell ref="X73:X74"/>
    <mergeCell ref="AA77:AA78"/>
    <mergeCell ref="AB77:AB78"/>
    <mergeCell ref="AC77:AC78"/>
    <mergeCell ref="AD77:AD78"/>
    <mergeCell ref="Z75:Z76"/>
    <mergeCell ref="AA75:AA76"/>
    <mergeCell ref="AB75:AB76"/>
    <mergeCell ref="AC75:AC76"/>
    <mergeCell ref="AD75:AD76"/>
    <mergeCell ref="B77:B78"/>
    <mergeCell ref="D77:D78"/>
    <mergeCell ref="E77:E78"/>
    <mergeCell ref="F77:F78"/>
    <mergeCell ref="G77:G78"/>
    <mergeCell ref="H77:H78"/>
    <mergeCell ref="I77:I78"/>
    <mergeCell ref="L77:L78"/>
    <mergeCell ref="N77:N78"/>
    <mergeCell ref="O77:O78"/>
    <mergeCell ref="P77:P78"/>
    <mergeCell ref="Q77:Q78"/>
    <mergeCell ref="R77:R78"/>
    <mergeCell ref="S77:S78"/>
    <mergeCell ref="T77:T78"/>
    <mergeCell ref="V77:V78"/>
    <mergeCell ref="X77:X78"/>
    <mergeCell ref="Y77:Y78"/>
    <mergeCell ref="Z77:Z78"/>
    <mergeCell ref="O75:O76"/>
    <mergeCell ref="P75:P76"/>
    <mergeCell ref="Q75:Q76"/>
    <mergeCell ref="R75:R76"/>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A79:I79"/>
    <mergeCell ref="L79:T79"/>
    <mergeCell ref="B82:B83"/>
    <mergeCell ref="D82:D83"/>
    <mergeCell ref="E82:E83"/>
    <mergeCell ref="F82:F83"/>
    <mergeCell ref="G82:G83"/>
    <mergeCell ref="H82:H83"/>
    <mergeCell ref="I82:I83"/>
    <mergeCell ref="J82:J83"/>
    <mergeCell ref="L82:L83"/>
    <mergeCell ref="N82:N83"/>
    <mergeCell ref="O82:O83"/>
    <mergeCell ref="P82:P83"/>
    <mergeCell ref="Q82:Q83"/>
    <mergeCell ref="V142:V143"/>
    <mergeCell ref="X142:X143"/>
    <mergeCell ref="Y142:Y143"/>
    <mergeCell ref="Z142:Z143"/>
    <mergeCell ref="AA142:AA143"/>
    <mergeCell ref="AB142:AB143"/>
    <mergeCell ref="AC142:AC143"/>
    <mergeCell ref="AD142:AD143"/>
    <mergeCell ref="B144:B145"/>
    <mergeCell ref="D144:D145"/>
    <mergeCell ref="E144:E145"/>
    <mergeCell ref="F144:F145"/>
    <mergeCell ref="G144:G145"/>
    <mergeCell ref="H144:H145"/>
    <mergeCell ref="I144:I145"/>
    <mergeCell ref="L144:L145"/>
    <mergeCell ref="N144:N145"/>
    <mergeCell ref="O144:O145"/>
    <mergeCell ref="P144:P145"/>
    <mergeCell ref="Q144:Q145"/>
    <mergeCell ref="R144:R145"/>
    <mergeCell ref="S144:S145"/>
    <mergeCell ref="T144:T145"/>
    <mergeCell ref="V144:V145"/>
    <mergeCell ref="X144:X145"/>
    <mergeCell ref="Y144:Y145"/>
    <mergeCell ref="Z144:Z145"/>
    <mergeCell ref="AA144:AA145"/>
    <mergeCell ref="AB144:AB145"/>
    <mergeCell ref="AC144:AC145"/>
    <mergeCell ref="AD144:AD145"/>
    <mergeCell ref="AB146:AB147"/>
    <mergeCell ref="AC146:AC147"/>
    <mergeCell ref="AD146:AD147"/>
    <mergeCell ref="B148:B149"/>
    <mergeCell ref="D148:D149"/>
    <mergeCell ref="E148:E149"/>
    <mergeCell ref="F148:F149"/>
    <mergeCell ref="G148:G149"/>
    <mergeCell ref="H148:H149"/>
    <mergeCell ref="I148:I149"/>
    <mergeCell ref="L148:L149"/>
    <mergeCell ref="N148:N149"/>
    <mergeCell ref="O148:O149"/>
    <mergeCell ref="P148:P149"/>
    <mergeCell ref="Q148:Q149"/>
    <mergeCell ref="R148:R149"/>
    <mergeCell ref="S148:S149"/>
    <mergeCell ref="T148:T149"/>
    <mergeCell ref="V148:V149"/>
    <mergeCell ref="X148:X149"/>
    <mergeCell ref="Y148:Y149"/>
    <mergeCell ref="Z148:Z149"/>
    <mergeCell ref="AA148:AA149"/>
    <mergeCell ref="AB148:AB149"/>
    <mergeCell ref="AC148:AC149"/>
    <mergeCell ref="AD148:AD149"/>
    <mergeCell ref="B146:B147"/>
    <mergeCell ref="D146:D147"/>
    <mergeCell ref="E146:E147"/>
    <mergeCell ref="F146:F147"/>
    <mergeCell ref="G146:G147"/>
    <mergeCell ref="H146:H147"/>
    <mergeCell ref="I150:I151"/>
    <mergeCell ref="L150:L151"/>
    <mergeCell ref="N150:N151"/>
    <mergeCell ref="O150:O151"/>
    <mergeCell ref="P150:P151"/>
    <mergeCell ref="Q150:Q151"/>
    <mergeCell ref="R150:R151"/>
    <mergeCell ref="S150:S151"/>
    <mergeCell ref="T150:T151"/>
    <mergeCell ref="V150:V151"/>
    <mergeCell ref="X150:X151"/>
    <mergeCell ref="Y146:Y147"/>
    <mergeCell ref="Z146:Z147"/>
    <mergeCell ref="AA146:AA147"/>
    <mergeCell ref="I146:I147"/>
    <mergeCell ref="L146:L147"/>
    <mergeCell ref="N146:N147"/>
    <mergeCell ref="O146:O147"/>
    <mergeCell ref="P146:P147"/>
    <mergeCell ref="Q146:Q147"/>
    <mergeCell ref="R146:R147"/>
    <mergeCell ref="S146:S147"/>
    <mergeCell ref="T146:T147"/>
    <mergeCell ref="V146:V147"/>
    <mergeCell ref="X146:X147"/>
    <mergeCell ref="Y150:Y151"/>
    <mergeCell ref="Z150:Z151"/>
    <mergeCell ref="AA150:AA151"/>
    <mergeCell ref="J146:J147"/>
    <mergeCell ref="J148:J149"/>
    <mergeCell ref="J150:J151"/>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AC152:AC153"/>
    <mergeCell ref="AD152:AD153"/>
    <mergeCell ref="B150:B151"/>
    <mergeCell ref="D150:D151"/>
    <mergeCell ref="E150:E151"/>
    <mergeCell ref="F150:F151"/>
    <mergeCell ref="G150:G151"/>
    <mergeCell ref="H150:H151"/>
    <mergeCell ref="AB154:AB155"/>
    <mergeCell ref="AC154:AC155"/>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B154:B155"/>
    <mergeCell ref="D154:D155"/>
    <mergeCell ref="E154:E155"/>
    <mergeCell ref="F154:F155"/>
    <mergeCell ref="G154:G155"/>
    <mergeCell ref="H154:H155"/>
    <mergeCell ref="I158:I159"/>
    <mergeCell ref="L158:L159"/>
    <mergeCell ref="N158:N159"/>
    <mergeCell ref="O158:O159"/>
    <mergeCell ref="P158:P159"/>
    <mergeCell ref="Q158:Q159"/>
    <mergeCell ref="R158:R159"/>
    <mergeCell ref="S158:S159"/>
    <mergeCell ref="T158:T159"/>
    <mergeCell ref="V158:V159"/>
    <mergeCell ref="X158:X159"/>
    <mergeCell ref="Y154:Y155"/>
    <mergeCell ref="Z154:Z155"/>
    <mergeCell ref="AA154:AA155"/>
    <mergeCell ref="I154:I155"/>
    <mergeCell ref="L154:L155"/>
    <mergeCell ref="N154:N155"/>
    <mergeCell ref="O154:O155"/>
    <mergeCell ref="P154:P155"/>
    <mergeCell ref="Q154:Q155"/>
    <mergeCell ref="R154:R155"/>
    <mergeCell ref="S154:S155"/>
    <mergeCell ref="T154:T155"/>
    <mergeCell ref="V154:V155"/>
    <mergeCell ref="X154:X155"/>
    <mergeCell ref="Y158:Y159"/>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AA160:AA161"/>
    <mergeCell ref="AB160:AB161"/>
    <mergeCell ref="AC160:AC161"/>
    <mergeCell ref="AD160:AD161"/>
    <mergeCell ref="B158:B159"/>
    <mergeCell ref="D158:D159"/>
    <mergeCell ref="E158:E159"/>
    <mergeCell ref="F158:F159"/>
    <mergeCell ref="G158:G159"/>
    <mergeCell ref="H158:H159"/>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AC164:AC165"/>
    <mergeCell ref="AD164:AD165"/>
    <mergeCell ref="B162:B163"/>
    <mergeCell ref="D162:D163"/>
    <mergeCell ref="E162:E163"/>
    <mergeCell ref="F162:F163"/>
    <mergeCell ref="G162:G163"/>
    <mergeCell ref="H162:H163"/>
    <mergeCell ref="I166:I167"/>
    <mergeCell ref="L166:L167"/>
    <mergeCell ref="N166:N167"/>
    <mergeCell ref="O166:O167"/>
    <mergeCell ref="P166:P167"/>
    <mergeCell ref="Q166:Q167"/>
    <mergeCell ref="R166:R167"/>
    <mergeCell ref="S166:S167"/>
    <mergeCell ref="T166:T167"/>
    <mergeCell ref="V166:V167"/>
    <mergeCell ref="X166:X167"/>
    <mergeCell ref="Y162:Y163"/>
    <mergeCell ref="Z162:Z163"/>
    <mergeCell ref="AA162:AA163"/>
    <mergeCell ref="I162:I163"/>
    <mergeCell ref="L162:L163"/>
    <mergeCell ref="N162:N163"/>
    <mergeCell ref="O162:O163"/>
    <mergeCell ref="P162:P163"/>
    <mergeCell ref="Q162:Q163"/>
    <mergeCell ref="R162:R163"/>
    <mergeCell ref="S162:S163"/>
    <mergeCell ref="T162:T163"/>
    <mergeCell ref="V162:V163"/>
    <mergeCell ref="X162:X163"/>
    <mergeCell ref="Y166:Y167"/>
    <mergeCell ref="Z166:Z167"/>
    <mergeCell ref="AA166:AA167"/>
    <mergeCell ref="AB166:AB167"/>
    <mergeCell ref="AC166:AC167"/>
    <mergeCell ref="AD166:AD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8:Y169"/>
    <mergeCell ref="Z168:Z169"/>
    <mergeCell ref="AA168:AA169"/>
    <mergeCell ref="AB168:AB169"/>
    <mergeCell ref="AC168:AC169"/>
    <mergeCell ref="AD168:AD169"/>
    <mergeCell ref="B166:B167"/>
    <mergeCell ref="D166:D167"/>
    <mergeCell ref="E166:E167"/>
    <mergeCell ref="F166:F167"/>
    <mergeCell ref="G166:G167"/>
    <mergeCell ref="H166:H167"/>
    <mergeCell ref="Y170:Y171"/>
    <mergeCell ref="Z170:Z171"/>
    <mergeCell ref="AA170:AA171"/>
    <mergeCell ref="AB170:AB171"/>
    <mergeCell ref="AC170:AC171"/>
    <mergeCell ref="AD170:AD171"/>
    <mergeCell ref="B170:B171"/>
    <mergeCell ref="D170:D171"/>
    <mergeCell ref="E170:E171"/>
    <mergeCell ref="F170:F171"/>
    <mergeCell ref="G170:G171"/>
    <mergeCell ref="H170:H171"/>
    <mergeCell ref="I170:I171"/>
    <mergeCell ref="L170:L171"/>
    <mergeCell ref="N170:N171"/>
    <mergeCell ref="O170:O171"/>
    <mergeCell ref="P170:P171"/>
    <mergeCell ref="Q170:Q171"/>
    <mergeCell ref="R170:R171"/>
    <mergeCell ref="S170:S171"/>
    <mergeCell ref="T170:T171"/>
    <mergeCell ref="V170:V171"/>
    <mergeCell ref="X170:X171"/>
    <mergeCell ref="U79:AD79"/>
    <mergeCell ref="B80:B81"/>
    <mergeCell ref="D80:D81"/>
    <mergeCell ref="E80:E81"/>
    <mergeCell ref="F80:F81"/>
    <mergeCell ref="G80:G81"/>
    <mergeCell ref="H80:H81"/>
    <mergeCell ref="I80:I81"/>
    <mergeCell ref="J80:J81"/>
    <mergeCell ref="L80:L81"/>
    <mergeCell ref="N80:N81"/>
    <mergeCell ref="O80:O81"/>
    <mergeCell ref="P80:P81"/>
    <mergeCell ref="Q80:Q81"/>
    <mergeCell ref="R80:R81"/>
    <mergeCell ref="S80:S81"/>
    <mergeCell ref="T80:T81"/>
    <mergeCell ref="V80:V81"/>
    <mergeCell ref="X80:X81"/>
    <mergeCell ref="Y80:Y81"/>
    <mergeCell ref="Z80:Z81"/>
    <mergeCell ref="AA80:AA81"/>
    <mergeCell ref="AB80:AB81"/>
    <mergeCell ref="AC80:AC81"/>
    <mergeCell ref="AD80:AD81"/>
    <mergeCell ref="R82:R83"/>
    <mergeCell ref="S82:S83"/>
    <mergeCell ref="T82:T83"/>
    <mergeCell ref="V82:V83"/>
    <mergeCell ref="X82:X83"/>
    <mergeCell ref="Y82:Y83"/>
    <mergeCell ref="Z82:Z83"/>
    <mergeCell ref="AA82:AA83"/>
    <mergeCell ref="AB82:AB83"/>
    <mergeCell ref="AC82:AC83"/>
    <mergeCell ref="AD82:AD83"/>
    <mergeCell ref="B84:B85"/>
    <mergeCell ref="D84:D85"/>
    <mergeCell ref="E84:E85"/>
    <mergeCell ref="F84:F85"/>
    <mergeCell ref="G84:G85"/>
    <mergeCell ref="H84:H85"/>
    <mergeCell ref="I84:I85"/>
    <mergeCell ref="J84:J85"/>
    <mergeCell ref="L84:L85"/>
    <mergeCell ref="N84:N85"/>
    <mergeCell ref="O84:O85"/>
    <mergeCell ref="P84:P85"/>
    <mergeCell ref="Q84:Q85"/>
    <mergeCell ref="R84:R85"/>
    <mergeCell ref="S84:S85"/>
    <mergeCell ref="T84:T85"/>
    <mergeCell ref="V84:V85"/>
    <mergeCell ref="X84:X85"/>
    <mergeCell ref="Y84:Y85"/>
    <mergeCell ref="Z84:Z85"/>
    <mergeCell ref="AA84:AA85"/>
    <mergeCell ref="AC84:AC85"/>
    <mergeCell ref="AD84:AD85"/>
    <mergeCell ref="B86:B87"/>
    <mergeCell ref="D86:D87"/>
    <mergeCell ref="E86:E87"/>
    <mergeCell ref="F86:F87"/>
    <mergeCell ref="G86:G87"/>
    <mergeCell ref="H86:H87"/>
    <mergeCell ref="I86:I87"/>
    <mergeCell ref="J86:J87"/>
    <mergeCell ref="L86:L87"/>
    <mergeCell ref="N86:N87"/>
    <mergeCell ref="O86:O87"/>
    <mergeCell ref="P86:P87"/>
    <mergeCell ref="Q86:Q87"/>
    <mergeCell ref="R86:R87"/>
    <mergeCell ref="S86:S87"/>
    <mergeCell ref="T86:T87"/>
    <mergeCell ref="V86:V87"/>
    <mergeCell ref="X86:X87"/>
    <mergeCell ref="Y86:Y87"/>
    <mergeCell ref="Z86:Z87"/>
    <mergeCell ref="AA86:AA87"/>
    <mergeCell ref="AB86:AB87"/>
    <mergeCell ref="AC86:AC87"/>
    <mergeCell ref="AD86:AD87"/>
    <mergeCell ref="D88:D89"/>
    <mergeCell ref="E88:E89"/>
    <mergeCell ref="F88:F89"/>
    <mergeCell ref="G88:G89"/>
    <mergeCell ref="H88:H89"/>
    <mergeCell ref="I88:I89"/>
    <mergeCell ref="J88:J89"/>
    <mergeCell ref="L88:L89"/>
    <mergeCell ref="N88:N89"/>
    <mergeCell ref="O88:O89"/>
    <mergeCell ref="P88:P89"/>
    <mergeCell ref="Q88:Q89"/>
    <mergeCell ref="R88:R89"/>
    <mergeCell ref="S88:S89"/>
    <mergeCell ref="T88:T89"/>
    <mergeCell ref="V88:V89"/>
    <mergeCell ref="AB84:AB85"/>
    <mergeCell ref="X88:X89"/>
    <mergeCell ref="Y88:Y89"/>
    <mergeCell ref="Z88:Z89"/>
    <mergeCell ref="AA88:AA89"/>
    <mergeCell ref="AB88:AB89"/>
    <mergeCell ref="AC88:AC89"/>
    <mergeCell ref="AD88:AD89"/>
    <mergeCell ref="B90:B91"/>
    <mergeCell ref="D90:D91"/>
    <mergeCell ref="E90:E91"/>
    <mergeCell ref="F90:F91"/>
    <mergeCell ref="G90:G91"/>
    <mergeCell ref="H90:H91"/>
    <mergeCell ref="I90:I91"/>
    <mergeCell ref="J90:J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AC90:AC91"/>
    <mergeCell ref="AD90:AD91"/>
    <mergeCell ref="B88:B89"/>
    <mergeCell ref="Y92:Y93"/>
    <mergeCell ref="Z92:Z93"/>
    <mergeCell ref="AA92:AA93"/>
    <mergeCell ref="AB92:AB93"/>
    <mergeCell ref="AC92:AC93"/>
    <mergeCell ref="AD92:AD93"/>
    <mergeCell ref="B94:B95"/>
    <mergeCell ref="D94:D95"/>
    <mergeCell ref="E94:E95"/>
    <mergeCell ref="F94:F95"/>
    <mergeCell ref="G94:G95"/>
    <mergeCell ref="H94:H95"/>
    <mergeCell ref="I94:I95"/>
    <mergeCell ref="J94:J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AC94:AC95"/>
    <mergeCell ref="AD94:AD95"/>
    <mergeCell ref="B92:B93"/>
    <mergeCell ref="D92:D93"/>
    <mergeCell ref="D96:D97"/>
    <mergeCell ref="E96:E97"/>
    <mergeCell ref="F96:F97"/>
    <mergeCell ref="G96:G97"/>
    <mergeCell ref="H96:H97"/>
    <mergeCell ref="I96:I97"/>
    <mergeCell ref="J96:J97"/>
    <mergeCell ref="L96:L97"/>
    <mergeCell ref="N96:N97"/>
    <mergeCell ref="O96:O97"/>
    <mergeCell ref="P96:P97"/>
    <mergeCell ref="Q96:Q97"/>
    <mergeCell ref="R96:R97"/>
    <mergeCell ref="S96:S97"/>
    <mergeCell ref="T96:T97"/>
    <mergeCell ref="V96:V97"/>
    <mergeCell ref="X92:X93"/>
    <mergeCell ref="E92:E93"/>
    <mergeCell ref="F92:F93"/>
    <mergeCell ref="G92:G93"/>
    <mergeCell ref="H92:H93"/>
    <mergeCell ref="I92:I93"/>
    <mergeCell ref="J92:J93"/>
    <mergeCell ref="L92:L93"/>
    <mergeCell ref="N92:N93"/>
    <mergeCell ref="O92:O93"/>
    <mergeCell ref="P92:P93"/>
    <mergeCell ref="Q92:Q93"/>
    <mergeCell ref="R92:R93"/>
    <mergeCell ref="S92:S93"/>
    <mergeCell ref="T92:T93"/>
    <mergeCell ref="V92:V93"/>
    <mergeCell ref="X96:X97"/>
    <mergeCell ref="Y96:Y97"/>
    <mergeCell ref="Z96:Z97"/>
    <mergeCell ref="AA96:AA97"/>
    <mergeCell ref="AB96:AB97"/>
    <mergeCell ref="AC96:AC97"/>
    <mergeCell ref="AD96:AD97"/>
    <mergeCell ref="B98:B99"/>
    <mergeCell ref="D98:D99"/>
    <mergeCell ref="E98:E99"/>
    <mergeCell ref="F98:F99"/>
    <mergeCell ref="G98:G99"/>
    <mergeCell ref="H98:H99"/>
    <mergeCell ref="I98:I99"/>
    <mergeCell ref="J98:J99"/>
    <mergeCell ref="L98:L99"/>
    <mergeCell ref="N98:N99"/>
    <mergeCell ref="O98:O99"/>
    <mergeCell ref="P98:P99"/>
    <mergeCell ref="Q98:Q99"/>
    <mergeCell ref="R98:R99"/>
    <mergeCell ref="S98:S99"/>
    <mergeCell ref="T98:T99"/>
    <mergeCell ref="V98:V99"/>
    <mergeCell ref="X98:X99"/>
    <mergeCell ref="Y98:Y99"/>
    <mergeCell ref="Z98:Z99"/>
    <mergeCell ref="AA98:AA99"/>
    <mergeCell ref="AB98:AB99"/>
    <mergeCell ref="AC98:AC99"/>
    <mergeCell ref="AD98:AD99"/>
    <mergeCell ref="B96:B97"/>
    <mergeCell ref="Y100:Y101"/>
    <mergeCell ref="Z100:Z101"/>
    <mergeCell ref="AA100:AA101"/>
    <mergeCell ref="AB100:AB101"/>
    <mergeCell ref="AC100:AC101"/>
    <mergeCell ref="AD100:AD101"/>
    <mergeCell ref="B102:B103"/>
    <mergeCell ref="D102:D103"/>
    <mergeCell ref="E102:E103"/>
    <mergeCell ref="F102:F103"/>
    <mergeCell ref="G102:G103"/>
    <mergeCell ref="H102:H103"/>
    <mergeCell ref="I102:I103"/>
    <mergeCell ref="J102:J103"/>
    <mergeCell ref="L102:L103"/>
    <mergeCell ref="N102:N103"/>
    <mergeCell ref="O102:O103"/>
    <mergeCell ref="P102:P103"/>
    <mergeCell ref="Q102:Q103"/>
    <mergeCell ref="R102:R103"/>
    <mergeCell ref="S102:S103"/>
    <mergeCell ref="T102:T103"/>
    <mergeCell ref="V102:V103"/>
    <mergeCell ref="X102:X103"/>
    <mergeCell ref="Y102:Y103"/>
    <mergeCell ref="Z102:Z103"/>
    <mergeCell ref="AA102:AA103"/>
    <mergeCell ref="AB102:AB103"/>
    <mergeCell ref="AC102:AC103"/>
    <mergeCell ref="AD102:AD103"/>
    <mergeCell ref="B100:B101"/>
    <mergeCell ref="D100:D101"/>
    <mergeCell ref="D104:D105"/>
    <mergeCell ref="E104:E105"/>
    <mergeCell ref="F104:F105"/>
    <mergeCell ref="G104:G105"/>
    <mergeCell ref="H104:H105"/>
    <mergeCell ref="I104:I105"/>
    <mergeCell ref="J104:J105"/>
    <mergeCell ref="L104:L105"/>
    <mergeCell ref="N104:N105"/>
    <mergeCell ref="O104:O105"/>
    <mergeCell ref="P104:P105"/>
    <mergeCell ref="Q104:Q105"/>
    <mergeCell ref="R104:R105"/>
    <mergeCell ref="S104:S105"/>
    <mergeCell ref="T104:T105"/>
    <mergeCell ref="V104:V105"/>
    <mergeCell ref="X100:X101"/>
    <mergeCell ref="E100:E101"/>
    <mergeCell ref="F100:F101"/>
    <mergeCell ref="G100:G101"/>
    <mergeCell ref="H100:H101"/>
    <mergeCell ref="I100:I101"/>
    <mergeCell ref="J100:J101"/>
    <mergeCell ref="L100:L101"/>
    <mergeCell ref="N100:N101"/>
    <mergeCell ref="O100:O101"/>
    <mergeCell ref="P100:P101"/>
    <mergeCell ref="Q100:Q101"/>
    <mergeCell ref="R100:R101"/>
    <mergeCell ref="S100:S101"/>
    <mergeCell ref="T100:T101"/>
    <mergeCell ref="V100:V101"/>
    <mergeCell ref="X104:X105"/>
    <mergeCell ref="Y104:Y105"/>
    <mergeCell ref="Z104:Z105"/>
    <mergeCell ref="AA104:AA105"/>
    <mergeCell ref="AB104:AB105"/>
    <mergeCell ref="AC104:AC105"/>
    <mergeCell ref="AD104:AD105"/>
    <mergeCell ref="B106:B107"/>
    <mergeCell ref="D106:D107"/>
    <mergeCell ref="E106:E107"/>
    <mergeCell ref="F106:F107"/>
    <mergeCell ref="G106:G107"/>
    <mergeCell ref="H106:H107"/>
    <mergeCell ref="I106:I107"/>
    <mergeCell ref="J106:J107"/>
    <mergeCell ref="L106:L107"/>
    <mergeCell ref="N106:N107"/>
    <mergeCell ref="O106:O107"/>
    <mergeCell ref="P106:P107"/>
    <mergeCell ref="Q106:Q107"/>
    <mergeCell ref="R106:R107"/>
    <mergeCell ref="S106:S107"/>
    <mergeCell ref="T106:T107"/>
    <mergeCell ref="V106:V107"/>
    <mergeCell ref="X106:X107"/>
    <mergeCell ref="Y106:Y107"/>
    <mergeCell ref="Z106:Z107"/>
    <mergeCell ref="AA106:AA107"/>
    <mergeCell ref="AB106:AB107"/>
    <mergeCell ref="AC106:AC107"/>
    <mergeCell ref="AD106:AD107"/>
    <mergeCell ref="B104:B105"/>
    <mergeCell ref="Y108:Y109"/>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J110:J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AA110:AA111"/>
    <mergeCell ref="AB110:AB111"/>
    <mergeCell ref="AC110:AC111"/>
    <mergeCell ref="AD110:AD111"/>
    <mergeCell ref="B108:B109"/>
    <mergeCell ref="D108:D109"/>
    <mergeCell ref="D112:D113"/>
    <mergeCell ref="E112:E113"/>
    <mergeCell ref="F112:F113"/>
    <mergeCell ref="G112:G113"/>
    <mergeCell ref="H112:H113"/>
    <mergeCell ref="I112:I113"/>
    <mergeCell ref="J112:J113"/>
    <mergeCell ref="L112:L113"/>
    <mergeCell ref="N112:N113"/>
    <mergeCell ref="O112:O113"/>
    <mergeCell ref="P112:P113"/>
    <mergeCell ref="Q112:Q113"/>
    <mergeCell ref="R112:R113"/>
    <mergeCell ref="S112:S113"/>
    <mergeCell ref="T112:T113"/>
    <mergeCell ref="V112:V113"/>
    <mergeCell ref="X108:X109"/>
    <mergeCell ref="E108:E109"/>
    <mergeCell ref="F108:F109"/>
    <mergeCell ref="G108:G109"/>
    <mergeCell ref="H108:H109"/>
    <mergeCell ref="I108:I109"/>
    <mergeCell ref="J108:J109"/>
    <mergeCell ref="L108:L109"/>
    <mergeCell ref="N108:N109"/>
    <mergeCell ref="O108:O109"/>
    <mergeCell ref="P108:P109"/>
    <mergeCell ref="Q108:Q109"/>
    <mergeCell ref="R108:R109"/>
    <mergeCell ref="S108:S109"/>
    <mergeCell ref="T108:T109"/>
    <mergeCell ref="V108:V109"/>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J114:J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B112:B113"/>
    <mergeCell ref="Y116:Y117"/>
    <mergeCell ref="Z116:Z117"/>
    <mergeCell ref="AA116:AA117"/>
    <mergeCell ref="AB116:AB117"/>
    <mergeCell ref="AC116:AC117"/>
    <mergeCell ref="AD116:AD117"/>
    <mergeCell ref="B118:B119"/>
    <mergeCell ref="D118:D119"/>
    <mergeCell ref="E118:E119"/>
    <mergeCell ref="F118:F119"/>
    <mergeCell ref="G118:G119"/>
    <mergeCell ref="H118:H119"/>
    <mergeCell ref="I118:I119"/>
    <mergeCell ref="J118:J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D120:D121"/>
    <mergeCell ref="E120:E121"/>
    <mergeCell ref="F120:F121"/>
    <mergeCell ref="G120:G121"/>
    <mergeCell ref="H120:H121"/>
    <mergeCell ref="I120:I121"/>
    <mergeCell ref="J120:J121"/>
    <mergeCell ref="L120:L121"/>
    <mergeCell ref="N120:N121"/>
    <mergeCell ref="O120:O121"/>
    <mergeCell ref="P120:P121"/>
    <mergeCell ref="Q120:Q121"/>
    <mergeCell ref="R120:R121"/>
    <mergeCell ref="S120:S121"/>
    <mergeCell ref="T120:T121"/>
    <mergeCell ref="V120:V121"/>
    <mergeCell ref="X116:X117"/>
    <mergeCell ref="E116:E117"/>
    <mergeCell ref="F116:F117"/>
    <mergeCell ref="G116:G117"/>
    <mergeCell ref="H116:H117"/>
    <mergeCell ref="I116:I117"/>
    <mergeCell ref="J116:J117"/>
    <mergeCell ref="L116:L117"/>
    <mergeCell ref="N116:N117"/>
    <mergeCell ref="O116:O117"/>
    <mergeCell ref="P116:P117"/>
    <mergeCell ref="Q116:Q117"/>
    <mergeCell ref="R116:R117"/>
    <mergeCell ref="S116:S117"/>
    <mergeCell ref="T116:T117"/>
    <mergeCell ref="V116:V117"/>
    <mergeCell ref="X120:X121"/>
    <mergeCell ref="Y120:Y121"/>
    <mergeCell ref="Z120:Z121"/>
    <mergeCell ref="AA120:AA121"/>
    <mergeCell ref="AB120:AB121"/>
    <mergeCell ref="AC120:AC121"/>
    <mergeCell ref="AD120:AD121"/>
    <mergeCell ref="B122:B123"/>
    <mergeCell ref="D122:D123"/>
    <mergeCell ref="E122:E123"/>
    <mergeCell ref="F122:F123"/>
    <mergeCell ref="G122:G123"/>
    <mergeCell ref="H122:H123"/>
    <mergeCell ref="I122:I123"/>
    <mergeCell ref="J122:J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0:B121"/>
    <mergeCell ref="Y124:Y125"/>
    <mergeCell ref="Z124:Z125"/>
    <mergeCell ref="AA124:AA125"/>
    <mergeCell ref="AB124:AB125"/>
    <mergeCell ref="AC124:AC125"/>
    <mergeCell ref="AD124:AD125"/>
    <mergeCell ref="B126:B127"/>
    <mergeCell ref="D126:D127"/>
    <mergeCell ref="E126:E127"/>
    <mergeCell ref="F126:F127"/>
    <mergeCell ref="G126:G127"/>
    <mergeCell ref="H126:H127"/>
    <mergeCell ref="I126:I127"/>
    <mergeCell ref="J126:J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D128:D129"/>
    <mergeCell ref="E128:E129"/>
    <mergeCell ref="F128:F129"/>
    <mergeCell ref="G128:G129"/>
    <mergeCell ref="H128:H129"/>
    <mergeCell ref="I128:I129"/>
    <mergeCell ref="J128:J129"/>
    <mergeCell ref="L128:L129"/>
    <mergeCell ref="N128:N129"/>
    <mergeCell ref="O128:O129"/>
    <mergeCell ref="P128:P129"/>
    <mergeCell ref="Q128:Q129"/>
    <mergeCell ref="R128:R129"/>
    <mergeCell ref="S128:S129"/>
    <mergeCell ref="T128:T129"/>
    <mergeCell ref="V128:V129"/>
    <mergeCell ref="X124:X125"/>
    <mergeCell ref="E124:E125"/>
    <mergeCell ref="F124:F125"/>
    <mergeCell ref="G124:G125"/>
    <mergeCell ref="H124:H125"/>
    <mergeCell ref="I124:I125"/>
    <mergeCell ref="J124:J125"/>
    <mergeCell ref="L124:L125"/>
    <mergeCell ref="N124:N125"/>
    <mergeCell ref="O124:O125"/>
    <mergeCell ref="P124:P125"/>
    <mergeCell ref="Q124:Q125"/>
    <mergeCell ref="R124:R125"/>
    <mergeCell ref="S124:S125"/>
    <mergeCell ref="T124:T125"/>
    <mergeCell ref="V124:V125"/>
    <mergeCell ref="X128:X129"/>
    <mergeCell ref="Y128:Y129"/>
    <mergeCell ref="Z128:Z129"/>
    <mergeCell ref="AA128:AA129"/>
    <mergeCell ref="AB128:AB129"/>
    <mergeCell ref="AC128:AC129"/>
    <mergeCell ref="AD128:AD129"/>
    <mergeCell ref="B130:B131"/>
    <mergeCell ref="D130:D131"/>
    <mergeCell ref="E130:E131"/>
    <mergeCell ref="F130:F131"/>
    <mergeCell ref="G130:G131"/>
    <mergeCell ref="H130:H131"/>
    <mergeCell ref="I130:I131"/>
    <mergeCell ref="J130:J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28:B129"/>
    <mergeCell ref="Y132:Y133"/>
    <mergeCell ref="Z132:Z133"/>
    <mergeCell ref="AA132:AA133"/>
    <mergeCell ref="AB132:AB133"/>
    <mergeCell ref="AC132:AC133"/>
    <mergeCell ref="AD132:AD133"/>
    <mergeCell ref="B134:B135"/>
    <mergeCell ref="D134:D135"/>
    <mergeCell ref="E134:E135"/>
    <mergeCell ref="F134:F135"/>
    <mergeCell ref="G134:G135"/>
    <mergeCell ref="H134:H135"/>
    <mergeCell ref="I134:I135"/>
    <mergeCell ref="J134:J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B132:B133"/>
    <mergeCell ref="D132:D133"/>
    <mergeCell ref="D136:D137"/>
    <mergeCell ref="E136:E137"/>
    <mergeCell ref="F136:F137"/>
    <mergeCell ref="G136:G137"/>
    <mergeCell ref="H136:H137"/>
    <mergeCell ref="I136:I137"/>
    <mergeCell ref="J136:J137"/>
    <mergeCell ref="L136:L137"/>
    <mergeCell ref="N136:N137"/>
    <mergeCell ref="O136:O137"/>
    <mergeCell ref="P136:P137"/>
    <mergeCell ref="Q136:Q137"/>
    <mergeCell ref="R136:R137"/>
    <mergeCell ref="S136:S137"/>
    <mergeCell ref="T136:T137"/>
    <mergeCell ref="V136:V137"/>
    <mergeCell ref="X132:X133"/>
    <mergeCell ref="E132:E133"/>
    <mergeCell ref="F132:F133"/>
    <mergeCell ref="G132:G133"/>
    <mergeCell ref="H132:H133"/>
    <mergeCell ref="I132:I133"/>
    <mergeCell ref="J132:J133"/>
    <mergeCell ref="L132:L133"/>
    <mergeCell ref="N132:N133"/>
    <mergeCell ref="O132:O133"/>
    <mergeCell ref="P132:P133"/>
    <mergeCell ref="Q132:Q133"/>
    <mergeCell ref="R132:R133"/>
    <mergeCell ref="S132:S133"/>
    <mergeCell ref="T132:T133"/>
    <mergeCell ref="V132:V133"/>
    <mergeCell ref="X136:X137"/>
    <mergeCell ref="Y136:Y137"/>
    <mergeCell ref="Z136:Z137"/>
    <mergeCell ref="AA136:AA137"/>
    <mergeCell ref="AB136:AB137"/>
    <mergeCell ref="AC136:AC137"/>
    <mergeCell ref="AD136:AD137"/>
    <mergeCell ref="B138:B139"/>
    <mergeCell ref="D138:D139"/>
    <mergeCell ref="E138:E139"/>
    <mergeCell ref="F138:F139"/>
    <mergeCell ref="G138:G139"/>
    <mergeCell ref="H138:H139"/>
    <mergeCell ref="I138:I139"/>
    <mergeCell ref="J138:J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X140:X141"/>
    <mergeCell ref="Y140:Y141"/>
    <mergeCell ref="Z140:Z141"/>
    <mergeCell ref="AA140:AA141"/>
    <mergeCell ref="AB140:AB141"/>
    <mergeCell ref="AC140:AC141"/>
    <mergeCell ref="AD140:AD141"/>
    <mergeCell ref="B140:B141"/>
    <mergeCell ref="D140:D141"/>
    <mergeCell ref="E140:E141"/>
    <mergeCell ref="F140:F141"/>
    <mergeCell ref="G140:G141"/>
    <mergeCell ref="H140:H141"/>
    <mergeCell ref="I140:I141"/>
    <mergeCell ref="J140:J141"/>
    <mergeCell ref="L140:L141"/>
    <mergeCell ref="N140:N141"/>
    <mergeCell ref="O140:O141"/>
    <mergeCell ref="P140:P141"/>
    <mergeCell ref="Q140:Q141"/>
    <mergeCell ref="R140:R141"/>
    <mergeCell ref="S140:S141"/>
    <mergeCell ref="T140:T141"/>
    <mergeCell ref="V140:V141"/>
  </mergeCells>
  <phoneticPr fontId="15"/>
  <conditionalFormatting sqref="N19:P19">
    <cfRule type="expression" dxfId="248" priority="604">
      <formula>OR($M20="オ",$M20="カ")</formula>
    </cfRule>
  </conditionalFormatting>
  <conditionalFormatting sqref="X19:Z19">
    <cfRule type="expression" dxfId="247" priority="527">
      <formula>OR($W20="オ",$W20="カ")</formula>
    </cfRule>
  </conditionalFormatting>
  <conditionalFormatting sqref="N19:P20">
    <cfRule type="expression" dxfId="246" priority="502">
      <formula>$T19="〇"</formula>
    </cfRule>
  </conditionalFormatting>
  <conditionalFormatting sqref="N21:P21">
    <cfRule type="expression" dxfId="245" priority="501">
      <formula>OR($M22="オ",$M22="カ")</formula>
    </cfRule>
  </conditionalFormatting>
  <conditionalFormatting sqref="N21:P22">
    <cfRule type="expression" dxfId="244" priority="500">
      <formula>$T21="〇"</formula>
    </cfRule>
  </conditionalFormatting>
  <conditionalFormatting sqref="N23:P23">
    <cfRule type="expression" dxfId="243" priority="495">
      <formula>OR($M24="オ",$M24="カ")</formula>
    </cfRule>
  </conditionalFormatting>
  <conditionalFormatting sqref="N23:P24">
    <cfRule type="expression" dxfId="242" priority="494">
      <formula>$T23="〇"</formula>
    </cfRule>
  </conditionalFormatting>
  <conditionalFormatting sqref="N25:P25">
    <cfRule type="expression" dxfId="241" priority="493">
      <formula>OR($M26="オ",$M26="カ")</formula>
    </cfRule>
  </conditionalFormatting>
  <conditionalFormatting sqref="N25:P26">
    <cfRule type="expression" dxfId="240" priority="492">
      <formula>$T25="〇"</formula>
    </cfRule>
  </conditionalFormatting>
  <conditionalFormatting sqref="N27:P27">
    <cfRule type="expression" dxfId="239" priority="491">
      <formula>OR($M28="オ",$M28="カ")</formula>
    </cfRule>
  </conditionalFormatting>
  <conditionalFormatting sqref="N27:P28">
    <cfRule type="expression" dxfId="238" priority="490">
      <formula>$T27="〇"</formula>
    </cfRule>
  </conditionalFormatting>
  <conditionalFormatting sqref="N29:P29">
    <cfRule type="expression" dxfId="237" priority="489">
      <formula>OR($M30="オ",$M30="カ")</formula>
    </cfRule>
  </conditionalFormatting>
  <conditionalFormatting sqref="N29:P30">
    <cfRule type="expression" dxfId="236" priority="488">
      <formula>$T29="〇"</formula>
    </cfRule>
  </conditionalFormatting>
  <conditionalFormatting sqref="N31:P31">
    <cfRule type="expression" dxfId="235" priority="487">
      <formula>OR($M32="オ",$M32="カ")</formula>
    </cfRule>
  </conditionalFormatting>
  <conditionalFormatting sqref="N31:P32">
    <cfRule type="expression" dxfId="234" priority="486">
      <formula>$T31="〇"</formula>
    </cfRule>
  </conditionalFormatting>
  <conditionalFormatting sqref="N33:P33">
    <cfRule type="expression" dxfId="233" priority="485">
      <formula>OR($M34="オ",$M34="カ")</formula>
    </cfRule>
  </conditionalFormatting>
  <conditionalFormatting sqref="N33:P34">
    <cfRule type="expression" dxfId="232" priority="484">
      <formula>$T33="〇"</formula>
    </cfRule>
  </conditionalFormatting>
  <conditionalFormatting sqref="N35:P35">
    <cfRule type="expression" dxfId="231" priority="483">
      <formula>OR($M36="オ",$M36="カ")</formula>
    </cfRule>
  </conditionalFormatting>
  <conditionalFormatting sqref="N35:P36">
    <cfRule type="expression" dxfId="230" priority="482">
      <formula>$T35="〇"</formula>
    </cfRule>
  </conditionalFormatting>
  <conditionalFormatting sqref="N37:P37">
    <cfRule type="expression" dxfId="229" priority="481">
      <formula>OR($M38="オ",$M38="カ")</formula>
    </cfRule>
  </conditionalFormatting>
  <conditionalFormatting sqref="N37:P38">
    <cfRule type="expression" dxfId="228" priority="480">
      <formula>$T37="〇"</formula>
    </cfRule>
  </conditionalFormatting>
  <conditionalFormatting sqref="N43:P43">
    <cfRule type="expression" dxfId="227" priority="479">
      <formula>OR($M44="オ",$M44="カ")</formula>
    </cfRule>
  </conditionalFormatting>
  <conditionalFormatting sqref="N43:P44">
    <cfRule type="expression" dxfId="226" priority="478">
      <formula>$T43="〇"</formula>
    </cfRule>
  </conditionalFormatting>
  <conditionalFormatting sqref="N45:P45">
    <cfRule type="expression" dxfId="225" priority="477">
      <formula>OR($M46="オ",$M46="カ")</formula>
    </cfRule>
  </conditionalFormatting>
  <conditionalFormatting sqref="N45:P46">
    <cfRule type="expression" dxfId="224" priority="476">
      <formula>$T45="〇"</formula>
    </cfRule>
  </conditionalFormatting>
  <conditionalFormatting sqref="N47:P47">
    <cfRule type="expression" dxfId="223" priority="475">
      <formula>OR($M48="オ",$M48="カ")</formula>
    </cfRule>
  </conditionalFormatting>
  <conditionalFormatting sqref="N47:P48">
    <cfRule type="expression" dxfId="222" priority="474">
      <formula>$T47="〇"</formula>
    </cfRule>
  </conditionalFormatting>
  <conditionalFormatting sqref="X19:Z20">
    <cfRule type="expression" dxfId="221" priority="473">
      <formula>$AD19="〇"</formula>
    </cfRule>
  </conditionalFormatting>
  <conditionalFormatting sqref="X21:Z21">
    <cfRule type="expression" dxfId="220" priority="472">
      <formula>OR($W22="オ",$W22="カ")</formula>
    </cfRule>
  </conditionalFormatting>
  <conditionalFormatting sqref="X21:Z22">
    <cfRule type="expression" dxfId="219" priority="471">
      <formula>$AD21="〇"</formula>
    </cfRule>
  </conditionalFormatting>
  <conditionalFormatting sqref="X23:Z23">
    <cfRule type="expression" dxfId="218" priority="470">
      <formula>OR($W24="オ",$W24="カ")</formula>
    </cfRule>
  </conditionalFormatting>
  <conditionalFormatting sqref="X23:Z24">
    <cfRule type="expression" dxfId="217" priority="469">
      <formula>$AD23="〇"</formula>
    </cfRule>
  </conditionalFormatting>
  <conditionalFormatting sqref="X25:Z25">
    <cfRule type="expression" dxfId="216" priority="468">
      <formula>OR($W26="オ",$W26="カ")</formula>
    </cfRule>
  </conditionalFormatting>
  <conditionalFormatting sqref="X25:Z26">
    <cfRule type="expression" dxfId="215" priority="467">
      <formula>$AD25="〇"</formula>
    </cfRule>
  </conditionalFormatting>
  <conditionalFormatting sqref="X27:Z27">
    <cfRule type="expression" dxfId="214" priority="466">
      <formula>OR($W28="オ",$W28="カ")</formula>
    </cfRule>
  </conditionalFormatting>
  <conditionalFormatting sqref="X27:Z28">
    <cfRule type="expression" dxfId="213" priority="465">
      <formula>$AD27="〇"</formula>
    </cfRule>
  </conditionalFormatting>
  <conditionalFormatting sqref="X29:Z29">
    <cfRule type="expression" dxfId="212" priority="464">
      <formula>OR($W30="オ",$W30="カ")</formula>
    </cfRule>
  </conditionalFormatting>
  <conditionalFormatting sqref="X29:Z30">
    <cfRule type="expression" dxfId="211" priority="463">
      <formula>$AD29="〇"</formula>
    </cfRule>
  </conditionalFormatting>
  <conditionalFormatting sqref="X31:Z31">
    <cfRule type="expression" dxfId="210" priority="462">
      <formula>OR($W32="オ",$W32="カ")</formula>
    </cfRule>
  </conditionalFormatting>
  <conditionalFormatting sqref="X31:Z32">
    <cfRule type="expression" dxfId="209" priority="461">
      <formula>$AD31="〇"</formula>
    </cfRule>
  </conditionalFormatting>
  <conditionalFormatting sqref="X33:Z33">
    <cfRule type="expression" dxfId="208" priority="460">
      <formula>OR($W34="オ",$W34="カ")</formula>
    </cfRule>
  </conditionalFormatting>
  <conditionalFormatting sqref="X33:Z34">
    <cfRule type="expression" dxfId="207" priority="459">
      <formula>$AD33="〇"</formula>
    </cfRule>
  </conditionalFormatting>
  <conditionalFormatting sqref="X35:Z35">
    <cfRule type="expression" dxfId="206" priority="458">
      <formula>OR($W36="オ",$W36="カ")</formula>
    </cfRule>
  </conditionalFormatting>
  <conditionalFormatting sqref="X35:Z36">
    <cfRule type="expression" dxfId="205" priority="457">
      <formula>$AD35="〇"</formula>
    </cfRule>
  </conditionalFormatting>
  <conditionalFormatting sqref="X37:Z37">
    <cfRule type="expression" dxfId="204" priority="456">
      <formula>OR($W38="オ",$W38="カ")</formula>
    </cfRule>
  </conditionalFormatting>
  <conditionalFormatting sqref="X37:Z38">
    <cfRule type="expression" dxfId="203" priority="455">
      <formula>$AD37="〇"</formula>
    </cfRule>
  </conditionalFormatting>
  <conditionalFormatting sqref="X43:Z43">
    <cfRule type="expression" dxfId="202" priority="454">
      <formula>OR($W44="オ",$W44="カ")</formula>
    </cfRule>
  </conditionalFormatting>
  <conditionalFormatting sqref="X43:Z44">
    <cfRule type="expression" dxfId="201" priority="453">
      <formula>$AD43="〇"</formula>
    </cfRule>
  </conditionalFormatting>
  <conditionalFormatting sqref="X45:Z45">
    <cfRule type="expression" dxfId="200" priority="452">
      <formula>OR($W46="オ",$W46="カ")</formula>
    </cfRule>
  </conditionalFormatting>
  <conditionalFormatting sqref="X45:Z46">
    <cfRule type="expression" dxfId="199" priority="451">
      <formula>$AD45="〇"</formula>
    </cfRule>
  </conditionalFormatting>
  <conditionalFormatting sqref="X47:Z47">
    <cfRule type="expression" dxfId="198" priority="450">
      <formula>OR($W48="オ",$W48="カ")</formula>
    </cfRule>
  </conditionalFormatting>
  <conditionalFormatting sqref="X47:Z48">
    <cfRule type="expression" dxfId="197" priority="449">
      <formula>$AD47="〇"</formula>
    </cfRule>
  </conditionalFormatting>
  <conditionalFormatting sqref="N39:P39">
    <cfRule type="expression" dxfId="196" priority="442">
      <formula>OR($M40="オ",$M40="カ")</formula>
    </cfRule>
  </conditionalFormatting>
  <conditionalFormatting sqref="N39:P40">
    <cfRule type="expression" dxfId="195" priority="441">
      <formula>$T39="〇"</formula>
    </cfRule>
  </conditionalFormatting>
  <conditionalFormatting sqref="N41:P41">
    <cfRule type="expression" dxfId="194" priority="440">
      <formula>OR($M42="オ",$M42="カ")</formula>
    </cfRule>
  </conditionalFormatting>
  <conditionalFormatting sqref="N41:P42">
    <cfRule type="expression" dxfId="193" priority="439">
      <formula>$T41="〇"</formula>
    </cfRule>
  </conditionalFormatting>
  <conditionalFormatting sqref="X39:Z39">
    <cfRule type="expression" dxfId="192" priority="438">
      <formula>OR($W40="オ",$W40="カ")</formula>
    </cfRule>
  </conditionalFormatting>
  <conditionalFormatting sqref="X39:Z40">
    <cfRule type="expression" dxfId="191" priority="437">
      <formula>$AD39="〇"</formula>
    </cfRule>
  </conditionalFormatting>
  <conditionalFormatting sqref="X41:Z41">
    <cfRule type="expression" dxfId="190" priority="436">
      <formula>OR($W42="オ",$W42="カ")</formula>
    </cfRule>
  </conditionalFormatting>
  <conditionalFormatting sqref="X41:Z42">
    <cfRule type="expression" dxfId="189" priority="435">
      <formula>$AD41="〇"</formula>
    </cfRule>
  </conditionalFormatting>
  <conditionalFormatting sqref="N172:P172">
    <cfRule type="expression" dxfId="188" priority="433">
      <formula>OR($M173="オ",$M173="カ")</formula>
    </cfRule>
  </conditionalFormatting>
  <conditionalFormatting sqref="X172:Z172">
    <cfRule type="expression" dxfId="187" priority="398">
      <formula>OR($W173="オ",$W173="カ")</formula>
    </cfRule>
  </conditionalFormatting>
  <conditionalFormatting sqref="N172:P173">
    <cfRule type="expression" dxfId="186" priority="397">
      <formula>$T172="〇"</formula>
    </cfRule>
  </conditionalFormatting>
  <conditionalFormatting sqref="N174:P174">
    <cfRule type="expression" dxfId="185" priority="396">
      <formula>OR($M175="オ",$M175="カ")</formula>
    </cfRule>
  </conditionalFormatting>
  <conditionalFormatting sqref="N174:P175">
    <cfRule type="expression" dxfId="184" priority="395">
      <formula>$T174="〇"</formula>
    </cfRule>
  </conditionalFormatting>
  <conditionalFormatting sqref="N176:P176">
    <cfRule type="expression" dxfId="183" priority="394">
      <formula>OR($M177="オ",$M177="カ")</formula>
    </cfRule>
  </conditionalFormatting>
  <conditionalFormatting sqref="N176:P177">
    <cfRule type="expression" dxfId="182" priority="393">
      <formula>$T176="〇"</formula>
    </cfRule>
  </conditionalFormatting>
  <conditionalFormatting sqref="N178:P178">
    <cfRule type="expression" dxfId="181" priority="392">
      <formula>OR($M179="オ",$M179="カ")</formula>
    </cfRule>
  </conditionalFormatting>
  <conditionalFormatting sqref="N178:P179">
    <cfRule type="expression" dxfId="180" priority="391">
      <formula>$T178="〇"</formula>
    </cfRule>
  </conditionalFormatting>
  <conditionalFormatting sqref="N180:P180">
    <cfRule type="expression" dxfId="179" priority="390">
      <formula>OR($M181="オ",$M181="カ")</formula>
    </cfRule>
  </conditionalFormatting>
  <conditionalFormatting sqref="N180:P181">
    <cfRule type="expression" dxfId="178" priority="389">
      <formula>$T180="〇"</formula>
    </cfRule>
  </conditionalFormatting>
  <conditionalFormatting sqref="N182:P182">
    <cfRule type="expression" dxfId="177" priority="388">
      <formula>OR($M183="オ",$M183="カ")</formula>
    </cfRule>
  </conditionalFormatting>
  <conditionalFormatting sqref="N182:P183">
    <cfRule type="expression" dxfId="176" priority="387">
      <formula>$T182="〇"</formula>
    </cfRule>
  </conditionalFormatting>
  <conditionalFormatting sqref="N184:P184">
    <cfRule type="expression" dxfId="175" priority="386">
      <formula>OR($M185="オ",$M185="カ")</formula>
    </cfRule>
  </conditionalFormatting>
  <conditionalFormatting sqref="N184:P185">
    <cfRule type="expression" dxfId="174" priority="385">
      <formula>$T184="〇"</formula>
    </cfRule>
  </conditionalFormatting>
  <conditionalFormatting sqref="N186:P186">
    <cfRule type="expression" dxfId="173" priority="384">
      <formula>OR($M187="オ",$M187="カ")</formula>
    </cfRule>
  </conditionalFormatting>
  <conditionalFormatting sqref="N186:P187">
    <cfRule type="expression" dxfId="172" priority="383">
      <formula>$T186="〇"</formula>
    </cfRule>
  </conditionalFormatting>
  <conditionalFormatting sqref="N188:P188">
    <cfRule type="expression" dxfId="171" priority="382">
      <formula>OR($M189="オ",$M189="カ")</formula>
    </cfRule>
  </conditionalFormatting>
  <conditionalFormatting sqref="N188:P189">
    <cfRule type="expression" dxfId="170" priority="381">
      <formula>$T188="〇"</formula>
    </cfRule>
  </conditionalFormatting>
  <conditionalFormatting sqref="N190:P190">
    <cfRule type="expression" dxfId="169" priority="380">
      <formula>OR($M191="オ",$M191="カ")</formula>
    </cfRule>
  </conditionalFormatting>
  <conditionalFormatting sqref="N190:P191">
    <cfRule type="expression" dxfId="168" priority="379">
      <formula>$T190="〇"</formula>
    </cfRule>
  </conditionalFormatting>
  <conditionalFormatting sqref="N196:P196">
    <cfRule type="expression" dxfId="167" priority="378">
      <formula>OR($M197="オ",$M197="カ")</formula>
    </cfRule>
  </conditionalFormatting>
  <conditionalFormatting sqref="N196:P197">
    <cfRule type="expression" dxfId="166" priority="377">
      <formula>$T196="〇"</formula>
    </cfRule>
  </conditionalFormatting>
  <conditionalFormatting sqref="N198:P198">
    <cfRule type="expression" dxfId="165" priority="376">
      <formula>OR($M199="オ",$M199="カ")</formula>
    </cfRule>
  </conditionalFormatting>
  <conditionalFormatting sqref="N198:P199">
    <cfRule type="expression" dxfId="164" priority="375">
      <formula>$T198="〇"</formula>
    </cfRule>
  </conditionalFormatting>
  <conditionalFormatting sqref="N200:P200">
    <cfRule type="expression" dxfId="163" priority="374">
      <formula>OR($M201="オ",$M201="カ")</formula>
    </cfRule>
  </conditionalFormatting>
  <conditionalFormatting sqref="N200:P201">
    <cfRule type="expression" dxfId="162" priority="373">
      <formula>$T200="〇"</formula>
    </cfRule>
  </conditionalFormatting>
  <conditionalFormatting sqref="X172:Z173">
    <cfRule type="expression" dxfId="161" priority="372">
      <formula>$AD172="〇"</formula>
    </cfRule>
  </conditionalFormatting>
  <conditionalFormatting sqref="X174:Z174">
    <cfRule type="expression" dxfId="160" priority="371">
      <formula>OR($W175="オ",$W175="カ")</formula>
    </cfRule>
  </conditionalFormatting>
  <conditionalFormatting sqref="X174:Z175">
    <cfRule type="expression" dxfId="159" priority="370">
      <formula>$AD174="〇"</formula>
    </cfRule>
  </conditionalFormatting>
  <conditionalFormatting sqref="X176:Z176">
    <cfRule type="expression" dxfId="158" priority="369">
      <formula>OR($W177="オ",$W177="カ")</formula>
    </cfRule>
  </conditionalFormatting>
  <conditionalFormatting sqref="X176:Z177">
    <cfRule type="expression" dxfId="157" priority="368">
      <formula>$AD176="〇"</formula>
    </cfRule>
  </conditionalFormatting>
  <conditionalFormatting sqref="X178:Z178">
    <cfRule type="expression" dxfId="156" priority="367">
      <formula>OR($W179="オ",$W179="カ")</formula>
    </cfRule>
  </conditionalFormatting>
  <conditionalFormatting sqref="X178:Z179">
    <cfRule type="expression" dxfId="155" priority="366">
      <formula>$AD178="〇"</formula>
    </cfRule>
  </conditionalFormatting>
  <conditionalFormatting sqref="X180:Z180">
    <cfRule type="expression" dxfId="154" priority="365">
      <formula>OR($W181="オ",$W181="カ")</formula>
    </cfRule>
  </conditionalFormatting>
  <conditionalFormatting sqref="X180:Z181">
    <cfRule type="expression" dxfId="153" priority="364">
      <formula>$AD180="〇"</formula>
    </cfRule>
  </conditionalFormatting>
  <conditionalFormatting sqref="X182:Z182">
    <cfRule type="expression" dxfId="152" priority="363">
      <formula>OR($W183="オ",$W183="カ")</formula>
    </cfRule>
  </conditionalFormatting>
  <conditionalFormatting sqref="X182:Z183">
    <cfRule type="expression" dxfId="151" priority="362">
      <formula>$AD182="〇"</formula>
    </cfRule>
  </conditionalFormatting>
  <conditionalFormatting sqref="X184:Z184">
    <cfRule type="expression" dxfId="150" priority="361">
      <formula>OR($W185="オ",$W185="カ")</formula>
    </cfRule>
  </conditionalFormatting>
  <conditionalFormatting sqref="X184:Z185">
    <cfRule type="expression" dxfId="149" priority="360">
      <formula>$AD184="〇"</formula>
    </cfRule>
  </conditionalFormatting>
  <conditionalFormatting sqref="X186:Z186">
    <cfRule type="expression" dxfId="148" priority="359">
      <formula>OR($W187="オ",$W187="カ")</formula>
    </cfRule>
  </conditionalFormatting>
  <conditionalFormatting sqref="X186:Z187">
    <cfRule type="expression" dxfId="147" priority="358">
      <formula>$AD186="〇"</formula>
    </cfRule>
  </conditionalFormatting>
  <conditionalFormatting sqref="X188:Z188">
    <cfRule type="expression" dxfId="146" priority="357">
      <formula>OR($W189="オ",$W189="カ")</formula>
    </cfRule>
  </conditionalFormatting>
  <conditionalFormatting sqref="X188:Z189">
    <cfRule type="expression" dxfId="145" priority="356">
      <formula>$AD188="〇"</formula>
    </cfRule>
  </conditionalFormatting>
  <conditionalFormatting sqref="X190:Z190">
    <cfRule type="expression" dxfId="144" priority="355">
      <formula>OR($W191="オ",$W191="カ")</formula>
    </cfRule>
  </conditionalFormatting>
  <conditionalFormatting sqref="X190:Z191">
    <cfRule type="expression" dxfId="143" priority="354">
      <formula>$AD190="〇"</formula>
    </cfRule>
  </conditionalFormatting>
  <conditionalFormatting sqref="X196:Z196">
    <cfRule type="expression" dxfId="142" priority="353">
      <formula>OR($W197="オ",$W197="カ")</formula>
    </cfRule>
  </conditionalFormatting>
  <conditionalFormatting sqref="X196:Z197">
    <cfRule type="expression" dxfId="141" priority="352">
      <formula>$AD196="〇"</formula>
    </cfRule>
  </conditionalFormatting>
  <conditionalFormatting sqref="X198:Z198">
    <cfRule type="expression" dxfId="140" priority="351">
      <formula>OR($W199="オ",$W199="カ")</formula>
    </cfRule>
  </conditionalFormatting>
  <conditionalFormatting sqref="X198:Z199">
    <cfRule type="expression" dxfId="139" priority="350">
      <formula>$AD198="〇"</formula>
    </cfRule>
  </conditionalFormatting>
  <conditionalFormatting sqref="X200:Z200">
    <cfRule type="expression" dxfId="138" priority="349">
      <formula>OR($W201="オ",$W201="カ")</formula>
    </cfRule>
  </conditionalFormatting>
  <conditionalFormatting sqref="X200:Z201">
    <cfRule type="expression" dxfId="137" priority="348">
      <formula>$AD200="〇"</formula>
    </cfRule>
  </conditionalFormatting>
  <conditionalFormatting sqref="N192:P192">
    <cfRule type="expression" dxfId="136" priority="341">
      <formula>OR($M193="オ",$M193="カ")</formula>
    </cfRule>
  </conditionalFormatting>
  <conditionalFormatting sqref="N192:P193">
    <cfRule type="expression" dxfId="135" priority="340">
      <formula>$T192="〇"</formula>
    </cfRule>
  </conditionalFormatting>
  <conditionalFormatting sqref="N194:P194">
    <cfRule type="expression" dxfId="134" priority="339">
      <formula>OR($M195="オ",$M195="カ")</formula>
    </cfRule>
  </conditionalFormatting>
  <conditionalFormatting sqref="N194:P195">
    <cfRule type="expression" dxfId="133" priority="338">
      <formula>$T194="〇"</formula>
    </cfRule>
  </conditionalFormatting>
  <conditionalFormatting sqref="X192:Z192">
    <cfRule type="expression" dxfId="132" priority="337">
      <formula>OR($W193="オ",$W193="カ")</formula>
    </cfRule>
  </conditionalFormatting>
  <conditionalFormatting sqref="X192:Z193">
    <cfRule type="expression" dxfId="131" priority="336">
      <formula>$AD192="〇"</formula>
    </cfRule>
  </conditionalFormatting>
  <conditionalFormatting sqref="X194:Z194">
    <cfRule type="expression" dxfId="130" priority="335">
      <formula>OR($W195="オ",$W195="カ")</formula>
    </cfRule>
  </conditionalFormatting>
  <conditionalFormatting sqref="X194:Z195">
    <cfRule type="expression" dxfId="129" priority="334">
      <formula>$AD194="〇"</formula>
    </cfRule>
  </conditionalFormatting>
  <conditionalFormatting sqref="N49:P49">
    <cfRule type="expression" dxfId="128" priority="330">
      <formula>OR($M50="オ",$M50="カ")</formula>
    </cfRule>
  </conditionalFormatting>
  <conditionalFormatting sqref="X49:Z49">
    <cfRule type="expression" dxfId="127" priority="295">
      <formula>OR($W50="オ",$W50="カ")</formula>
    </cfRule>
  </conditionalFormatting>
  <conditionalFormatting sqref="N49:P50">
    <cfRule type="expression" dxfId="126" priority="294">
      <formula>$T49="〇"</formula>
    </cfRule>
  </conditionalFormatting>
  <conditionalFormatting sqref="N51:P51">
    <cfRule type="expression" dxfId="125" priority="293">
      <formula>OR($M52="オ",$M52="カ")</formula>
    </cfRule>
  </conditionalFormatting>
  <conditionalFormatting sqref="N51:P52">
    <cfRule type="expression" dxfId="124" priority="292">
      <formula>$T51="〇"</formula>
    </cfRule>
  </conditionalFormatting>
  <conditionalFormatting sqref="N53:P53">
    <cfRule type="expression" dxfId="123" priority="291">
      <formula>OR($M54="オ",$M54="カ")</formula>
    </cfRule>
  </conditionalFormatting>
  <conditionalFormatting sqref="N53:P54">
    <cfRule type="expression" dxfId="122" priority="290">
      <formula>$T53="〇"</formula>
    </cfRule>
  </conditionalFormatting>
  <conditionalFormatting sqref="N55:P55">
    <cfRule type="expression" dxfId="121" priority="289">
      <formula>OR($M56="オ",$M56="カ")</formula>
    </cfRule>
  </conditionalFormatting>
  <conditionalFormatting sqref="N55:P56">
    <cfRule type="expression" dxfId="120" priority="288">
      <formula>$T55="〇"</formula>
    </cfRule>
  </conditionalFormatting>
  <conditionalFormatting sqref="N57:P57">
    <cfRule type="expression" dxfId="119" priority="287">
      <formula>OR($M58="オ",$M58="カ")</formula>
    </cfRule>
  </conditionalFormatting>
  <conditionalFormatting sqref="N57:P58">
    <cfRule type="expression" dxfId="118" priority="286">
      <formula>$T57="〇"</formula>
    </cfRule>
  </conditionalFormatting>
  <conditionalFormatting sqref="N59:P59">
    <cfRule type="expression" dxfId="117" priority="285">
      <formula>OR($M60="オ",$M60="カ")</formula>
    </cfRule>
  </conditionalFormatting>
  <conditionalFormatting sqref="N59:P60">
    <cfRule type="expression" dxfId="116" priority="284">
      <formula>$T59="〇"</formula>
    </cfRule>
  </conditionalFormatting>
  <conditionalFormatting sqref="N61:P61">
    <cfRule type="expression" dxfId="115" priority="283">
      <formula>OR($M62="オ",$M62="カ")</formula>
    </cfRule>
  </conditionalFormatting>
  <conditionalFormatting sqref="N61:P62">
    <cfRule type="expression" dxfId="114" priority="282">
      <formula>$T61="〇"</formula>
    </cfRule>
  </conditionalFormatting>
  <conditionalFormatting sqref="N63:P63">
    <cfRule type="expression" dxfId="113" priority="281">
      <formula>OR($M64="オ",$M64="カ")</formula>
    </cfRule>
  </conditionalFormatting>
  <conditionalFormatting sqref="N63:P64">
    <cfRule type="expression" dxfId="112" priority="280">
      <formula>$T63="〇"</formula>
    </cfRule>
  </conditionalFormatting>
  <conditionalFormatting sqref="N65:P65">
    <cfRule type="expression" dxfId="111" priority="279">
      <formula>OR($M66="オ",$M66="カ")</formula>
    </cfRule>
  </conditionalFormatting>
  <conditionalFormatting sqref="N65:P66">
    <cfRule type="expression" dxfId="110" priority="278">
      <formula>$T65="〇"</formula>
    </cfRule>
  </conditionalFormatting>
  <conditionalFormatting sqref="N67:P67">
    <cfRule type="expression" dxfId="109" priority="277">
      <formula>OR($M68="オ",$M68="カ")</formula>
    </cfRule>
  </conditionalFormatting>
  <conditionalFormatting sqref="N67:P68">
    <cfRule type="expression" dxfId="108" priority="276">
      <formula>$T67="〇"</formula>
    </cfRule>
  </conditionalFormatting>
  <conditionalFormatting sqref="N73:P73">
    <cfRule type="expression" dxfId="107" priority="275">
      <formula>OR($M74="オ",$M74="カ")</formula>
    </cfRule>
  </conditionalFormatting>
  <conditionalFormatting sqref="N73:P74">
    <cfRule type="expression" dxfId="106" priority="274">
      <formula>$T73="〇"</formula>
    </cfRule>
  </conditionalFormatting>
  <conditionalFormatting sqref="N75:P75">
    <cfRule type="expression" dxfId="105" priority="273">
      <formula>OR($M76="オ",$M76="カ")</formula>
    </cfRule>
  </conditionalFormatting>
  <conditionalFormatting sqref="N75:P76">
    <cfRule type="expression" dxfId="104" priority="272">
      <formula>$T75="〇"</formula>
    </cfRule>
  </conditionalFormatting>
  <conditionalFormatting sqref="N77:P77">
    <cfRule type="expression" dxfId="103" priority="271">
      <formula>OR($M78="オ",$M78="カ")</formula>
    </cfRule>
  </conditionalFormatting>
  <conditionalFormatting sqref="N77:P78">
    <cfRule type="expression" dxfId="102" priority="270">
      <formula>$T77="〇"</formula>
    </cfRule>
  </conditionalFormatting>
  <conditionalFormatting sqref="X49:Z50">
    <cfRule type="expression" dxfId="101" priority="269">
      <formula>$AD49="〇"</formula>
    </cfRule>
  </conditionalFormatting>
  <conditionalFormatting sqref="X51:Z51">
    <cfRule type="expression" dxfId="100" priority="268">
      <formula>OR($W52="オ",$W52="カ")</formula>
    </cfRule>
  </conditionalFormatting>
  <conditionalFormatting sqref="X51:Z52">
    <cfRule type="expression" dxfId="99" priority="267">
      <formula>$AD51="〇"</formula>
    </cfRule>
  </conditionalFormatting>
  <conditionalFormatting sqref="X53:Z53">
    <cfRule type="expression" dxfId="98" priority="266">
      <formula>OR($W54="オ",$W54="カ")</formula>
    </cfRule>
  </conditionalFormatting>
  <conditionalFormatting sqref="X53:Z54">
    <cfRule type="expression" dxfId="97" priority="265">
      <formula>$AD53="〇"</formula>
    </cfRule>
  </conditionalFormatting>
  <conditionalFormatting sqref="X55:Z55">
    <cfRule type="expression" dxfId="96" priority="264">
      <formula>OR($W56="オ",$W56="カ")</formula>
    </cfRule>
  </conditionalFormatting>
  <conditionalFormatting sqref="X55:Z56">
    <cfRule type="expression" dxfId="95" priority="263">
      <formula>$AD55="〇"</formula>
    </cfRule>
  </conditionalFormatting>
  <conditionalFormatting sqref="X57:Z57">
    <cfRule type="expression" dxfId="94" priority="262">
      <formula>OR($W58="オ",$W58="カ")</formula>
    </cfRule>
  </conditionalFormatting>
  <conditionalFormatting sqref="X57:Z58">
    <cfRule type="expression" dxfId="93" priority="261">
      <formula>$AD57="〇"</formula>
    </cfRule>
  </conditionalFormatting>
  <conditionalFormatting sqref="X59:Z59">
    <cfRule type="expression" dxfId="92" priority="260">
      <formula>OR($W60="オ",$W60="カ")</formula>
    </cfRule>
  </conditionalFormatting>
  <conditionalFormatting sqref="X59:Z60">
    <cfRule type="expression" dxfId="91" priority="259">
      <formula>$AD59="〇"</formula>
    </cfRule>
  </conditionalFormatting>
  <conditionalFormatting sqref="X61:Z61">
    <cfRule type="expression" dxfId="90" priority="258">
      <formula>OR($W62="オ",$W62="カ")</formula>
    </cfRule>
  </conditionalFormatting>
  <conditionalFormatting sqref="X61:Z62">
    <cfRule type="expression" dxfId="89" priority="257">
      <formula>$AD61="〇"</formula>
    </cfRule>
  </conditionalFormatting>
  <conditionalFormatting sqref="X63:Z63">
    <cfRule type="expression" dxfId="88" priority="256">
      <formula>OR($W64="オ",$W64="カ")</formula>
    </cfRule>
  </conditionalFormatting>
  <conditionalFormatting sqref="X63:Z64">
    <cfRule type="expression" dxfId="87" priority="255">
      <formula>$AD63="〇"</formula>
    </cfRule>
  </conditionalFormatting>
  <conditionalFormatting sqref="X65:Z65">
    <cfRule type="expression" dxfId="86" priority="254">
      <formula>OR($W66="オ",$W66="カ")</formula>
    </cfRule>
  </conditionalFormatting>
  <conditionalFormatting sqref="X65:Z66">
    <cfRule type="expression" dxfId="85" priority="253">
      <formula>$AD65="〇"</formula>
    </cfRule>
  </conditionalFormatting>
  <conditionalFormatting sqref="X67:Z67">
    <cfRule type="expression" dxfId="84" priority="252">
      <formula>OR($W68="オ",$W68="カ")</formula>
    </cfRule>
  </conditionalFormatting>
  <conditionalFormatting sqref="X67:Z68">
    <cfRule type="expression" dxfId="83" priority="251">
      <formula>$AD67="〇"</formula>
    </cfRule>
  </conditionalFormatting>
  <conditionalFormatting sqref="X73:Z73">
    <cfRule type="expression" dxfId="82" priority="250">
      <formula>OR($W74="オ",$W74="カ")</formula>
    </cfRule>
  </conditionalFormatting>
  <conditionalFormatting sqref="X73:Z74">
    <cfRule type="expression" dxfId="81" priority="249">
      <formula>$AD73="〇"</formula>
    </cfRule>
  </conditionalFormatting>
  <conditionalFormatting sqref="X75:Z75">
    <cfRule type="expression" dxfId="80" priority="248">
      <formula>OR($W76="オ",$W76="カ")</formula>
    </cfRule>
  </conditionalFormatting>
  <conditionalFormatting sqref="X75:Z76">
    <cfRule type="expression" dxfId="79" priority="247">
      <formula>$AD75="〇"</formula>
    </cfRule>
  </conditionalFormatting>
  <conditionalFormatting sqref="X77:Z77">
    <cfRule type="expression" dxfId="78" priority="246">
      <formula>OR($W78="オ",$W78="カ")</formula>
    </cfRule>
  </conditionalFormatting>
  <conditionalFormatting sqref="X77:Z78">
    <cfRule type="expression" dxfId="77" priority="245">
      <formula>$AD77="〇"</formula>
    </cfRule>
  </conditionalFormatting>
  <conditionalFormatting sqref="N69:P69">
    <cfRule type="expression" dxfId="76" priority="238">
      <formula>OR($M70="オ",$M70="カ")</formula>
    </cfRule>
  </conditionalFormatting>
  <conditionalFormatting sqref="N69:P70">
    <cfRule type="expression" dxfId="75" priority="237">
      <formula>$T69="〇"</formula>
    </cfRule>
  </conditionalFormatting>
  <conditionalFormatting sqref="N71:P71">
    <cfRule type="expression" dxfId="74" priority="236">
      <formula>OR($M72="オ",$M72="カ")</formula>
    </cfRule>
  </conditionalFormatting>
  <conditionalFormatting sqref="N71:P72">
    <cfRule type="expression" dxfId="73" priority="235">
      <formula>$T71="〇"</formula>
    </cfRule>
  </conditionalFormatting>
  <conditionalFormatting sqref="X69:Z69">
    <cfRule type="expression" dxfId="72" priority="234">
      <formula>OR($W70="オ",$W70="カ")</formula>
    </cfRule>
  </conditionalFormatting>
  <conditionalFormatting sqref="X69:Z70">
    <cfRule type="expression" dxfId="71" priority="233">
      <formula>$AD69="〇"</formula>
    </cfRule>
  </conditionalFormatting>
  <conditionalFormatting sqref="X71:Z71">
    <cfRule type="expression" dxfId="70" priority="232">
      <formula>OR($W72="オ",$W72="カ")</formula>
    </cfRule>
  </conditionalFormatting>
  <conditionalFormatting sqref="X71:Z72">
    <cfRule type="expression" dxfId="69" priority="231">
      <formula>$AD71="〇"</formula>
    </cfRule>
  </conditionalFormatting>
  <conditionalFormatting sqref="N142:P142">
    <cfRule type="expression" dxfId="68" priority="227">
      <formula>OR($M143="オ",$M143="カ")</formula>
    </cfRule>
  </conditionalFormatting>
  <conditionalFormatting sqref="X142:Z142">
    <cfRule type="expression" dxfId="67" priority="192">
      <formula>OR($W143="オ",$W143="カ")</formula>
    </cfRule>
  </conditionalFormatting>
  <conditionalFormatting sqref="N142:P143">
    <cfRule type="expression" dxfId="66" priority="191">
      <formula>$T142="〇"</formula>
    </cfRule>
  </conditionalFormatting>
  <conditionalFormatting sqref="N144:P144">
    <cfRule type="expression" dxfId="65" priority="190">
      <formula>OR($M145="オ",$M145="カ")</formula>
    </cfRule>
  </conditionalFormatting>
  <conditionalFormatting sqref="N144:P145">
    <cfRule type="expression" dxfId="64" priority="189">
      <formula>$T144="〇"</formula>
    </cfRule>
  </conditionalFormatting>
  <conditionalFormatting sqref="N146:P146">
    <cfRule type="expression" dxfId="63" priority="188">
      <formula>OR($M147="オ",$M147="カ")</formula>
    </cfRule>
  </conditionalFormatting>
  <conditionalFormatting sqref="N146:P147">
    <cfRule type="expression" dxfId="62" priority="187">
      <formula>$T146="〇"</formula>
    </cfRule>
  </conditionalFormatting>
  <conditionalFormatting sqref="N148:P148">
    <cfRule type="expression" dxfId="61" priority="186">
      <formula>OR($M149="オ",$M149="カ")</formula>
    </cfRule>
  </conditionalFormatting>
  <conditionalFormatting sqref="N148:P149">
    <cfRule type="expression" dxfId="60" priority="185">
      <formula>$T148="〇"</formula>
    </cfRule>
  </conditionalFormatting>
  <conditionalFormatting sqref="N150:P150">
    <cfRule type="expression" dxfId="59" priority="184">
      <formula>OR($M151="オ",$M151="カ")</formula>
    </cfRule>
  </conditionalFormatting>
  <conditionalFormatting sqref="N150:P151">
    <cfRule type="expression" dxfId="58" priority="183">
      <formula>$T150="〇"</formula>
    </cfRule>
  </conditionalFormatting>
  <conditionalFormatting sqref="N152:P152">
    <cfRule type="expression" dxfId="57" priority="182">
      <formula>OR($M153="オ",$M153="カ")</formula>
    </cfRule>
  </conditionalFormatting>
  <conditionalFormatting sqref="N152:P153">
    <cfRule type="expression" dxfId="56" priority="181">
      <formula>$T152="〇"</formula>
    </cfRule>
  </conditionalFormatting>
  <conditionalFormatting sqref="N154:P154">
    <cfRule type="expression" dxfId="55" priority="180">
      <formula>OR($M155="オ",$M155="カ")</formula>
    </cfRule>
  </conditionalFormatting>
  <conditionalFormatting sqref="N154:P155">
    <cfRule type="expression" dxfId="54" priority="179">
      <formula>$T154="〇"</formula>
    </cfRule>
  </conditionalFormatting>
  <conditionalFormatting sqref="N156:P156">
    <cfRule type="expression" dxfId="53" priority="178">
      <formula>OR($M157="オ",$M157="カ")</formula>
    </cfRule>
  </conditionalFormatting>
  <conditionalFormatting sqref="N156:P157">
    <cfRule type="expression" dxfId="52" priority="177">
      <formula>$T156="〇"</formula>
    </cfRule>
  </conditionalFormatting>
  <conditionalFormatting sqref="N158:P158">
    <cfRule type="expression" dxfId="51" priority="176">
      <formula>OR($M159="オ",$M159="カ")</formula>
    </cfRule>
  </conditionalFormatting>
  <conditionalFormatting sqref="N158:P159">
    <cfRule type="expression" dxfId="50" priority="175">
      <formula>$T158="〇"</formula>
    </cfRule>
  </conditionalFormatting>
  <conditionalFormatting sqref="N160:P160">
    <cfRule type="expression" dxfId="49" priority="174">
      <formula>OR($M161="オ",$M161="カ")</formula>
    </cfRule>
  </conditionalFormatting>
  <conditionalFormatting sqref="N160:P161">
    <cfRule type="expression" dxfId="48" priority="173">
      <formula>$T160="〇"</formula>
    </cfRule>
  </conditionalFormatting>
  <conditionalFormatting sqref="N166:P166">
    <cfRule type="expression" dxfId="47" priority="172">
      <formula>OR($M167="オ",$M167="カ")</formula>
    </cfRule>
  </conditionalFormatting>
  <conditionalFormatting sqref="N166:P167">
    <cfRule type="expression" dxfId="46" priority="171">
      <formula>$T166="〇"</formula>
    </cfRule>
  </conditionalFormatting>
  <conditionalFormatting sqref="N168:P168">
    <cfRule type="expression" dxfId="45" priority="170">
      <formula>OR($M169="オ",$M169="カ")</formula>
    </cfRule>
  </conditionalFormatting>
  <conditionalFormatting sqref="N168:P169">
    <cfRule type="expression" dxfId="44" priority="169">
      <formula>$T168="〇"</formula>
    </cfRule>
  </conditionalFormatting>
  <conditionalFormatting sqref="N170:P170">
    <cfRule type="expression" dxfId="43" priority="168">
      <formula>OR($M171="オ",$M171="カ")</formula>
    </cfRule>
  </conditionalFormatting>
  <conditionalFormatting sqref="N170:P171">
    <cfRule type="expression" dxfId="42" priority="167">
      <formula>$T170="〇"</formula>
    </cfRule>
  </conditionalFormatting>
  <conditionalFormatting sqref="X142:Z143">
    <cfRule type="expression" dxfId="41" priority="166">
      <formula>$AD142="〇"</formula>
    </cfRule>
  </conditionalFormatting>
  <conditionalFormatting sqref="X144:Z144">
    <cfRule type="expression" dxfId="40" priority="165">
      <formula>OR($W145="オ",$W145="カ")</formula>
    </cfRule>
  </conditionalFormatting>
  <conditionalFormatting sqref="X144:Z145">
    <cfRule type="expression" dxfId="39" priority="164">
      <formula>$AD144="〇"</formula>
    </cfRule>
  </conditionalFormatting>
  <conditionalFormatting sqref="X146:Z146">
    <cfRule type="expression" dxfId="38" priority="163">
      <formula>OR($W147="オ",$W147="カ")</formula>
    </cfRule>
  </conditionalFormatting>
  <conditionalFormatting sqref="X146:Z147">
    <cfRule type="expression" dxfId="37" priority="162">
      <formula>$AD146="〇"</formula>
    </cfRule>
  </conditionalFormatting>
  <conditionalFormatting sqref="X148:Z148">
    <cfRule type="expression" dxfId="36" priority="161">
      <formula>OR($W149="オ",$W149="カ")</formula>
    </cfRule>
  </conditionalFormatting>
  <conditionalFormatting sqref="X148:Z149">
    <cfRule type="expression" dxfId="35" priority="160">
      <formula>$AD148="〇"</formula>
    </cfRule>
  </conditionalFormatting>
  <conditionalFormatting sqref="X150:Z150">
    <cfRule type="expression" dxfId="34" priority="159">
      <formula>OR($W151="オ",$W151="カ")</formula>
    </cfRule>
  </conditionalFormatting>
  <conditionalFormatting sqref="X150:Z151">
    <cfRule type="expression" dxfId="33" priority="158">
      <formula>$AD150="〇"</formula>
    </cfRule>
  </conditionalFormatting>
  <conditionalFormatting sqref="X152:Z152">
    <cfRule type="expression" dxfId="32" priority="157">
      <formula>OR($W153="オ",$W153="カ")</formula>
    </cfRule>
  </conditionalFormatting>
  <conditionalFormatting sqref="X152:Z153">
    <cfRule type="expression" dxfId="31" priority="156">
      <formula>$AD152="〇"</formula>
    </cfRule>
  </conditionalFormatting>
  <conditionalFormatting sqref="X154:Z154">
    <cfRule type="expression" dxfId="30" priority="155">
      <formula>OR($W155="オ",$W155="カ")</formula>
    </cfRule>
  </conditionalFormatting>
  <conditionalFormatting sqref="X154:Z155">
    <cfRule type="expression" dxfId="29" priority="154">
      <formula>$AD154="〇"</formula>
    </cfRule>
  </conditionalFormatting>
  <conditionalFormatting sqref="X156:Z156">
    <cfRule type="expression" dxfId="28" priority="153">
      <formula>OR($W157="オ",$W157="カ")</formula>
    </cfRule>
  </conditionalFormatting>
  <conditionalFormatting sqref="X156:Z157">
    <cfRule type="expression" dxfId="27" priority="152">
      <formula>$AD156="〇"</formula>
    </cfRule>
  </conditionalFormatting>
  <conditionalFormatting sqref="X158:Z158">
    <cfRule type="expression" dxfId="26" priority="151">
      <formula>OR($W159="オ",$W159="カ")</formula>
    </cfRule>
  </conditionalFormatting>
  <conditionalFormatting sqref="X158:Z159">
    <cfRule type="expression" dxfId="25" priority="150">
      <formula>$AD158="〇"</formula>
    </cfRule>
  </conditionalFormatting>
  <conditionalFormatting sqref="X160:Z160">
    <cfRule type="expression" dxfId="24" priority="149">
      <formula>OR($W161="オ",$W161="カ")</formula>
    </cfRule>
  </conditionalFormatting>
  <conditionalFormatting sqref="X160:Z161">
    <cfRule type="expression" dxfId="23" priority="148">
      <formula>$AD160="〇"</formula>
    </cfRule>
  </conditionalFormatting>
  <conditionalFormatting sqref="X166:Z166">
    <cfRule type="expression" dxfId="22" priority="147">
      <formula>OR($W167="オ",$W167="カ")</formula>
    </cfRule>
  </conditionalFormatting>
  <conditionalFormatting sqref="X166:Z167">
    <cfRule type="expression" dxfId="21" priority="146">
      <formula>$AD166="〇"</formula>
    </cfRule>
  </conditionalFormatting>
  <conditionalFormatting sqref="X168:Z168">
    <cfRule type="expression" dxfId="20" priority="145">
      <formula>OR($W169="オ",$W169="カ")</formula>
    </cfRule>
  </conditionalFormatting>
  <conditionalFormatting sqref="X168:Z169">
    <cfRule type="expression" dxfId="19" priority="144">
      <formula>$AD168="〇"</formula>
    </cfRule>
  </conditionalFormatting>
  <conditionalFormatting sqref="X170:Z170">
    <cfRule type="expression" dxfId="18" priority="143">
      <formula>OR($W171="オ",$W171="カ")</formula>
    </cfRule>
  </conditionalFormatting>
  <conditionalFormatting sqref="X170:Z171">
    <cfRule type="expression" dxfId="17" priority="142">
      <formula>$AD170="〇"</formula>
    </cfRule>
  </conditionalFormatting>
  <conditionalFormatting sqref="N162:P162">
    <cfRule type="expression" dxfId="16" priority="135">
      <formula>OR($M163="オ",$M163="カ")</formula>
    </cfRule>
  </conditionalFormatting>
  <conditionalFormatting sqref="N162:P163">
    <cfRule type="expression" dxfId="15" priority="134">
      <formula>$T162="〇"</formula>
    </cfRule>
  </conditionalFormatting>
  <conditionalFormatting sqref="N164:P164">
    <cfRule type="expression" dxfId="14" priority="133">
      <formula>OR($M165="オ",$M165="カ")</formula>
    </cfRule>
  </conditionalFormatting>
  <conditionalFormatting sqref="N164:P165">
    <cfRule type="expression" dxfId="13" priority="132">
      <formula>$T164="〇"</formula>
    </cfRule>
  </conditionalFormatting>
  <conditionalFormatting sqref="X162:Z162">
    <cfRule type="expression" dxfId="12" priority="131">
      <formula>OR($W163="オ",$W163="カ")</formula>
    </cfRule>
  </conditionalFormatting>
  <conditionalFormatting sqref="X162:Z163">
    <cfRule type="expression" dxfId="11" priority="130">
      <formula>$AD162="〇"</formula>
    </cfRule>
  </conditionalFormatting>
  <conditionalFormatting sqref="X164:Z164">
    <cfRule type="expression" dxfId="10" priority="129">
      <formula>OR($W165="オ",$W165="カ")</formula>
    </cfRule>
  </conditionalFormatting>
  <conditionalFormatting sqref="X164:Z165">
    <cfRule type="expression" dxfId="9" priority="128">
      <formula>$AD164="〇"</formula>
    </cfRule>
  </conditionalFormatting>
  <conditionalFormatting sqref="D19:F19 D21:F21 D23:F23 D25:F25 D27:F27 D29:F29 D31:F31 D33:F33 D35:F35 D37:F37 D39:F39 D41:F41 D43:F43 D45:F45 D47:F47 D49:F49 D51:F51 D53:F53 D55:F55 D57:F57 D59:F59 D61:F61 D63:F63 D65:F65 D67:F67 D69:F69 D71:F71 D73:F73 D75:F75 D77:F77 D142:F142 D144:F144 D146:F146 D148:F148 D150:F150 D152:F152 D154:F154 D156:F156 D158:F158 D160:F160 D162:F162 D164:F164 D166:F166 D168:F168 D170:F170 D172:F172 D174:F174 D176:F176 D178:F178 D180:F180 D182:F182 D184:F184 D186:F186 D188:F188 D190:F190 D192:F192 D194:F194 D196:F196 D198:F198 D200:F200">
    <cfRule type="expression" dxfId="8" priority="127">
      <formula>OR($C20="オ",$C20="カ")</formula>
    </cfRule>
  </conditionalFormatting>
  <conditionalFormatting sqref="D19:F78 D142:F201">
    <cfRule type="expression" dxfId="7" priority="126">
      <formula>$J19="〇"</formula>
    </cfRule>
  </conditionalFormatting>
  <conditionalFormatting sqref="P1">
    <cfRule type="containsText" dxfId="6" priority="7" operator="containsText" text="採択">
      <formula>NOT(ISERROR(SEARCH("採択",P1)))</formula>
    </cfRule>
  </conditionalFormatting>
  <conditionalFormatting sqref="N82:P82 N84:P84 N86:P86 N88:P88 N90:P90 N92:P92 N94:P94 N96:P96 N98:P98 N100:P100 N102:P102 N104:P104 N106:P106 N108:P108 N110:P110 N112:P112 N114:P114 N116:P116 N118:P118 N120:P120 N122:P122 N124:P124 N126:P126 N128:P128 N130:P130 N132:P132 N134:P134 N136:P136 N138:P138 N140:P140">
    <cfRule type="expression" dxfId="5" priority="6">
      <formula>OR($M83="オ",$M83="カ")</formula>
    </cfRule>
  </conditionalFormatting>
  <conditionalFormatting sqref="X82:Z82 X84:Z84 X86:Z86 X88:Z88 X90:Z90 X92:Z92 X94:Z94 X96:Z96 X98:Z98 X100:Z100 X102:Z102 X104:Z104 X106:Z106 X108:Z108 X110:Z110 X112:Z112 X114:Z114 X116:Z116 X118:Z118 X120:Z120 X122:Z122 X124:Z124 X126:Z126 X128:Z128 X130:Z130 X132:Z132 X134:Z134 X136:Z136 X138:Z138 X140:Z140">
    <cfRule type="expression" dxfId="4" priority="5">
      <formula>OR($W83="オ",$W83="カ")</formula>
    </cfRule>
  </conditionalFormatting>
  <conditionalFormatting sqref="N82:P141">
    <cfRule type="expression" dxfId="3" priority="4">
      <formula>$T82="〇"</formula>
    </cfRule>
  </conditionalFormatting>
  <conditionalFormatting sqref="X82:Z141">
    <cfRule type="expression" dxfId="2" priority="3">
      <formula>$AD82="〇"</formula>
    </cfRule>
  </conditionalFormatting>
  <conditionalFormatting sqref="D82:F82 D84:F84 D86:F86 D88:F88 D90:F90 D92:F92 D94:F94 D96:F96 D98:F98 D100:F100 D102:F102 D104:F104 D106:F106 D108:F108 D110:F110 D112:F112 D114:F114 D116:F116 D118:F118 D120:F120 D122:F122 D124:F124 D126:F126 D128:F128 D130:F130 D132:F132 D134:F134 D136:F136 D138:F138 D140:F140">
    <cfRule type="expression" dxfId="1" priority="2">
      <formula>OR($C83="オ",$C83="カ")</formula>
    </cfRule>
  </conditionalFormatting>
  <conditionalFormatting sqref="D82:F141">
    <cfRule type="expression" dxfId="0" priority="1">
      <formula>$J82="〇"</formula>
    </cfRule>
  </conditionalFormatting>
  <dataValidations count="2">
    <dataValidation type="list" showInputMessage="1" showErrorMessage="1" sqref="WVV983210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706 JJ65706 TF65706 ADB65706 AMX65706 AWT65706 BGP65706 BQL65706 CAH65706 CKD65706 CTZ65706 DDV65706 DNR65706 DXN65706 EHJ65706 ERF65706 FBB65706 FKX65706 FUT65706 GEP65706 GOL65706 GYH65706 HID65706 HRZ65706 IBV65706 ILR65706 IVN65706 JFJ65706 JPF65706 JZB65706 KIX65706 KST65706 LCP65706 LML65706 LWH65706 MGD65706 MPZ65706 MZV65706 NJR65706 NTN65706 ODJ65706 ONF65706 OXB65706 PGX65706 PQT65706 QAP65706 QKL65706 QUH65706 RED65706 RNZ65706 RXV65706 SHR65706 SRN65706 TBJ65706 TLF65706 TVB65706 UEX65706 UOT65706 UYP65706 VIL65706 VSH65706 WCD65706 WLZ65706 WVV65706 M131242 JJ131242 TF131242 ADB131242 AMX131242 AWT131242 BGP131242 BQL131242 CAH131242 CKD131242 CTZ131242 DDV131242 DNR131242 DXN131242 EHJ131242 ERF131242 FBB131242 FKX131242 FUT131242 GEP131242 GOL131242 GYH131242 HID131242 HRZ131242 IBV131242 ILR131242 IVN131242 JFJ131242 JPF131242 JZB131242 KIX131242 KST131242 LCP131242 LML131242 LWH131242 MGD131242 MPZ131242 MZV131242 NJR131242 NTN131242 ODJ131242 ONF131242 OXB131242 PGX131242 PQT131242 QAP131242 QKL131242 QUH131242 RED131242 RNZ131242 RXV131242 SHR131242 SRN131242 TBJ131242 TLF131242 TVB131242 UEX131242 UOT131242 UYP131242 VIL131242 VSH131242 WCD131242 WLZ131242 WVV131242 M196778 JJ196778 TF196778 ADB196778 AMX196778 AWT196778 BGP196778 BQL196778 CAH196778 CKD196778 CTZ196778 DDV196778 DNR196778 DXN196778 EHJ196778 ERF196778 FBB196778 FKX196778 FUT196778 GEP196778 GOL196778 GYH196778 HID196778 HRZ196778 IBV196778 ILR196778 IVN196778 JFJ196778 JPF196778 JZB196778 KIX196778 KST196778 LCP196778 LML196778 LWH196778 MGD196778 MPZ196778 MZV196778 NJR196778 NTN196778 ODJ196778 ONF196778 OXB196778 PGX196778 PQT196778 QAP196778 QKL196778 QUH196778 RED196778 RNZ196778 RXV196778 SHR196778 SRN196778 TBJ196778 TLF196778 TVB196778 UEX196778 UOT196778 UYP196778 VIL196778 VSH196778 WCD196778 WLZ196778 WVV196778 M262314 JJ262314 TF262314 ADB262314 AMX262314 AWT262314 BGP262314 BQL262314 CAH262314 CKD262314 CTZ262314 DDV262314 DNR262314 DXN262314 EHJ262314 ERF262314 FBB262314 FKX262314 FUT262314 GEP262314 GOL262314 GYH262314 HID262314 HRZ262314 IBV262314 ILR262314 IVN262314 JFJ262314 JPF262314 JZB262314 KIX262314 KST262314 LCP262314 LML262314 LWH262314 MGD262314 MPZ262314 MZV262314 NJR262314 NTN262314 ODJ262314 ONF262314 OXB262314 PGX262314 PQT262314 QAP262314 QKL262314 QUH262314 RED262314 RNZ262314 RXV262314 SHR262314 SRN262314 TBJ262314 TLF262314 TVB262314 UEX262314 UOT262314 UYP262314 VIL262314 VSH262314 WCD262314 WLZ262314 WVV262314 M327850 JJ327850 TF327850 ADB327850 AMX327850 AWT327850 BGP327850 BQL327850 CAH327850 CKD327850 CTZ327850 DDV327850 DNR327850 DXN327850 EHJ327850 ERF327850 FBB327850 FKX327850 FUT327850 GEP327850 GOL327850 GYH327850 HID327850 HRZ327850 IBV327850 ILR327850 IVN327850 JFJ327850 JPF327850 JZB327850 KIX327850 KST327850 LCP327850 LML327850 LWH327850 MGD327850 MPZ327850 MZV327850 NJR327850 NTN327850 ODJ327850 ONF327850 OXB327850 PGX327850 PQT327850 QAP327850 QKL327850 QUH327850 RED327850 RNZ327850 RXV327850 SHR327850 SRN327850 TBJ327850 TLF327850 TVB327850 UEX327850 UOT327850 UYP327850 VIL327850 VSH327850 WCD327850 WLZ327850 WVV327850 M393386 JJ393386 TF393386 ADB393386 AMX393386 AWT393386 BGP393386 BQL393386 CAH393386 CKD393386 CTZ393386 DDV393386 DNR393386 DXN393386 EHJ393386 ERF393386 FBB393386 FKX393386 FUT393386 GEP393386 GOL393386 GYH393386 HID393386 HRZ393386 IBV393386 ILR393386 IVN393386 JFJ393386 JPF393386 JZB393386 KIX393386 KST393386 LCP393386 LML393386 LWH393386 MGD393386 MPZ393386 MZV393386 NJR393386 NTN393386 ODJ393386 ONF393386 OXB393386 PGX393386 PQT393386 QAP393386 QKL393386 QUH393386 RED393386 RNZ393386 RXV393386 SHR393386 SRN393386 TBJ393386 TLF393386 TVB393386 UEX393386 UOT393386 UYP393386 VIL393386 VSH393386 WCD393386 WLZ393386 WVV393386 M458922 JJ458922 TF458922 ADB458922 AMX458922 AWT458922 BGP458922 BQL458922 CAH458922 CKD458922 CTZ458922 DDV458922 DNR458922 DXN458922 EHJ458922 ERF458922 FBB458922 FKX458922 FUT458922 GEP458922 GOL458922 GYH458922 HID458922 HRZ458922 IBV458922 ILR458922 IVN458922 JFJ458922 JPF458922 JZB458922 KIX458922 KST458922 LCP458922 LML458922 LWH458922 MGD458922 MPZ458922 MZV458922 NJR458922 NTN458922 ODJ458922 ONF458922 OXB458922 PGX458922 PQT458922 QAP458922 QKL458922 QUH458922 RED458922 RNZ458922 RXV458922 SHR458922 SRN458922 TBJ458922 TLF458922 TVB458922 UEX458922 UOT458922 UYP458922 VIL458922 VSH458922 WCD458922 WLZ458922 WVV458922 M524458 JJ524458 TF524458 ADB524458 AMX524458 AWT524458 BGP524458 BQL524458 CAH524458 CKD524458 CTZ524458 DDV524458 DNR524458 DXN524458 EHJ524458 ERF524458 FBB524458 FKX524458 FUT524458 GEP524458 GOL524458 GYH524458 HID524458 HRZ524458 IBV524458 ILR524458 IVN524458 JFJ524458 JPF524458 JZB524458 KIX524458 KST524458 LCP524458 LML524458 LWH524458 MGD524458 MPZ524458 MZV524458 NJR524458 NTN524458 ODJ524458 ONF524458 OXB524458 PGX524458 PQT524458 QAP524458 QKL524458 QUH524458 RED524458 RNZ524458 RXV524458 SHR524458 SRN524458 TBJ524458 TLF524458 TVB524458 UEX524458 UOT524458 UYP524458 VIL524458 VSH524458 WCD524458 WLZ524458 WVV524458 M589994 JJ589994 TF589994 ADB589994 AMX589994 AWT589994 BGP589994 BQL589994 CAH589994 CKD589994 CTZ589994 DDV589994 DNR589994 DXN589994 EHJ589994 ERF589994 FBB589994 FKX589994 FUT589994 GEP589994 GOL589994 GYH589994 HID589994 HRZ589994 IBV589994 ILR589994 IVN589994 JFJ589994 JPF589994 JZB589994 KIX589994 KST589994 LCP589994 LML589994 LWH589994 MGD589994 MPZ589994 MZV589994 NJR589994 NTN589994 ODJ589994 ONF589994 OXB589994 PGX589994 PQT589994 QAP589994 QKL589994 QUH589994 RED589994 RNZ589994 RXV589994 SHR589994 SRN589994 TBJ589994 TLF589994 TVB589994 UEX589994 UOT589994 UYP589994 VIL589994 VSH589994 WCD589994 WLZ589994 WVV589994 M655530 JJ655530 TF655530 ADB655530 AMX655530 AWT655530 BGP655530 BQL655530 CAH655530 CKD655530 CTZ655530 DDV655530 DNR655530 DXN655530 EHJ655530 ERF655530 FBB655530 FKX655530 FUT655530 GEP655530 GOL655530 GYH655530 HID655530 HRZ655530 IBV655530 ILR655530 IVN655530 JFJ655530 JPF655530 JZB655530 KIX655530 KST655530 LCP655530 LML655530 LWH655530 MGD655530 MPZ655530 MZV655530 NJR655530 NTN655530 ODJ655530 ONF655530 OXB655530 PGX655530 PQT655530 QAP655530 QKL655530 QUH655530 RED655530 RNZ655530 RXV655530 SHR655530 SRN655530 TBJ655530 TLF655530 TVB655530 UEX655530 UOT655530 UYP655530 VIL655530 VSH655530 WCD655530 WLZ655530 WVV655530 M721066 JJ721066 TF721066 ADB721066 AMX721066 AWT721066 BGP721066 BQL721066 CAH721066 CKD721066 CTZ721066 DDV721066 DNR721066 DXN721066 EHJ721066 ERF721066 FBB721066 FKX721066 FUT721066 GEP721066 GOL721066 GYH721066 HID721066 HRZ721066 IBV721066 ILR721066 IVN721066 JFJ721066 JPF721066 JZB721066 KIX721066 KST721066 LCP721066 LML721066 LWH721066 MGD721066 MPZ721066 MZV721066 NJR721066 NTN721066 ODJ721066 ONF721066 OXB721066 PGX721066 PQT721066 QAP721066 QKL721066 QUH721066 RED721066 RNZ721066 RXV721066 SHR721066 SRN721066 TBJ721066 TLF721066 TVB721066 UEX721066 UOT721066 UYP721066 VIL721066 VSH721066 WCD721066 WLZ721066 WVV721066 M786602 JJ786602 TF786602 ADB786602 AMX786602 AWT786602 BGP786602 BQL786602 CAH786602 CKD786602 CTZ786602 DDV786602 DNR786602 DXN786602 EHJ786602 ERF786602 FBB786602 FKX786602 FUT786602 GEP786602 GOL786602 GYH786602 HID786602 HRZ786602 IBV786602 ILR786602 IVN786602 JFJ786602 JPF786602 JZB786602 KIX786602 KST786602 LCP786602 LML786602 LWH786602 MGD786602 MPZ786602 MZV786602 NJR786602 NTN786602 ODJ786602 ONF786602 OXB786602 PGX786602 PQT786602 QAP786602 QKL786602 QUH786602 RED786602 RNZ786602 RXV786602 SHR786602 SRN786602 TBJ786602 TLF786602 TVB786602 UEX786602 UOT786602 UYP786602 VIL786602 VSH786602 WCD786602 WLZ786602 WVV786602 M852138 JJ852138 TF852138 ADB852138 AMX852138 AWT852138 BGP852138 BQL852138 CAH852138 CKD852138 CTZ852138 DDV852138 DNR852138 DXN852138 EHJ852138 ERF852138 FBB852138 FKX852138 FUT852138 GEP852138 GOL852138 GYH852138 HID852138 HRZ852138 IBV852138 ILR852138 IVN852138 JFJ852138 JPF852138 JZB852138 KIX852138 KST852138 LCP852138 LML852138 LWH852138 MGD852138 MPZ852138 MZV852138 NJR852138 NTN852138 ODJ852138 ONF852138 OXB852138 PGX852138 PQT852138 QAP852138 QKL852138 QUH852138 RED852138 RNZ852138 RXV852138 SHR852138 SRN852138 TBJ852138 TLF852138 TVB852138 UEX852138 UOT852138 UYP852138 VIL852138 VSH852138 WCD852138 WLZ852138 WVV852138 M917674 JJ917674 TF917674 ADB917674 AMX917674 AWT917674 BGP917674 BQL917674 CAH917674 CKD917674 CTZ917674 DDV917674 DNR917674 DXN917674 EHJ917674 ERF917674 FBB917674 FKX917674 FUT917674 GEP917674 GOL917674 GYH917674 HID917674 HRZ917674 IBV917674 ILR917674 IVN917674 JFJ917674 JPF917674 JZB917674 KIX917674 KST917674 LCP917674 LML917674 LWH917674 MGD917674 MPZ917674 MZV917674 NJR917674 NTN917674 ODJ917674 ONF917674 OXB917674 PGX917674 PQT917674 QAP917674 QKL917674 QUH917674 RED917674 RNZ917674 RXV917674 SHR917674 SRN917674 TBJ917674 TLF917674 TVB917674 UEX917674 UOT917674 UYP917674 VIL917674 VSH917674 WCD917674 WLZ917674 WVV917674 M983210 JJ983210 TF983210 ADB983210 AMX983210 AWT983210 BGP983210 BQL983210 CAH983210 CKD983210 CTZ983210 DDV983210 DNR983210 DXN983210 EHJ983210 ERF983210 FBB983210 FKX983210 FUT983210 GEP983210 GOL983210 GYH983210 HID983210 HRZ983210 IBV983210 ILR983210 IVN983210 JFJ983210 JPF983210 JZB983210 KIX983210 KST983210 LCP983210 LML983210 LWH983210 MGD983210 MPZ983210 MZV983210 NJR983210 NTN983210 ODJ983210 ONF983210 OXB983210 PGX983210 PQT983210 QAP983210 QKL983210 QUH983210 RED983210 RNZ983210 RXV983210 SHR983210 SRN983210 TBJ983210 TLF983210 TVB983210 UEX983210 UOT983210 UYP983210 VIL983210 VSH983210 WCD983210 WLZ983210 JJ173 TF173 ADB173 AMX173 AWT173 BGP173 BQL173 CAH173 CKD173 CTZ173 DDV173 DNR173 DXN173 EHJ173 ERF173 FBB173 FKX173 FUT173 GEP173 GOL173 GYH173 HID173 HRZ173 IBV173 ILR173 IVN173 JFJ173 JPF173 JZB173 KIX173 KST173 LCP173 LML173 LWH173 MGD173 MPZ173 MZV173 NJR173 NTN173 ODJ173 ONF173 OXB173 PGX173 PQT173 QAP173 QKL173 QUH173 RED173 RNZ173 RXV173 SHR173 SRN173 TBJ173 TLF173 TVB173 UEX173 UOT173 UYP173 VIL173 VSH173 WCD173 WLZ173 WVV173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143 TF143 ADB143 AMX143 AWT143 BGP143 BQL143 CAH143 CKD143 CTZ143 DDV143 DNR143 DXN143 EHJ143 ERF143 FBB143 FKX143 FUT143 GEP143 GOL143 GYH143 HID143 HRZ143 IBV143 ILR143 IVN143 JFJ143 JPF143 JZB143 KIX143 KST143 LCP143 LML143 LWH143 MGD143 MPZ143 MZV143 NJR143 NTN143 ODJ143 ONF143 OXB143 PGX143 PQT143 QAP143 QKL143 QUH143 RED143 RNZ143 RXV143 SHR143 SRN143 TBJ143 TLF143 TVB143 UEX143 UOT143 UYP143 VIL143 VSH143 WCD143 WLZ143 WVV143 JJ83 TF83 ADB83 AMX83 AWT83 BGP83 BQL83 CAH83 CKD83 CTZ83 DDV83 DNR83 DXN83 EHJ83 ERF83 FBB83 FKX83 FUT83 GEP83 GOL83 GYH83 HID83 HRZ83 IBV83 ILR83 IVN83 JFJ83 JPF83 JZB83 KIX83 KST83 LCP83 LML83 LWH83 MGD83 MPZ83 MZV83 NJR83 NTN83 ODJ83 ONF83 OXB83 PGX83 PQT83 QAP83 QKL83 QUH83 RED83 RNZ83 RXV83 SHR83 SRN83 TBJ83 TLF83 TVB83 UEX83 UOT83 UYP83 VIL83 VSH83 WCD83 WLZ83 WVV83 JJ113 TF113 ADB113 AMX113 AWT113 BGP113 BQL113 CAH113 CKD113 CTZ113 DDV113 DNR113 DXN113 EHJ113 ERF113 FBB113 FKX113 FUT113 GEP113 GOL113 GYH113 HID113 HRZ113 IBV113 ILR113 IVN113 JFJ113 JPF113 JZB113 KIX113 KST113 LCP113 LML113 LWH113 MGD113 MPZ113 MZV113 NJR113 NTN113 ODJ113 ONF113 OXB113 PGX113 PQT113 QAP113 QKL113 QUH113 RED113 RNZ113 RXV113 SHR113 SRN113 TBJ113 TLF113 TVB113 UEX113 UOT113 UYP113 VIL113 VSH113 WCD113 WLZ113 WVV113"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rowBreaks count="2" manualBreakCount="2">
    <brk id="46" max="29" man="1"/>
    <brk id="17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IVF983212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W65708 JS65708 TO65708 ADK65708 ANG65708 AXC65708 BGY65708 BQU65708 CAQ65708 CKM65708 CUI65708 DEE65708 DOA65708 DXW65708 EHS65708 ERO65708 FBK65708 FLG65708 FVC65708 GEY65708 GOU65708 GYQ65708 HIM65708 HSI65708 ICE65708 IMA65708 IVW65708 JFS65708 JPO65708 JZK65708 KJG65708 KTC65708 LCY65708 LMU65708 LWQ65708 MGM65708 MQI65708 NAE65708 NKA65708 NTW65708 ODS65708 ONO65708 OXK65708 PHG65708 PRC65708 QAY65708 QKU65708 QUQ65708 REM65708 ROI65708 RYE65708 SIA65708 SRW65708 TBS65708 TLO65708 TVK65708 UFG65708 UPC65708 UYY65708 VIU65708 VSQ65708 WCM65708 WMI65708 WWE65708 W131244 JS131244 TO131244 ADK131244 ANG131244 AXC131244 BGY131244 BQU131244 CAQ131244 CKM131244 CUI131244 DEE131244 DOA131244 DXW131244 EHS131244 ERO131244 FBK131244 FLG131244 FVC131244 GEY131244 GOU131244 GYQ131244 HIM131244 HSI131244 ICE131244 IMA131244 IVW131244 JFS131244 JPO131244 JZK131244 KJG131244 KTC131244 LCY131244 LMU131244 LWQ131244 MGM131244 MQI131244 NAE131244 NKA131244 NTW131244 ODS131244 ONO131244 OXK131244 PHG131244 PRC131244 QAY131244 QKU131244 QUQ131244 REM131244 ROI131244 RYE131244 SIA131244 SRW131244 TBS131244 TLO131244 TVK131244 UFG131244 UPC131244 UYY131244 VIU131244 VSQ131244 WCM131244 WMI131244 WWE131244 W196780 JS196780 TO196780 ADK196780 ANG196780 AXC196780 BGY196780 BQU196780 CAQ196780 CKM196780 CUI196780 DEE196780 DOA196780 DXW196780 EHS196780 ERO196780 FBK196780 FLG196780 FVC196780 GEY196780 GOU196780 GYQ196780 HIM196780 HSI196780 ICE196780 IMA196780 IVW196780 JFS196780 JPO196780 JZK196780 KJG196780 KTC196780 LCY196780 LMU196780 LWQ196780 MGM196780 MQI196780 NAE196780 NKA196780 NTW196780 ODS196780 ONO196780 OXK196780 PHG196780 PRC196780 QAY196780 QKU196780 QUQ196780 REM196780 ROI196780 RYE196780 SIA196780 SRW196780 TBS196780 TLO196780 TVK196780 UFG196780 UPC196780 UYY196780 VIU196780 VSQ196780 WCM196780 WMI196780 WWE196780 W262316 JS262316 TO262316 ADK262316 ANG262316 AXC262316 BGY262316 BQU262316 CAQ262316 CKM262316 CUI262316 DEE262316 DOA262316 DXW262316 EHS262316 ERO262316 FBK262316 FLG262316 FVC262316 GEY262316 GOU262316 GYQ262316 HIM262316 HSI262316 ICE262316 IMA262316 IVW262316 JFS262316 JPO262316 JZK262316 KJG262316 KTC262316 LCY262316 LMU262316 LWQ262316 MGM262316 MQI262316 NAE262316 NKA262316 NTW262316 ODS262316 ONO262316 OXK262316 PHG262316 PRC262316 QAY262316 QKU262316 QUQ262316 REM262316 ROI262316 RYE262316 SIA262316 SRW262316 TBS262316 TLO262316 TVK262316 UFG262316 UPC262316 UYY262316 VIU262316 VSQ262316 WCM262316 WMI262316 WWE262316 W327852 JS327852 TO327852 ADK327852 ANG327852 AXC327852 BGY327852 BQU327852 CAQ327852 CKM327852 CUI327852 DEE327852 DOA327852 DXW327852 EHS327852 ERO327852 FBK327852 FLG327852 FVC327852 GEY327852 GOU327852 GYQ327852 HIM327852 HSI327852 ICE327852 IMA327852 IVW327852 JFS327852 JPO327852 JZK327852 KJG327852 KTC327852 LCY327852 LMU327852 LWQ327852 MGM327852 MQI327852 NAE327852 NKA327852 NTW327852 ODS327852 ONO327852 OXK327852 PHG327852 PRC327852 QAY327852 QKU327852 QUQ327852 REM327852 ROI327852 RYE327852 SIA327852 SRW327852 TBS327852 TLO327852 TVK327852 UFG327852 UPC327852 UYY327852 VIU327852 VSQ327852 WCM327852 WMI327852 WWE327852 W393388 JS393388 TO393388 ADK393388 ANG393388 AXC393388 BGY393388 BQU393388 CAQ393388 CKM393388 CUI393388 DEE393388 DOA393388 DXW393388 EHS393388 ERO393388 FBK393388 FLG393388 FVC393388 GEY393388 GOU393388 GYQ393388 HIM393388 HSI393388 ICE393388 IMA393388 IVW393388 JFS393388 JPO393388 JZK393388 KJG393388 KTC393388 LCY393388 LMU393388 LWQ393388 MGM393388 MQI393388 NAE393388 NKA393388 NTW393388 ODS393388 ONO393388 OXK393388 PHG393388 PRC393388 QAY393388 QKU393388 QUQ393388 REM393388 ROI393388 RYE393388 SIA393388 SRW393388 TBS393388 TLO393388 TVK393388 UFG393388 UPC393388 UYY393388 VIU393388 VSQ393388 WCM393388 WMI393388 WWE393388 W458924 JS458924 TO458924 ADK458924 ANG458924 AXC458924 BGY458924 BQU458924 CAQ458924 CKM458924 CUI458924 DEE458924 DOA458924 DXW458924 EHS458924 ERO458924 FBK458924 FLG458924 FVC458924 GEY458924 GOU458924 GYQ458924 HIM458924 HSI458924 ICE458924 IMA458924 IVW458924 JFS458924 JPO458924 JZK458924 KJG458924 KTC458924 LCY458924 LMU458924 LWQ458924 MGM458924 MQI458924 NAE458924 NKA458924 NTW458924 ODS458924 ONO458924 OXK458924 PHG458924 PRC458924 QAY458924 QKU458924 QUQ458924 REM458924 ROI458924 RYE458924 SIA458924 SRW458924 TBS458924 TLO458924 TVK458924 UFG458924 UPC458924 UYY458924 VIU458924 VSQ458924 WCM458924 WMI458924 WWE458924 W524460 JS524460 TO524460 ADK524460 ANG524460 AXC524460 BGY524460 BQU524460 CAQ524460 CKM524460 CUI524460 DEE524460 DOA524460 DXW524460 EHS524460 ERO524460 FBK524460 FLG524460 FVC524460 GEY524460 GOU524460 GYQ524460 HIM524460 HSI524460 ICE524460 IMA524460 IVW524460 JFS524460 JPO524460 JZK524460 KJG524460 KTC524460 LCY524460 LMU524460 LWQ524460 MGM524460 MQI524460 NAE524460 NKA524460 NTW524460 ODS524460 ONO524460 OXK524460 PHG524460 PRC524460 QAY524460 QKU524460 QUQ524460 REM524460 ROI524460 RYE524460 SIA524460 SRW524460 TBS524460 TLO524460 TVK524460 UFG524460 UPC524460 UYY524460 VIU524460 VSQ524460 WCM524460 WMI524460 WWE524460 W589996 JS589996 TO589996 ADK589996 ANG589996 AXC589996 BGY589996 BQU589996 CAQ589996 CKM589996 CUI589996 DEE589996 DOA589996 DXW589996 EHS589996 ERO589996 FBK589996 FLG589996 FVC589996 GEY589996 GOU589996 GYQ589996 HIM589996 HSI589996 ICE589996 IMA589996 IVW589996 JFS589996 JPO589996 JZK589996 KJG589996 KTC589996 LCY589996 LMU589996 LWQ589996 MGM589996 MQI589996 NAE589996 NKA589996 NTW589996 ODS589996 ONO589996 OXK589996 PHG589996 PRC589996 QAY589996 QKU589996 QUQ589996 REM589996 ROI589996 RYE589996 SIA589996 SRW589996 TBS589996 TLO589996 TVK589996 UFG589996 UPC589996 UYY589996 VIU589996 VSQ589996 WCM589996 WMI589996 WWE589996 W655532 JS655532 TO655532 ADK655532 ANG655532 AXC655532 BGY655532 BQU655532 CAQ655532 CKM655532 CUI655532 DEE655532 DOA655532 DXW655532 EHS655532 ERO655532 FBK655532 FLG655532 FVC655532 GEY655532 GOU655532 GYQ655532 HIM655532 HSI655532 ICE655532 IMA655532 IVW655532 JFS655532 JPO655532 JZK655532 KJG655532 KTC655532 LCY655532 LMU655532 LWQ655532 MGM655532 MQI655532 NAE655532 NKA655532 NTW655532 ODS655532 ONO655532 OXK655532 PHG655532 PRC655532 QAY655532 QKU655532 QUQ655532 REM655532 ROI655532 RYE655532 SIA655532 SRW655532 TBS655532 TLO655532 TVK655532 UFG655532 UPC655532 UYY655532 VIU655532 VSQ655532 WCM655532 WMI655532 WWE655532 W721068 JS721068 TO721068 ADK721068 ANG721068 AXC721068 BGY721068 BQU721068 CAQ721068 CKM721068 CUI721068 DEE721068 DOA721068 DXW721068 EHS721068 ERO721068 FBK721068 FLG721068 FVC721068 GEY721068 GOU721068 GYQ721068 HIM721068 HSI721068 ICE721068 IMA721068 IVW721068 JFS721068 JPO721068 JZK721068 KJG721068 KTC721068 LCY721068 LMU721068 LWQ721068 MGM721068 MQI721068 NAE721068 NKA721068 NTW721068 ODS721068 ONO721068 OXK721068 PHG721068 PRC721068 QAY721068 QKU721068 QUQ721068 REM721068 ROI721068 RYE721068 SIA721068 SRW721068 TBS721068 TLO721068 TVK721068 UFG721068 UPC721068 UYY721068 VIU721068 VSQ721068 WCM721068 WMI721068 WWE721068 W786604 JS786604 TO786604 ADK786604 ANG786604 AXC786604 BGY786604 BQU786604 CAQ786604 CKM786604 CUI786604 DEE786604 DOA786604 DXW786604 EHS786604 ERO786604 FBK786604 FLG786604 FVC786604 GEY786604 GOU786604 GYQ786604 HIM786604 HSI786604 ICE786604 IMA786604 IVW786604 JFS786604 JPO786604 JZK786604 KJG786604 KTC786604 LCY786604 LMU786604 LWQ786604 MGM786604 MQI786604 NAE786604 NKA786604 NTW786604 ODS786604 ONO786604 OXK786604 PHG786604 PRC786604 QAY786604 QKU786604 QUQ786604 REM786604 ROI786604 RYE786604 SIA786604 SRW786604 TBS786604 TLO786604 TVK786604 UFG786604 UPC786604 UYY786604 VIU786604 VSQ786604 WCM786604 WMI786604 WWE786604 W852140 JS852140 TO852140 ADK852140 ANG852140 AXC852140 BGY852140 BQU852140 CAQ852140 CKM852140 CUI852140 DEE852140 DOA852140 DXW852140 EHS852140 ERO852140 FBK852140 FLG852140 FVC852140 GEY852140 GOU852140 GYQ852140 HIM852140 HSI852140 ICE852140 IMA852140 IVW852140 JFS852140 JPO852140 JZK852140 KJG852140 KTC852140 LCY852140 LMU852140 LWQ852140 MGM852140 MQI852140 NAE852140 NKA852140 NTW852140 ODS852140 ONO852140 OXK852140 PHG852140 PRC852140 QAY852140 QKU852140 QUQ852140 REM852140 ROI852140 RYE852140 SIA852140 SRW852140 TBS852140 TLO852140 TVK852140 UFG852140 UPC852140 UYY852140 VIU852140 VSQ852140 WCM852140 WMI852140 WWE852140 W917676 JS917676 TO917676 ADK917676 ANG917676 AXC917676 BGY917676 BQU917676 CAQ917676 CKM917676 CUI917676 DEE917676 DOA917676 DXW917676 EHS917676 ERO917676 FBK917676 FLG917676 FVC917676 GEY917676 GOU917676 GYQ917676 HIM917676 HSI917676 ICE917676 IMA917676 IVW917676 JFS917676 JPO917676 JZK917676 KJG917676 KTC917676 LCY917676 LMU917676 LWQ917676 MGM917676 MQI917676 NAE917676 NKA917676 NTW917676 ODS917676 ONO917676 OXK917676 PHG917676 PRC917676 QAY917676 QKU917676 QUQ917676 REM917676 ROI917676 RYE917676 SIA917676 SRW917676 TBS917676 TLO917676 TVK917676 UFG917676 UPC917676 UYY917676 VIU917676 VSQ917676 WCM917676 WMI917676 WWE917676 W983212 JS983212 TO983212 ADK983212 ANG983212 AXC983212 BGY983212 BQU983212 CAQ983212 CKM983212 CUI983212 DEE983212 DOA983212 DXW983212 EHS983212 ERO983212 FBK983212 FLG983212 FVC983212 GEY983212 GOU983212 GYQ983212 HIM983212 HSI983212 ICE983212 IMA983212 IVW983212 JFS983212 JPO983212 JZK983212 KJG983212 KTC983212 LCY983212 LMU983212 LWQ983212 MGM983212 MQI983212 NAE983212 NKA983212 NTW983212 ODS983212 ONO983212 OXK983212 PHG983212 PRC983212 QAY983212 QKU983212 QUQ983212 REM983212 ROI983212 RYE983212 SIA983212 SRW983212 TBS983212 TLO983212 TVK983212 UFG983212 UPC983212 UYY983212 VIU983212 VSQ983212 WCM983212 WMI983212 WWE983212 WVN983212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C65706 JB65706 SX65706 ACT65706 AMP65706 AWL65706 BGH65706 BQD65706 BZZ65706 CJV65706 CTR65706 DDN65706 DNJ65706 DXF65706 EHB65706 EQX65706 FAT65706 FKP65706 FUL65706 GEH65706 GOD65706 GXZ65706 HHV65706 HRR65706 IBN65706 ILJ65706 IVF65706 JFB65706 JOX65706 JYT65706 KIP65706 KSL65706 LCH65706 LMD65706 LVZ65706 MFV65706 MPR65706 MZN65706 NJJ65706 NTF65706 ODB65706 OMX65706 OWT65706 PGP65706 PQL65706 QAH65706 QKD65706 QTZ65706 RDV65706 RNR65706 RXN65706 SHJ65706 SRF65706 TBB65706 TKX65706 TUT65706 UEP65706 UOL65706 UYH65706 VID65706 VRZ65706 WBV65706 WLR65706 WVN65706 C131242 JB131242 SX131242 ACT131242 AMP131242 AWL131242 BGH131242 BQD131242 BZZ131242 CJV131242 CTR131242 DDN131242 DNJ131242 DXF131242 EHB131242 EQX131242 FAT131242 FKP131242 FUL131242 GEH131242 GOD131242 GXZ131242 HHV131242 HRR131242 IBN131242 ILJ131242 IVF131242 JFB131242 JOX131242 JYT131242 KIP131242 KSL131242 LCH131242 LMD131242 LVZ131242 MFV131242 MPR131242 MZN131242 NJJ131242 NTF131242 ODB131242 OMX131242 OWT131242 PGP131242 PQL131242 QAH131242 QKD131242 QTZ131242 RDV131242 RNR131242 RXN131242 SHJ131242 SRF131242 TBB131242 TKX131242 TUT131242 UEP131242 UOL131242 UYH131242 VID131242 VRZ131242 WBV131242 WLR131242 WVN131242 C196778 JB196778 SX196778 ACT196778 AMP196778 AWL196778 BGH196778 BQD196778 BZZ196778 CJV196778 CTR196778 DDN196778 DNJ196778 DXF196778 EHB196778 EQX196778 FAT196778 FKP196778 FUL196778 GEH196778 GOD196778 GXZ196778 HHV196778 HRR196778 IBN196778 ILJ196778 IVF196778 JFB196778 JOX196778 JYT196778 KIP196778 KSL196778 LCH196778 LMD196778 LVZ196778 MFV196778 MPR196778 MZN196778 NJJ196778 NTF196778 ODB196778 OMX196778 OWT196778 PGP196778 PQL196778 QAH196778 QKD196778 QTZ196778 RDV196778 RNR196778 RXN196778 SHJ196778 SRF196778 TBB196778 TKX196778 TUT196778 UEP196778 UOL196778 UYH196778 VID196778 VRZ196778 WBV196778 WLR196778 WVN196778 C262314 JB262314 SX262314 ACT262314 AMP262314 AWL262314 BGH262314 BQD262314 BZZ262314 CJV262314 CTR262314 DDN262314 DNJ262314 DXF262314 EHB262314 EQX262314 FAT262314 FKP262314 FUL262314 GEH262314 GOD262314 GXZ262314 HHV262314 HRR262314 IBN262314 ILJ262314 IVF262314 JFB262314 JOX262314 JYT262314 KIP262314 KSL262314 LCH262314 LMD262314 LVZ262314 MFV262314 MPR262314 MZN262314 NJJ262314 NTF262314 ODB262314 OMX262314 OWT262314 PGP262314 PQL262314 QAH262314 QKD262314 QTZ262314 RDV262314 RNR262314 RXN262314 SHJ262314 SRF262314 TBB262314 TKX262314 TUT262314 UEP262314 UOL262314 UYH262314 VID262314 VRZ262314 WBV262314 WLR262314 WVN262314 C327850 JB327850 SX327850 ACT327850 AMP327850 AWL327850 BGH327850 BQD327850 BZZ327850 CJV327850 CTR327850 DDN327850 DNJ327850 DXF327850 EHB327850 EQX327850 FAT327850 FKP327850 FUL327850 GEH327850 GOD327850 GXZ327850 HHV327850 HRR327850 IBN327850 ILJ327850 IVF327850 JFB327850 JOX327850 JYT327850 KIP327850 KSL327850 LCH327850 LMD327850 LVZ327850 MFV327850 MPR327850 MZN327850 NJJ327850 NTF327850 ODB327850 OMX327850 OWT327850 PGP327850 PQL327850 QAH327850 QKD327850 QTZ327850 RDV327850 RNR327850 RXN327850 SHJ327850 SRF327850 TBB327850 TKX327850 TUT327850 UEP327850 UOL327850 UYH327850 VID327850 VRZ327850 WBV327850 WLR327850 WVN327850 C393386 JB393386 SX393386 ACT393386 AMP393386 AWL393386 BGH393386 BQD393386 BZZ393386 CJV393386 CTR393386 DDN393386 DNJ393386 DXF393386 EHB393386 EQX393386 FAT393386 FKP393386 FUL393386 GEH393386 GOD393386 GXZ393386 HHV393386 HRR393386 IBN393386 ILJ393386 IVF393386 JFB393386 JOX393386 JYT393386 KIP393386 KSL393386 LCH393386 LMD393386 LVZ393386 MFV393386 MPR393386 MZN393386 NJJ393386 NTF393386 ODB393386 OMX393386 OWT393386 PGP393386 PQL393386 QAH393386 QKD393386 QTZ393386 RDV393386 RNR393386 RXN393386 SHJ393386 SRF393386 TBB393386 TKX393386 TUT393386 UEP393386 UOL393386 UYH393386 VID393386 VRZ393386 WBV393386 WLR393386 WVN393386 C458922 JB458922 SX458922 ACT458922 AMP458922 AWL458922 BGH458922 BQD458922 BZZ458922 CJV458922 CTR458922 DDN458922 DNJ458922 DXF458922 EHB458922 EQX458922 FAT458922 FKP458922 FUL458922 GEH458922 GOD458922 GXZ458922 HHV458922 HRR458922 IBN458922 ILJ458922 IVF458922 JFB458922 JOX458922 JYT458922 KIP458922 KSL458922 LCH458922 LMD458922 LVZ458922 MFV458922 MPR458922 MZN458922 NJJ458922 NTF458922 ODB458922 OMX458922 OWT458922 PGP458922 PQL458922 QAH458922 QKD458922 QTZ458922 RDV458922 RNR458922 RXN458922 SHJ458922 SRF458922 TBB458922 TKX458922 TUT458922 UEP458922 UOL458922 UYH458922 VID458922 VRZ458922 WBV458922 WLR458922 WVN458922 C524458 JB524458 SX524458 ACT524458 AMP524458 AWL524458 BGH524458 BQD524458 BZZ524458 CJV524458 CTR524458 DDN524458 DNJ524458 DXF524458 EHB524458 EQX524458 FAT524458 FKP524458 FUL524458 GEH524458 GOD524458 GXZ524458 HHV524458 HRR524458 IBN524458 ILJ524458 IVF524458 JFB524458 JOX524458 JYT524458 KIP524458 KSL524458 LCH524458 LMD524458 LVZ524458 MFV524458 MPR524458 MZN524458 NJJ524458 NTF524458 ODB524458 OMX524458 OWT524458 PGP524458 PQL524458 QAH524458 QKD524458 QTZ524458 RDV524458 RNR524458 RXN524458 SHJ524458 SRF524458 TBB524458 TKX524458 TUT524458 UEP524458 UOL524458 UYH524458 VID524458 VRZ524458 WBV524458 WLR524458 WVN524458 C589994 JB589994 SX589994 ACT589994 AMP589994 AWL589994 BGH589994 BQD589994 BZZ589994 CJV589994 CTR589994 DDN589994 DNJ589994 DXF589994 EHB589994 EQX589994 FAT589994 FKP589994 FUL589994 GEH589994 GOD589994 GXZ589994 HHV589994 HRR589994 IBN589994 ILJ589994 IVF589994 JFB589994 JOX589994 JYT589994 KIP589994 KSL589994 LCH589994 LMD589994 LVZ589994 MFV589994 MPR589994 MZN589994 NJJ589994 NTF589994 ODB589994 OMX589994 OWT589994 PGP589994 PQL589994 QAH589994 QKD589994 QTZ589994 RDV589994 RNR589994 RXN589994 SHJ589994 SRF589994 TBB589994 TKX589994 TUT589994 UEP589994 UOL589994 UYH589994 VID589994 VRZ589994 WBV589994 WLR589994 WVN589994 C655530 JB655530 SX655530 ACT655530 AMP655530 AWL655530 BGH655530 BQD655530 BZZ655530 CJV655530 CTR655530 DDN655530 DNJ655530 DXF655530 EHB655530 EQX655530 FAT655530 FKP655530 FUL655530 GEH655530 GOD655530 GXZ655530 HHV655530 HRR655530 IBN655530 ILJ655530 IVF655530 JFB655530 JOX655530 JYT655530 KIP655530 KSL655530 LCH655530 LMD655530 LVZ655530 MFV655530 MPR655530 MZN655530 NJJ655530 NTF655530 ODB655530 OMX655530 OWT655530 PGP655530 PQL655530 QAH655530 QKD655530 QTZ655530 RDV655530 RNR655530 RXN655530 SHJ655530 SRF655530 TBB655530 TKX655530 TUT655530 UEP655530 UOL655530 UYH655530 VID655530 VRZ655530 WBV655530 WLR655530 WVN655530 C721066 JB721066 SX721066 ACT721066 AMP721066 AWL721066 BGH721066 BQD721066 BZZ721066 CJV721066 CTR721066 DDN721066 DNJ721066 DXF721066 EHB721066 EQX721066 FAT721066 FKP721066 FUL721066 GEH721066 GOD721066 GXZ721066 HHV721066 HRR721066 IBN721066 ILJ721066 IVF721066 JFB721066 JOX721066 JYT721066 KIP721066 KSL721066 LCH721066 LMD721066 LVZ721066 MFV721066 MPR721066 MZN721066 NJJ721066 NTF721066 ODB721066 OMX721066 OWT721066 PGP721066 PQL721066 QAH721066 QKD721066 QTZ721066 RDV721066 RNR721066 RXN721066 SHJ721066 SRF721066 TBB721066 TKX721066 TUT721066 UEP721066 UOL721066 UYH721066 VID721066 VRZ721066 WBV721066 WLR721066 WVN721066 C786602 JB786602 SX786602 ACT786602 AMP786602 AWL786602 BGH786602 BQD786602 BZZ786602 CJV786602 CTR786602 DDN786602 DNJ786602 DXF786602 EHB786602 EQX786602 FAT786602 FKP786602 FUL786602 GEH786602 GOD786602 GXZ786602 HHV786602 HRR786602 IBN786602 ILJ786602 IVF786602 JFB786602 JOX786602 JYT786602 KIP786602 KSL786602 LCH786602 LMD786602 LVZ786602 MFV786602 MPR786602 MZN786602 NJJ786602 NTF786602 ODB786602 OMX786602 OWT786602 PGP786602 PQL786602 QAH786602 QKD786602 QTZ786602 RDV786602 RNR786602 RXN786602 SHJ786602 SRF786602 TBB786602 TKX786602 TUT786602 UEP786602 UOL786602 UYH786602 VID786602 VRZ786602 WBV786602 WLR786602 WVN786602 C852138 JB852138 SX852138 ACT852138 AMP852138 AWL852138 BGH852138 BQD852138 BZZ852138 CJV852138 CTR852138 DDN852138 DNJ852138 DXF852138 EHB852138 EQX852138 FAT852138 FKP852138 FUL852138 GEH852138 GOD852138 GXZ852138 HHV852138 HRR852138 IBN852138 ILJ852138 IVF852138 JFB852138 JOX852138 JYT852138 KIP852138 KSL852138 LCH852138 LMD852138 LVZ852138 MFV852138 MPR852138 MZN852138 NJJ852138 NTF852138 ODB852138 OMX852138 OWT852138 PGP852138 PQL852138 QAH852138 QKD852138 QTZ852138 RDV852138 RNR852138 RXN852138 SHJ852138 SRF852138 TBB852138 TKX852138 TUT852138 UEP852138 UOL852138 UYH852138 VID852138 VRZ852138 WBV852138 WLR852138 WVN852138 C917674 JB917674 SX917674 ACT917674 AMP917674 AWL917674 BGH917674 BQD917674 BZZ917674 CJV917674 CTR917674 DDN917674 DNJ917674 DXF917674 EHB917674 EQX917674 FAT917674 FKP917674 FUL917674 GEH917674 GOD917674 GXZ917674 HHV917674 HRR917674 IBN917674 ILJ917674 IVF917674 JFB917674 JOX917674 JYT917674 KIP917674 KSL917674 LCH917674 LMD917674 LVZ917674 MFV917674 MPR917674 MZN917674 NJJ917674 NTF917674 ODB917674 OMX917674 OWT917674 PGP917674 PQL917674 QAH917674 QKD917674 QTZ917674 RDV917674 RNR917674 RXN917674 SHJ917674 SRF917674 TBB917674 TKX917674 TUT917674 UEP917674 UOL917674 UYH917674 VID917674 VRZ917674 WBV917674 WLR917674 WVN917674 C983210 JB983210 SX983210 ACT983210 AMP983210 AWL983210 BGH983210 BQD983210 BZZ983210 CJV983210 CTR983210 DDN983210 DNJ983210 DXF983210 EHB983210 EQX983210 FAT983210 FKP983210 FUL983210 GEH983210 GOD983210 GXZ983210 HHV983210 HRR983210 IBN983210 ILJ983210 IVF983210 JFB983210 JOX983210 JYT983210 KIP983210 KSL983210 LCH983210 LMD983210 LVZ983210 MFV983210 MPR983210 MZN983210 NJJ983210 NTF983210 ODB983210 OMX983210 OWT983210 PGP983210 PQL983210 QAH983210 QKD983210 QTZ983210 RDV983210 RNR983210 RXN983210 SHJ983210 SRF983210 TBB983210 TKX983210 TUT983210 UEP983210 UOL983210 UYH983210 VID983210 VRZ983210 WBV983210 WLR983210 WVN983210 NTF983212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M65708 JJ65708 TF65708 ADB65708 AMX65708 AWT65708 BGP65708 BQL65708 CAH65708 CKD65708 CTZ65708 DDV65708 DNR65708 DXN65708 EHJ65708 ERF65708 FBB65708 FKX65708 FUT65708 GEP65708 GOL65708 GYH65708 HID65708 HRZ65708 IBV65708 ILR65708 IVN65708 JFJ65708 JPF65708 JZB65708 KIX65708 KST65708 LCP65708 LML65708 LWH65708 MGD65708 MPZ65708 MZV65708 NJR65708 NTN65708 ODJ65708 ONF65708 OXB65708 PGX65708 PQT65708 QAP65708 QKL65708 QUH65708 RED65708 RNZ65708 RXV65708 SHR65708 SRN65708 TBJ65708 TLF65708 TVB65708 UEX65708 UOT65708 UYP65708 VIL65708 VSH65708 WCD65708 WLZ65708 WVV65708 M131244 JJ131244 TF131244 ADB131244 AMX131244 AWT131244 BGP131244 BQL131244 CAH131244 CKD131244 CTZ131244 DDV131244 DNR131244 DXN131244 EHJ131244 ERF131244 FBB131244 FKX131244 FUT131244 GEP131244 GOL131244 GYH131244 HID131244 HRZ131244 IBV131244 ILR131244 IVN131244 JFJ131244 JPF131244 JZB131244 KIX131244 KST131244 LCP131244 LML131244 LWH131244 MGD131244 MPZ131244 MZV131244 NJR131244 NTN131244 ODJ131244 ONF131244 OXB131244 PGX131244 PQT131244 QAP131244 QKL131244 QUH131244 RED131244 RNZ131244 RXV131244 SHR131244 SRN131244 TBJ131244 TLF131244 TVB131244 UEX131244 UOT131244 UYP131244 VIL131244 VSH131244 WCD131244 WLZ131244 WVV131244 M196780 JJ196780 TF196780 ADB196780 AMX196780 AWT196780 BGP196780 BQL196780 CAH196780 CKD196780 CTZ196780 DDV196780 DNR196780 DXN196780 EHJ196780 ERF196780 FBB196780 FKX196780 FUT196780 GEP196780 GOL196780 GYH196780 HID196780 HRZ196780 IBV196780 ILR196780 IVN196780 JFJ196780 JPF196780 JZB196780 KIX196780 KST196780 LCP196780 LML196780 LWH196780 MGD196780 MPZ196780 MZV196780 NJR196780 NTN196780 ODJ196780 ONF196780 OXB196780 PGX196780 PQT196780 QAP196780 QKL196780 QUH196780 RED196780 RNZ196780 RXV196780 SHR196780 SRN196780 TBJ196780 TLF196780 TVB196780 UEX196780 UOT196780 UYP196780 VIL196780 VSH196780 WCD196780 WLZ196780 WVV196780 M262316 JJ262316 TF262316 ADB262316 AMX262316 AWT262316 BGP262316 BQL262316 CAH262316 CKD262316 CTZ262316 DDV262316 DNR262316 DXN262316 EHJ262316 ERF262316 FBB262316 FKX262316 FUT262316 GEP262316 GOL262316 GYH262316 HID262316 HRZ262316 IBV262316 ILR262316 IVN262316 JFJ262316 JPF262316 JZB262316 KIX262316 KST262316 LCP262316 LML262316 LWH262316 MGD262316 MPZ262316 MZV262316 NJR262316 NTN262316 ODJ262316 ONF262316 OXB262316 PGX262316 PQT262316 QAP262316 QKL262316 QUH262316 RED262316 RNZ262316 RXV262316 SHR262316 SRN262316 TBJ262316 TLF262316 TVB262316 UEX262316 UOT262316 UYP262316 VIL262316 VSH262316 WCD262316 WLZ262316 WVV262316 M327852 JJ327852 TF327852 ADB327852 AMX327852 AWT327852 BGP327852 BQL327852 CAH327852 CKD327852 CTZ327852 DDV327852 DNR327852 DXN327852 EHJ327852 ERF327852 FBB327852 FKX327852 FUT327852 GEP327852 GOL327852 GYH327852 HID327852 HRZ327852 IBV327852 ILR327852 IVN327852 JFJ327852 JPF327852 JZB327852 KIX327852 KST327852 LCP327852 LML327852 LWH327852 MGD327852 MPZ327852 MZV327852 NJR327852 NTN327852 ODJ327852 ONF327852 OXB327852 PGX327852 PQT327852 QAP327852 QKL327852 QUH327852 RED327852 RNZ327852 RXV327852 SHR327852 SRN327852 TBJ327852 TLF327852 TVB327852 UEX327852 UOT327852 UYP327852 VIL327852 VSH327852 WCD327852 WLZ327852 WVV327852 M393388 JJ393388 TF393388 ADB393388 AMX393388 AWT393388 BGP393388 BQL393388 CAH393388 CKD393388 CTZ393388 DDV393388 DNR393388 DXN393388 EHJ393388 ERF393388 FBB393388 FKX393388 FUT393388 GEP393388 GOL393388 GYH393388 HID393388 HRZ393388 IBV393388 ILR393388 IVN393388 JFJ393388 JPF393388 JZB393388 KIX393388 KST393388 LCP393388 LML393388 LWH393388 MGD393388 MPZ393388 MZV393388 NJR393388 NTN393388 ODJ393388 ONF393388 OXB393388 PGX393388 PQT393388 QAP393388 QKL393388 QUH393388 RED393388 RNZ393388 RXV393388 SHR393388 SRN393388 TBJ393388 TLF393388 TVB393388 UEX393388 UOT393388 UYP393388 VIL393388 VSH393388 WCD393388 WLZ393388 WVV393388 M458924 JJ458924 TF458924 ADB458924 AMX458924 AWT458924 BGP458924 BQL458924 CAH458924 CKD458924 CTZ458924 DDV458924 DNR458924 DXN458924 EHJ458924 ERF458924 FBB458924 FKX458924 FUT458924 GEP458924 GOL458924 GYH458924 HID458924 HRZ458924 IBV458924 ILR458924 IVN458924 JFJ458924 JPF458924 JZB458924 KIX458924 KST458924 LCP458924 LML458924 LWH458924 MGD458924 MPZ458924 MZV458924 NJR458924 NTN458924 ODJ458924 ONF458924 OXB458924 PGX458924 PQT458924 QAP458924 QKL458924 QUH458924 RED458924 RNZ458924 RXV458924 SHR458924 SRN458924 TBJ458924 TLF458924 TVB458924 UEX458924 UOT458924 UYP458924 VIL458924 VSH458924 WCD458924 WLZ458924 WVV458924 M524460 JJ524460 TF524460 ADB524460 AMX524460 AWT524460 BGP524460 BQL524460 CAH524460 CKD524460 CTZ524460 DDV524460 DNR524460 DXN524460 EHJ524460 ERF524460 FBB524460 FKX524460 FUT524460 GEP524460 GOL524460 GYH524460 HID524460 HRZ524460 IBV524460 ILR524460 IVN524460 JFJ524460 JPF524460 JZB524460 KIX524460 KST524460 LCP524460 LML524460 LWH524460 MGD524460 MPZ524460 MZV524460 NJR524460 NTN524460 ODJ524460 ONF524460 OXB524460 PGX524460 PQT524460 QAP524460 QKL524460 QUH524460 RED524460 RNZ524460 RXV524460 SHR524460 SRN524460 TBJ524460 TLF524460 TVB524460 UEX524460 UOT524460 UYP524460 VIL524460 VSH524460 WCD524460 WLZ524460 WVV524460 M589996 JJ589996 TF589996 ADB589996 AMX589996 AWT589996 BGP589996 BQL589996 CAH589996 CKD589996 CTZ589996 DDV589996 DNR589996 DXN589996 EHJ589996 ERF589996 FBB589996 FKX589996 FUT589996 GEP589996 GOL589996 GYH589996 HID589996 HRZ589996 IBV589996 ILR589996 IVN589996 JFJ589996 JPF589996 JZB589996 KIX589996 KST589996 LCP589996 LML589996 LWH589996 MGD589996 MPZ589996 MZV589996 NJR589996 NTN589996 ODJ589996 ONF589996 OXB589996 PGX589996 PQT589996 QAP589996 QKL589996 QUH589996 RED589996 RNZ589996 RXV589996 SHR589996 SRN589996 TBJ589996 TLF589996 TVB589996 UEX589996 UOT589996 UYP589996 VIL589996 VSH589996 WCD589996 WLZ589996 WVV589996 M655532 JJ655532 TF655532 ADB655532 AMX655532 AWT655532 BGP655532 BQL655532 CAH655532 CKD655532 CTZ655532 DDV655532 DNR655532 DXN655532 EHJ655532 ERF655532 FBB655532 FKX655532 FUT655532 GEP655532 GOL655532 GYH655532 HID655532 HRZ655532 IBV655532 ILR655532 IVN655532 JFJ655532 JPF655532 JZB655532 KIX655532 KST655532 LCP655532 LML655532 LWH655532 MGD655532 MPZ655532 MZV655532 NJR655532 NTN655532 ODJ655532 ONF655532 OXB655532 PGX655532 PQT655532 QAP655532 QKL655532 QUH655532 RED655532 RNZ655532 RXV655532 SHR655532 SRN655532 TBJ655532 TLF655532 TVB655532 UEX655532 UOT655532 UYP655532 VIL655532 VSH655532 WCD655532 WLZ655532 WVV655532 M721068 JJ721068 TF721068 ADB721068 AMX721068 AWT721068 BGP721068 BQL721068 CAH721068 CKD721068 CTZ721068 DDV721068 DNR721068 DXN721068 EHJ721068 ERF721068 FBB721068 FKX721068 FUT721068 GEP721068 GOL721068 GYH721068 HID721068 HRZ721068 IBV721068 ILR721068 IVN721068 JFJ721068 JPF721068 JZB721068 KIX721068 KST721068 LCP721068 LML721068 LWH721068 MGD721068 MPZ721068 MZV721068 NJR721068 NTN721068 ODJ721068 ONF721068 OXB721068 PGX721068 PQT721068 QAP721068 QKL721068 QUH721068 RED721068 RNZ721068 RXV721068 SHR721068 SRN721068 TBJ721068 TLF721068 TVB721068 UEX721068 UOT721068 UYP721068 VIL721068 VSH721068 WCD721068 WLZ721068 WVV721068 M786604 JJ786604 TF786604 ADB786604 AMX786604 AWT786604 BGP786604 BQL786604 CAH786604 CKD786604 CTZ786604 DDV786604 DNR786604 DXN786604 EHJ786604 ERF786604 FBB786604 FKX786604 FUT786604 GEP786604 GOL786604 GYH786604 HID786604 HRZ786604 IBV786604 ILR786604 IVN786604 JFJ786604 JPF786604 JZB786604 KIX786604 KST786604 LCP786604 LML786604 LWH786604 MGD786604 MPZ786604 MZV786604 NJR786604 NTN786604 ODJ786604 ONF786604 OXB786604 PGX786604 PQT786604 QAP786604 QKL786604 QUH786604 RED786604 RNZ786604 RXV786604 SHR786604 SRN786604 TBJ786604 TLF786604 TVB786604 UEX786604 UOT786604 UYP786604 VIL786604 VSH786604 WCD786604 WLZ786604 WVV786604 M852140 JJ852140 TF852140 ADB852140 AMX852140 AWT852140 BGP852140 BQL852140 CAH852140 CKD852140 CTZ852140 DDV852140 DNR852140 DXN852140 EHJ852140 ERF852140 FBB852140 FKX852140 FUT852140 GEP852140 GOL852140 GYH852140 HID852140 HRZ852140 IBV852140 ILR852140 IVN852140 JFJ852140 JPF852140 JZB852140 KIX852140 KST852140 LCP852140 LML852140 LWH852140 MGD852140 MPZ852140 MZV852140 NJR852140 NTN852140 ODJ852140 ONF852140 OXB852140 PGX852140 PQT852140 QAP852140 QKL852140 QUH852140 RED852140 RNZ852140 RXV852140 SHR852140 SRN852140 TBJ852140 TLF852140 TVB852140 UEX852140 UOT852140 UYP852140 VIL852140 VSH852140 WCD852140 WLZ852140 WVV852140 M917676 JJ917676 TF917676 ADB917676 AMX917676 AWT917676 BGP917676 BQL917676 CAH917676 CKD917676 CTZ917676 DDV917676 DNR917676 DXN917676 EHJ917676 ERF917676 FBB917676 FKX917676 FUT917676 GEP917676 GOL917676 GYH917676 HID917676 HRZ917676 IBV917676 ILR917676 IVN917676 JFJ917676 JPF917676 JZB917676 KIX917676 KST917676 LCP917676 LML917676 LWH917676 MGD917676 MPZ917676 MZV917676 NJR917676 NTN917676 ODJ917676 ONF917676 OXB917676 PGX917676 PQT917676 QAP917676 QKL917676 QUH917676 RED917676 RNZ917676 RXV917676 SHR917676 SRN917676 TBJ917676 TLF917676 TVB917676 UEX917676 UOT917676 UYP917676 VIL917676 VSH917676 WCD917676 WLZ917676 WVV917676 M983212 JJ983212 TF983212 ADB983212 AMX983212 AWT983212 BGP983212 BQL983212 CAH983212 CKD983212 CTZ983212 DDV983212 DNR983212 DXN983212 EHJ983212 ERF983212 FBB983212 FKX983212 FUT983212 GEP983212 GOL983212 GYH983212 HID983212 HRZ983212 IBV983212 ILR983212 IVN983212 JFJ983212 JPF983212 JZB983212 KIX983212 KST983212 LCP983212 LML983212 LWH983212 MGD983212 MPZ983212 MZV983212 NJR983212 NTN983212 ODJ983212 ONF983212 OXB983212 PGX983212 PQT983212 QAP983212 QKL983212 QUH983212 RED983212 RNZ983212 RXV983212 SHR983212 SRN983212 TBJ983212 TLF983212 TVB983212 UEX983212 UOT983212 UYP983212 VIL983212 VSH983212 WCD983212 WLZ983212 WVV983212 WBV983212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C65710 JB65710 SX65710 ACT65710 AMP65710 AWL65710 BGH65710 BQD65710 BZZ65710 CJV65710 CTR65710 DDN65710 DNJ65710 DXF65710 EHB65710 EQX65710 FAT65710 FKP65710 FUL65710 GEH65710 GOD65710 GXZ65710 HHV65710 HRR65710 IBN65710 ILJ65710 IVF65710 JFB65710 JOX65710 JYT65710 KIP65710 KSL65710 LCH65710 LMD65710 LVZ65710 MFV65710 MPR65710 MZN65710 NJJ65710 NTF65710 ODB65710 OMX65710 OWT65710 PGP65710 PQL65710 QAH65710 QKD65710 QTZ65710 RDV65710 RNR65710 RXN65710 SHJ65710 SRF65710 TBB65710 TKX65710 TUT65710 UEP65710 UOL65710 UYH65710 VID65710 VRZ65710 WBV65710 WLR65710 WVN65710 C131246 JB131246 SX131246 ACT131246 AMP131246 AWL131246 BGH131246 BQD131246 BZZ131246 CJV131246 CTR131246 DDN131246 DNJ131246 DXF131246 EHB131246 EQX131246 FAT131246 FKP131246 FUL131246 GEH131246 GOD131246 GXZ131246 HHV131246 HRR131246 IBN131246 ILJ131246 IVF131246 JFB131246 JOX131246 JYT131246 KIP131246 KSL131246 LCH131246 LMD131246 LVZ131246 MFV131246 MPR131246 MZN131246 NJJ131246 NTF131246 ODB131246 OMX131246 OWT131246 PGP131246 PQL131246 QAH131246 QKD131246 QTZ131246 RDV131246 RNR131246 RXN131246 SHJ131246 SRF131246 TBB131246 TKX131246 TUT131246 UEP131246 UOL131246 UYH131246 VID131246 VRZ131246 WBV131246 WLR131246 WVN131246 C196782 JB196782 SX196782 ACT196782 AMP196782 AWL196782 BGH196782 BQD196782 BZZ196782 CJV196782 CTR196782 DDN196782 DNJ196782 DXF196782 EHB196782 EQX196782 FAT196782 FKP196782 FUL196782 GEH196782 GOD196782 GXZ196782 HHV196782 HRR196782 IBN196782 ILJ196782 IVF196782 JFB196782 JOX196782 JYT196782 KIP196782 KSL196782 LCH196782 LMD196782 LVZ196782 MFV196782 MPR196782 MZN196782 NJJ196782 NTF196782 ODB196782 OMX196782 OWT196782 PGP196782 PQL196782 QAH196782 QKD196782 QTZ196782 RDV196782 RNR196782 RXN196782 SHJ196782 SRF196782 TBB196782 TKX196782 TUT196782 UEP196782 UOL196782 UYH196782 VID196782 VRZ196782 WBV196782 WLR196782 WVN196782 C262318 JB262318 SX262318 ACT262318 AMP262318 AWL262318 BGH262318 BQD262318 BZZ262318 CJV262318 CTR262318 DDN262318 DNJ262318 DXF262318 EHB262318 EQX262318 FAT262318 FKP262318 FUL262318 GEH262318 GOD262318 GXZ262318 HHV262318 HRR262318 IBN262318 ILJ262318 IVF262318 JFB262318 JOX262318 JYT262318 KIP262318 KSL262318 LCH262318 LMD262318 LVZ262318 MFV262318 MPR262318 MZN262318 NJJ262318 NTF262318 ODB262318 OMX262318 OWT262318 PGP262318 PQL262318 QAH262318 QKD262318 QTZ262318 RDV262318 RNR262318 RXN262318 SHJ262318 SRF262318 TBB262318 TKX262318 TUT262318 UEP262318 UOL262318 UYH262318 VID262318 VRZ262318 WBV262318 WLR262318 WVN262318 C327854 JB327854 SX327854 ACT327854 AMP327854 AWL327854 BGH327854 BQD327854 BZZ327854 CJV327854 CTR327854 DDN327854 DNJ327854 DXF327854 EHB327854 EQX327854 FAT327854 FKP327854 FUL327854 GEH327854 GOD327854 GXZ327854 HHV327854 HRR327854 IBN327854 ILJ327854 IVF327854 JFB327854 JOX327854 JYT327854 KIP327854 KSL327854 LCH327854 LMD327854 LVZ327854 MFV327854 MPR327854 MZN327854 NJJ327854 NTF327854 ODB327854 OMX327854 OWT327854 PGP327854 PQL327854 QAH327854 QKD327854 QTZ327854 RDV327854 RNR327854 RXN327854 SHJ327854 SRF327854 TBB327854 TKX327854 TUT327854 UEP327854 UOL327854 UYH327854 VID327854 VRZ327854 WBV327854 WLR327854 WVN327854 C393390 JB393390 SX393390 ACT393390 AMP393390 AWL393390 BGH393390 BQD393390 BZZ393390 CJV393390 CTR393390 DDN393390 DNJ393390 DXF393390 EHB393390 EQX393390 FAT393390 FKP393390 FUL393390 GEH393390 GOD393390 GXZ393390 HHV393390 HRR393390 IBN393390 ILJ393390 IVF393390 JFB393390 JOX393390 JYT393390 KIP393390 KSL393390 LCH393390 LMD393390 LVZ393390 MFV393390 MPR393390 MZN393390 NJJ393390 NTF393390 ODB393390 OMX393390 OWT393390 PGP393390 PQL393390 QAH393390 QKD393390 QTZ393390 RDV393390 RNR393390 RXN393390 SHJ393390 SRF393390 TBB393390 TKX393390 TUT393390 UEP393390 UOL393390 UYH393390 VID393390 VRZ393390 WBV393390 WLR393390 WVN393390 C458926 JB458926 SX458926 ACT458926 AMP458926 AWL458926 BGH458926 BQD458926 BZZ458926 CJV458926 CTR458926 DDN458926 DNJ458926 DXF458926 EHB458926 EQX458926 FAT458926 FKP458926 FUL458926 GEH458926 GOD458926 GXZ458926 HHV458926 HRR458926 IBN458926 ILJ458926 IVF458926 JFB458926 JOX458926 JYT458926 KIP458926 KSL458926 LCH458926 LMD458926 LVZ458926 MFV458926 MPR458926 MZN458926 NJJ458926 NTF458926 ODB458926 OMX458926 OWT458926 PGP458926 PQL458926 QAH458926 QKD458926 QTZ458926 RDV458926 RNR458926 RXN458926 SHJ458926 SRF458926 TBB458926 TKX458926 TUT458926 UEP458926 UOL458926 UYH458926 VID458926 VRZ458926 WBV458926 WLR458926 WVN458926 C524462 JB524462 SX524462 ACT524462 AMP524462 AWL524462 BGH524462 BQD524462 BZZ524462 CJV524462 CTR524462 DDN524462 DNJ524462 DXF524462 EHB524462 EQX524462 FAT524462 FKP524462 FUL524462 GEH524462 GOD524462 GXZ524462 HHV524462 HRR524462 IBN524462 ILJ524462 IVF524462 JFB524462 JOX524462 JYT524462 KIP524462 KSL524462 LCH524462 LMD524462 LVZ524462 MFV524462 MPR524462 MZN524462 NJJ524462 NTF524462 ODB524462 OMX524462 OWT524462 PGP524462 PQL524462 QAH524462 QKD524462 QTZ524462 RDV524462 RNR524462 RXN524462 SHJ524462 SRF524462 TBB524462 TKX524462 TUT524462 UEP524462 UOL524462 UYH524462 VID524462 VRZ524462 WBV524462 WLR524462 WVN524462 C589998 JB589998 SX589998 ACT589998 AMP589998 AWL589998 BGH589998 BQD589998 BZZ589998 CJV589998 CTR589998 DDN589998 DNJ589998 DXF589998 EHB589998 EQX589998 FAT589998 FKP589998 FUL589998 GEH589998 GOD589998 GXZ589998 HHV589998 HRR589998 IBN589998 ILJ589998 IVF589998 JFB589998 JOX589998 JYT589998 KIP589998 KSL589998 LCH589998 LMD589998 LVZ589998 MFV589998 MPR589998 MZN589998 NJJ589998 NTF589998 ODB589998 OMX589998 OWT589998 PGP589998 PQL589998 QAH589998 QKD589998 QTZ589998 RDV589998 RNR589998 RXN589998 SHJ589998 SRF589998 TBB589998 TKX589998 TUT589998 UEP589998 UOL589998 UYH589998 VID589998 VRZ589998 WBV589998 WLR589998 WVN589998 C655534 JB655534 SX655534 ACT655534 AMP655534 AWL655534 BGH655534 BQD655534 BZZ655534 CJV655534 CTR655534 DDN655534 DNJ655534 DXF655534 EHB655534 EQX655534 FAT655534 FKP655534 FUL655534 GEH655534 GOD655534 GXZ655534 HHV655534 HRR655534 IBN655534 ILJ655534 IVF655534 JFB655534 JOX655534 JYT655534 KIP655534 KSL655534 LCH655534 LMD655534 LVZ655534 MFV655534 MPR655534 MZN655534 NJJ655534 NTF655534 ODB655534 OMX655534 OWT655534 PGP655534 PQL655534 QAH655534 QKD655534 QTZ655534 RDV655534 RNR655534 RXN655534 SHJ655534 SRF655534 TBB655534 TKX655534 TUT655534 UEP655534 UOL655534 UYH655534 VID655534 VRZ655534 WBV655534 WLR655534 WVN655534 C721070 JB721070 SX721070 ACT721070 AMP721070 AWL721070 BGH721070 BQD721070 BZZ721070 CJV721070 CTR721070 DDN721070 DNJ721070 DXF721070 EHB721070 EQX721070 FAT721070 FKP721070 FUL721070 GEH721070 GOD721070 GXZ721070 HHV721070 HRR721070 IBN721070 ILJ721070 IVF721070 JFB721070 JOX721070 JYT721070 KIP721070 KSL721070 LCH721070 LMD721070 LVZ721070 MFV721070 MPR721070 MZN721070 NJJ721070 NTF721070 ODB721070 OMX721070 OWT721070 PGP721070 PQL721070 QAH721070 QKD721070 QTZ721070 RDV721070 RNR721070 RXN721070 SHJ721070 SRF721070 TBB721070 TKX721070 TUT721070 UEP721070 UOL721070 UYH721070 VID721070 VRZ721070 WBV721070 WLR721070 WVN721070 C786606 JB786606 SX786606 ACT786606 AMP786606 AWL786606 BGH786606 BQD786606 BZZ786606 CJV786606 CTR786606 DDN786606 DNJ786606 DXF786606 EHB786606 EQX786606 FAT786606 FKP786606 FUL786606 GEH786606 GOD786606 GXZ786606 HHV786606 HRR786606 IBN786606 ILJ786606 IVF786606 JFB786606 JOX786606 JYT786606 KIP786606 KSL786606 LCH786606 LMD786606 LVZ786606 MFV786606 MPR786606 MZN786606 NJJ786606 NTF786606 ODB786606 OMX786606 OWT786606 PGP786606 PQL786606 QAH786606 QKD786606 QTZ786606 RDV786606 RNR786606 RXN786606 SHJ786606 SRF786606 TBB786606 TKX786606 TUT786606 UEP786606 UOL786606 UYH786606 VID786606 VRZ786606 WBV786606 WLR786606 WVN786606 C852142 JB852142 SX852142 ACT852142 AMP852142 AWL852142 BGH852142 BQD852142 BZZ852142 CJV852142 CTR852142 DDN852142 DNJ852142 DXF852142 EHB852142 EQX852142 FAT852142 FKP852142 FUL852142 GEH852142 GOD852142 GXZ852142 HHV852142 HRR852142 IBN852142 ILJ852142 IVF852142 JFB852142 JOX852142 JYT852142 KIP852142 KSL852142 LCH852142 LMD852142 LVZ852142 MFV852142 MPR852142 MZN852142 NJJ852142 NTF852142 ODB852142 OMX852142 OWT852142 PGP852142 PQL852142 QAH852142 QKD852142 QTZ852142 RDV852142 RNR852142 RXN852142 SHJ852142 SRF852142 TBB852142 TKX852142 TUT852142 UEP852142 UOL852142 UYH852142 VID852142 VRZ852142 WBV852142 WLR852142 WVN852142 C917678 JB917678 SX917678 ACT917678 AMP917678 AWL917678 BGH917678 BQD917678 BZZ917678 CJV917678 CTR917678 DDN917678 DNJ917678 DXF917678 EHB917678 EQX917678 FAT917678 FKP917678 FUL917678 GEH917678 GOD917678 GXZ917678 HHV917678 HRR917678 IBN917678 ILJ917678 IVF917678 JFB917678 JOX917678 JYT917678 KIP917678 KSL917678 LCH917678 LMD917678 LVZ917678 MFV917678 MPR917678 MZN917678 NJJ917678 NTF917678 ODB917678 OMX917678 OWT917678 PGP917678 PQL917678 QAH917678 QKD917678 QTZ917678 RDV917678 RNR917678 RXN917678 SHJ917678 SRF917678 TBB917678 TKX917678 TUT917678 UEP917678 UOL917678 UYH917678 VID917678 VRZ917678 WBV917678 WLR917678 WVN917678 C983214 JB983214 SX983214 ACT983214 AMP983214 AWL983214 BGH983214 BQD983214 BZZ983214 CJV983214 CTR983214 DDN983214 DNJ983214 DXF983214 EHB983214 EQX983214 FAT983214 FKP983214 FUL983214 GEH983214 GOD983214 GXZ983214 HHV983214 HRR983214 IBN983214 ILJ983214 IVF983214 JFB983214 JOX983214 JYT983214 KIP983214 KSL983214 LCH983214 LMD983214 LVZ983214 MFV983214 MPR983214 MZN983214 NJJ983214 NTF983214 ODB983214 OMX983214 OWT983214 PGP983214 PQL983214 QAH983214 QKD983214 QTZ983214 RDV983214 RNR983214 RXN983214 SHJ983214 SRF983214 TBB983214 TKX983214 TUT983214 UEP983214 UOL983214 UYH983214 VID983214 VRZ983214 WBV983214 WLR983214 WVN983214 ODB983212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M65710 JJ65710 TF65710 ADB65710 AMX65710 AWT65710 BGP65710 BQL65710 CAH65710 CKD65710 CTZ65710 DDV65710 DNR65710 DXN65710 EHJ65710 ERF65710 FBB65710 FKX65710 FUT65710 GEP65710 GOL65710 GYH65710 HID65710 HRZ65710 IBV65710 ILR65710 IVN65710 JFJ65710 JPF65710 JZB65710 KIX65710 KST65710 LCP65710 LML65710 LWH65710 MGD65710 MPZ65710 MZV65710 NJR65710 NTN65710 ODJ65710 ONF65710 OXB65710 PGX65710 PQT65710 QAP65710 QKL65710 QUH65710 RED65710 RNZ65710 RXV65710 SHR65710 SRN65710 TBJ65710 TLF65710 TVB65710 UEX65710 UOT65710 UYP65710 VIL65710 VSH65710 WCD65710 WLZ65710 WVV65710 M131246 JJ131246 TF131246 ADB131246 AMX131246 AWT131246 BGP131246 BQL131246 CAH131246 CKD131246 CTZ131246 DDV131246 DNR131246 DXN131246 EHJ131246 ERF131246 FBB131246 FKX131246 FUT131246 GEP131246 GOL131246 GYH131246 HID131246 HRZ131246 IBV131246 ILR131246 IVN131246 JFJ131246 JPF131246 JZB131246 KIX131246 KST131246 LCP131246 LML131246 LWH131246 MGD131246 MPZ131246 MZV131246 NJR131246 NTN131246 ODJ131246 ONF131246 OXB131246 PGX131246 PQT131246 QAP131246 QKL131246 QUH131246 RED131246 RNZ131246 RXV131246 SHR131246 SRN131246 TBJ131246 TLF131246 TVB131246 UEX131246 UOT131246 UYP131246 VIL131246 VSH131246 WCD131246 WLZ131246 WVV131246 M196782 JJ196782 TF196782 ADB196782 AMX196782 AWT196782 BGP196782 BQL196782 CAH196782 CKD196782 CTZ196782 DDV196782 DNR196782 DXN196782 EHJ196782 ERF196782 FBB196782 FKX196782 FUT196782 GEP196782 GOL196782 GYH196782 HID196782 HRZ196782 IBV196782 ILR196782 IVN196782 JFJ196782 JPF196782 JZB196782 KIX196782 KST196782 LCP196782 LML196782 LWH196782 MGD196782 MPZ196782 MZV196782 NJR196782 NTN196782 ODJ196782 ONF196782 OXB196782 PGX196782 PQT196782 QAP196782 QKL196782 QUH196782 RED196782 RNZ196782 RXV196782 SHR196782 SRN196782 TBJ196782 TLF196782 TVB196782 UEX196782 UOT196782 UYP196782 VIL196782 VSH196782 WCD196782 WLZ196782 WVV196782 M262318 JJ262318 TF262318 ADB262318 AMX262318 AWT262318 BGP262318 BQL262318 CAH262318 CKD262318 CTZ262318 DDV262318 DNR262318 DXN262318 EHJ262318 ERF262318 FBB262318 FKX262318 FUT262318 GEP262318 GOL262318 GYH262318 HID262318 HRZ262318 IBV262318 ILR262318 IVN262318 JFJ262318 JPF262318 JZB262318 KIX262318 KST262318 LCP262318 LML262318 LWH262318 MGD262318 MPZ262318 MZV262318 NJR262318 NTN262318 ODJ262318 ONF262318 OXB262318 PGX262318 PQT262318 QAP262318 QKL262318 QUH262318 RED262318 RNZ262318 RXV262318 SHR262318 SRN262318 TBJ262318 TLF262318 TVB262318 UEX262318 UOT262318 UYP262318 VIL262318 VSH262318 WCD262318 WLZ262318 WVV262318 M327854 JJ327854 TF327854 ADB327854 AMX327854 AWT327854 BGP327854 BQL327854 CAH327854 CKD327854 CTZ327854 DDV327854 DNR327854 DXN327854 EHJ327854 ERF327854 FBB327854 FKX327854 FUT327854 GEP327854 GOL327854 GYH327854 HID327854 HRZ327854 IBV327854 ILR327854 IVN327854 JFJ327854 JPF327854 JZB327854 KIX327854 KST327854 LCP327854 LML327854 LWH327854 MGD327854 MPZ327854 MZV327854 NJR327854 NTN327854 ODJ327854 ONF327854 OXB327854 PGX327854 PQT327854 QAP327854 QKL327854 QUH327854 RED327854 RNZ327854 RXV327854 SHR327854 SRN327854 TBJ327854 TLF327854 TVB327854 UEX327854 UOT327854 UYP327854 VIL327854 VSH327854 WCD327854 WLZ327854 WVV327854 M393390 JJ393390 TF393390 ADB393390 AMX393390 AWT393390 BGP393390 BQL393390 CAH393390 CKD393390 CTZ393390 DDV393390 DNR393390 DXN393390 EHJ393390 ERF393390 FBB393390 FKX393390 FUT393390 GEP393390 GOL393390 GYH393390 HID393390 HRZ393390 IBV393390 ILR393390 IVN393390 JFJ393390 JPF393390 JZB393390 KIX393390 KST393390 LCP393390 LML393390 LWH393390 MGD393390 MPZ393390 MZV393390 NJR393390 NTN393390 ODJ393390 ONF393390 OXB393390 PGX393390 PQT393390 QAP393390 QKL393390 QUH393390 RED393390 RNZ393390 RXV393390 SHR393390 SRN393390 TBJ393390 TLF393390 TVB393390 UEX393390 UOT393390 UYP393390 VIL393390 VSH393390 WCD393390 WLZ393390 WVV393390 M458926 JJ458926 TF458926 ADB458926 AMX458926 AWT458926 BGP458926 BQL458926 CAH458926 CKD458926 CTZ458926 DDV458926 DNR458926 DXN458926 EHJ458926 ERF458926 FBB458926 FKX458926 FUT458926 GEP458926 GOL458926 GYH458926 HID458926 HRZ458926 IBV458926 ILR458926 IVN458926 JFJ458926 JPF458926 JZB458926 KIX458926 KST458926 LCP458926 LML458926 LWH458926 MGD458926 MPZ458926 MZV458926 NJR458926 NTN458926 ODJ458926 ONF458926 OXB458926 PGX458926 PQT458926 QAP458926 QKL458926 QUH458926 RED458926 RNZ458926 RXV458926 SHR458926 SRN458926 TBJ458926 TLF458926 TVB458926 UEX458926 UOT458926 UYP458926 VIL458926 VSH458926 WCD458926 WLZ458926 WVV458926 M524462 JJ524462 TF524462 ADB524462 AMX524462 AWT524462 BGP524462 BQL524462 CAH524462 CKD524462 CTZ524462 DDV524462 DNR524462 DXN524462 EHJ524462 ERF524462 FBB524462 FKX524462 FUT524462 GEP524462 GOL524462 GYH524462 HID524462 HRZ524462 IBV524462 ILR524462 IVN524462 JFJ524462 JPF524462 JZB524462 KIX524462 KST524462 LCP524462 LML524462 LWH524462 MGD524462 MPZ524462 MZV524462 NJR524462 NTN524462 ODJ524462 ONF524462 OXB524462 PGX524462 PQT524462 QAP524462 QKL524462 QUH524462 RED524462 RNZ524462 RXV524462 SHR524462 SRN524462 TBJ524462 TLF524462 TVB524462 UEX524462 UOT524462 UYP524462 VIL524462 VSH524462 WCD524462 WLZ524462 WVV524462 M589998 JJ589998 TF589998 ADB589998 AMX589998 AWT589998 BGP589998 BQL589998 CAH589998 CKD589998 CTZ589998 DDV589998 DNR589998 DXN589998 EHJ589998 ERF589998 FBB589998 FKX589998 FUT589998 GEP589998 GOL589998 GYH589998 HID589998 HRZ589998 IBV589998 ILR589998 IVN589998 JFJ589998 JPF589998 JZB589998 KIX589998 KST589998 LCP589998 LML589998 LWH589998 MGD589998 MPZ589998 MZV589998 NJR589998 NTN589998 ODJ589998 ONF589998 OXB589998 PGX589998 PQT589998 QAP589998 QKL589998 QUH589998 RED589998 RNZ589998 RXV589998 SHR589998 SRN589998 TBJ589998 TLF589998 TVB589998 UEX589998 UOT589998 UYP589998 VIL589998 VSH589998 WCD589998 WLZ589998 WVV589998 M655534 JJ655534 TF655534 ADB655534 AMX655534 AWT655534 BGP655534 BQL655534 CAH655534 CKD655534 CTZ655534 DDV655534 DNR655534 DXN655534 EHJ655534 ERF655534 FBB655534 FKX655534 FUT655534 GEP655534 GOL655534 GYH655534 HID655534 HRZ655534 IBV655534 ILR655534 IVN655534 JFJ655534 JPF655534 JZB655534 KIX655534 KST655534 LCP655534 LML655534 LWH655534 MGD655534 MPZ655534 MZV655534 NJR655534 NTN655534 ODJ655534 ONF655534 OXB655534 PGX655534 PQT655534 QAP655534 QKL655534 QUH655534 RED655534 RNZ655534 RXV655534 SHR655534 SRN655534 TBJ655534 TLF655534 TVB655534 UEX655534 UOT655534 UYP655534 VIL655534 VSH655534 WCD655534 WLZ655534 WVV655534 M721070 JJ721070 TF721070 ADB721070 AMX721070 AWT721070 BGP721070 BQL721070 CAH721070 CKD721070 CTZ721070 DDV721070 DNR721070 DXN721070 EHJ721070 ERF721070 FBB721070 FKX721070 FUT721070 GEP721070 GOL721070 GYH721070 HID721070 HRZ721070 IBV721070 ILR721070 IVN721070 JFJ721070 JPF721070 JZB721070 KIX721070 KST721070 LCP721070 LML721070 LWH721070 MGD721070 MPZ721070 MZV721070 NJR721070 NTN721070 ODJ721070 ONF721070 OXB721070 PGX721070 PQT721070 QAP721070 QKL721070 QUH721070 RED721070 RNZ721070 RXV721070 SHR721070 SRN721070 TBJ721070 TLF721070 TVB721070 UEX721070 UOT721070 UYP721070 VIL721070 VSH721070 WCD721070 WLZ721070 WVV721070 M786606 JJ786606 TF786606 ADB786606 AMX786606 AWT786606 BGP786606 BQL786606 CAH786606 CKD786606 CTZ786606 DDV786606 DNR786606 DXN786606 EHJ786606 ERF786606 FBB786606 FKX786606 FUT786606 GEP786606 GOL786606 GYH786606 HID786606 HRZ786606 IBV786606 ILR786606 IVN786606 JFJ786606 JPF786606 JZB786606 KIX786606 KST786606 LCP786606 LML786606 LWH786606 MGD786606 MPZ786606 MZV786606 NJR786606 NTN786606 ODJ786606 ONF786606 OXB786606 PGX786606 PQT786606 QAP786606 QKL786606 QUH786606 RED786606 RNZ786606 RXV786606 SHR786606 SRN786606 TBJ786606 TLF786606 TVB786606 UEX786606 UOT786606 UYP786606 VIL786606 VSH786606 WCD786606 WLZ786606 WVV786606 M852142 JJ852142 TF852142 ADB852142 AMX852142 AWT852142 BGP852142 BQL852142 CAH852142 CKD852142 CTZ852142 DDV852142 DNR852142 DXN852142 EHJ852142 ERF852142 FBB852142 FKX852142 FUT852142 GEP852142 GOL852142 GYH852142 HID852142 HRZ852142 IBV852142 ILR852142 IVN852142 JFJ852142 JPF852142 JZB852142 KIX852142 KST852142 LCP852142 LML852142 LWH852142 MGD852142 MPZ852142 MZV852142 NJR852142 NTN852142 ODJ852142 ONF852142 OXB852142 PGX852142 PQT852142 QAP852142 QKL852142 QUH852142 RED852142 RNZ852142 RXV852142 SHR852142 SRN852142 TBJ852142 TLF852142 TVB852142 UEX852142 UOT852142 UYP852142 VIL852142 VSH852142 WCD852142 WLZ852142 WVV852142 M917678 JJ917678 TF917678 ADB917678 AMX917678 AWT917678 BGP917678 BQL917678 CAH917678 CKD917678 CTZ917678 DDV917678 DNR917678 DXN917678 EHJ917678 ERF917678 FBB917678 FKX917678 FUT917678 GEP917678 GOL917678 GYH917678 HID917678 HRZ917678 IBV917678 ILR917678 IVN917678 JFJ917678 JPF917678 JZB917678 KIX917678 KST917678 LCP917678 LML917678 LWH917678 MGD917678 MPZ917678 MZV917678 NJR917678 NTN917678 ODJ917678 ONF917678 OXB917678 PGX917678 PQT917678 QAP917678 QKL917678 QUH917678 RED917678 RNZ917678 RXV917678 SHR917678 SRN917678 TBJ917678 TLF917678 TVB917678 UEX917678 UOT917678 UYP917678 VIL917678 VSH917678 WCD917678 WLZ917678 WVV917678 M983214 JJ983214 TF983214 ADB983214 AMX983214 AWT983214 BGP983214 BQL983214 CAH983214 CKD983214 CTZ983214 DDV983214 DNR983214 DXN983214 EHJ983214 ERF983214 FBB983214 FKX983214 FUT983214 GEP983214 GOL983214 GYH983214 HID983214 HRZ983214 IBV983214 ILR983214 IVN983214 JFJ983214 JPF983214 JZB983214 KIX983214 KST983214 LCP983214 LML983214 LWH983214 MGD983214 MPZ983214 MZV983214 NJR983214 NTN983214 ODJ983214 ONF983214 OXB983214 PGX983214 PQT983214 QAP983214 QKL983214 QUH983214 RED983214 RNZ983214 RXV983214 SHR983214 SRN983214 TBJ983214 TLF983214 TVB983214 UEX983214 UOT983214 UYP983214 VIL983214 VSH983214 WCD983214 WLZ983214 WVV983214 JFB983212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W65710 JS65710 TO65710 ADK65710 ANG65710 AXC65710 BGY65710 BQU65710 CAQ65710 CKM65710 CUI65710 DEE65710 DOA65710 DXW65710 EHS65710 ERO65710 FBK65710 FLG65710 FVC65710 GEY65710 GOU65710 GYQ65710 HIM65710 HSI65710 ICE65710 IMA65710 IVW65710 JFS65710 JPO65710 JZK65710 KJG65710 KTC65710 LCY65710 LMU65710 LWQ65710 MGM65710 MQI65710 NAE65710 NKA65710 NTW65710 ODS65710 ONO65710 OXK65710 PHG65710 PRC65710 QAY65710 QKU65710 QUQ65710 REM65710 ROI65710 RYE65710 SIA65710 SRW65710 TBS65710 TLO65710 TVK65710 UFG65710 UPC65710 UYY65710 VIU65710 VSQ65710 WCM65710 WMI65710 WWE65710 W131246 JS131246 TO131246 ADK131246 ANG131246 AXC131246 BGY131246 BQU131246 CAQ131246 CKM131246 CUI131246 DEE131246 DOA131246 DXW131246 EHS131246 ERO131246 FBK131246 FLG131246 FVC131246 GEY131246 GOU131246 GYQ131246 HIM131246 HSI131246 ICE131246 IMA131246 IVW131246 JFS131246 JPO131246 JZK131246 KJG131246 KTC131246 LCY131246 LMU131246 LWQ131246 MGM131246 MQI131246 NAE131246 NKA131246 NTW131246 ODS131246 ONO131246 OXK131246 PHG131246 PRC131246 QAY131246 QKU131246 QUQ131246 REM131246 ROI131246 RYE131246 SIA131246 SRW131246 TBS131246 TLO131246 TVK131246 UFG131246 UPC131246 UYY131246 VIU131246 VSQ131246 WCM131246 WMI131246 WWE131246 W196782 JS196782 TO196782 ADK196782 ANG196782 AXC196782 BGY196782 BQU196782 CAQ196782 CKM196782 CUI196782 DEE196782 DOA196782 DXW196782 EHS196782 ERO196782 FBK196782 FLG196782 FVC196782 GEY196782 GOU196782 GYQ196782 HIM196782 HSI196782 ICE196782 IMA196782 IVW196782 JFS196782 JPO196782 JZK196782 KJG196782 KTC196782 LCY196782 LMU196782 LWQ196782 MGM196782 MQI196782 NAE196782 NKA196782 NTW196782 ODS196782 ONO196782 OXK196782 PHG196782 PRC196782 QAY196782 QKU196782 QUQ196782 REM196782 ROI196782 RYE196782 SIA196782 SRW196782 TBS196782 TLO196782 TVK196782 UFG196782 UPC196782 UYY196782 VIU196782 VSQ196782 WCM196782 WMI196782 WWE196782 W262318 JS262318 TO262318 ADK262318 ANG262318 AXC262318 BGY262318 BQU262318 CAQ262318 CKM262318 CUI262318 DEE262318 DOA262318 DXW262318 EHS262318 ERO262318 FBK262318 FLG262318 FVC262318 GEY262318 GOU262318 GYQ262318 HIM262318 HSI262318 ICE262318 IMA262318 IVW262318 JFS262318 JPO262318 JZK262318 KJG262318 KTC262318 LCY262318 LMU262318 LWQ262318 MGM262318 MQI262318 NAE262318 NKA262318 NTW262318 ODS262318 ONO262318 OXK262318 PHG262318 PRC262318 QAY262318 QKU262318 QUQ262318 REM262318 ROI262318 RYE262318 SIA262318 SRW262318 TBS262318 TLO262318 TVK262318 UFG262318 UPC262318 UYY262318 VIU262318 VSQ262318 WCM262318 WMI262318 WWE262318 W327854 JS327854 TO327854 ADK327854 ANG327854 AXC327854 BGY327854 BQU327854 CAQ327854 CKM327854 CUI327854 DEE327854 DOA327854 DXW327854 EHS327854 ERO327854 FBK327854 FLG327854 FVC327854 GEY327854 GOU327854 GYQ327854 HIM327854 HSI327854 ICE327854 IMA327854 IVW327854 JFS327854 JPO327854 JZK327854 KJG327854 KTC327854 LCY327854 LMU327854 LWQ327854 MGM327854 MQI327854 NAE327854 NKA327854 NTW327854 ODS327854 ONO327854 OXK327854 PHG327854 PRC327854 QAY327854 QKU327854 QUQ327854 REM327854 ROI327854 RYE327854 SIA327854 SRW327854 TBS327854 TLO327854 TVK327854 UFG327854 UPC327854 UYY327854 VIU327854 VSQ327854 WCM327854 WMI327854 WWE327854 W393390 JS393390 TO393390 ADK393390 ANG393390 AXC393390 BGY393390 BQU393390 CAQ393390 CKM393390 CUI393390 DEE393390 DOA393390 DXW393390 EHS393390 ERO393390 FBK393390 FLG393390 FVC393390 GEY393390 GOU393390 GYQ393390 HIM393390 HSI393390 ICE393390 IMA393390 IVW393390 JFS393390 JPO393390 JZK393390 KJG393390 KTC393390 LCY393390 LMU393390 LWQ393390 MGM393390 MQI393390 NAE393390 NKA393390 NTW393390 ODS393390 ONO393390 OXK393390 PHG393390 PRC393390 QAY393390 QKU393390 QUQ393390 REM393390 ROI393390 RYE393390 SIA393390 SRW393390 TBS393390 TLO393390 TVK393390 UFG393390 UPC393390 UYY393390 VIU393390 VSQ393390 WCM393390 WMI393390 WWE393390 W458926 JS458926 TO458926 ADK458926 ANG458926 AXC458926 BGY458926 BQU458926 CAQ458926 CKM458926 CUI458926 DEE458926 DOA458926 DXW458926 EHS458926 ERO458926 FBK458926 FLG458926 FVC458926 GEY458926 GOU458926 GYQ458926 HIM458926 HSI458926 ICE458926 IMA458926 IVW458926 JFS458926 JPO458926 JZK458926 KJG458926 KTC458926 LCY458926 LMU458926 LWQ458926 MGM458926 MQI458926 NAE458926 NKA458926 NTW458926 ODS458926 ONO458926 OXK458926 PHG458926 PRC458926 QAY458926 QKU458926 QUQ458926 REM458926 ROI458926 RYE458926 SIA458926 SRW458926 TBS458926 TLO458926 TVK458926 UFG458926 UPC458926 UYY458926 VIU458926 VSQ458926 WCM458926 WMI458926 WWE458926 W524462 JS524462 TO524462 ADK524462 ANG524462 AXC524462 BGY524462 BQU524462 CAQ524462 CKM524462 CUI524462 DEE524462 DOA524462 DXW524462 EHS524462 ERO524462 FBK524462 FLG524462 FVC524462 GEY524462 GOU524462 GYQ524462 HIM524462 HSI524462 ICE524462 IMA524462 IVW524462 JFS524462 JPO524462 JZK524462 KJG524462 KTC524462 LCY524462 LMU524462 LWQ524462 MGM524462 MQI524462 NAE524462 NKA524462 NTW524462 ODS524462 ONO524462 OXK524462 PHG524462 PRC524462 QAY524462 QKU524462 QUQ524462 REM524462 ROI524462 RYE524462 SIA524462 SRW524462 TBS524462 TLO524462 TVK524462 UFG524462 UPC524462 UYY524462 VIU524462 VSQ524462 WCM524462 WMI524462 WWE524462 W589998 JS589998 TO589998 ADK589998 ANG589998 AXC589998 BGY589998 BQU589998 CAQ589998 CKM589998 CUI589998 DEE589998 DOA589998 DXW589998 EHS589998 ERO589998 FBK589998 FLG589998 FVC589998 GEY589998 GOU589998 GYQ589998 HIM589998 HSI589998 ICE589998 IMA589998 IVW589998 JFS589998 JPO589998 JZK589998 KJG589998 KTC589998 LCY589998 LMU589998 LWQ589998 MGM589998 MQI589998 NAE589998 NKA589998 NTW589998 ODS589998 ONO589998 OXK589998 PHG589998 PRC589998 QAY589998 QKU589998 QUQ589998 REM589998 ROI589998 RYE589998 SIA589998 SRW589998 TBS589998 TLO589998 TVK589998 UFG589998 UPC589998 UYY589998 VIU589998 VSQ589998 WCM589998 WMI589998 WWE589998 W655534 JS655534 TO655534 ADK655534 ANG655534 AXC655534 BGY655534 BQU655534 CAQ655534 CKM655534 CUI655534 DEE655534 DOA655534 DXW655534 EHS655534 ERO655534 FBK655534 FLG655534 FVC655534 GEY655534 GOU655534 GYQ655534 HIM655534 HSI655534 ICE655534 IMA655534 IVW655534 JFS655534 JPO655534 JZK655534 KJG655534 KTC655534 LCY655534 LMU655534 LWQ655534 MGM655534 MQI655534 NAE655534 NKA655534 NTW655534 ODS655534 ONO655534 OXK655534 PHG655534 PRC655534 QAY655534 QKU655534 QUQ655534 REM655534 ROI655534 RYE655534 SIA655534 SRW655534 TBS655534 TLO655534 TVK655534 UFG655534 UPC655534 UYY655534 VIU655534 VSQ655534 WCM655534 WMI655534 WWE655534 W721070 JS721070 TO721070 ADK721070 ANG721070 AXC721070 BGY721070 BQU721070 CAQ721070 CKM721070 CUI721070 DEE721070 DOA721070 DXW721070 EHS721070 ERO721070 FBK721070 FLG721070 FVC721070 GEY721070 GOU721070 GYQ721070 HIM721070 HSI721070 ICE721070 IMA721070 IVW721070 JFS721070 JPO721070 JZK721070 KJG721070 KTC721070 LCY721070 LMU721070 LWQ721070 MGM721070 MQI721070 NAE721070 NKA721070 NTW721070 ODS721070 ONO721070 OXK721070 PHG721070 PRC721070 QAY721070 QKU721070 QUQ721070 REM721070 ROI721070 RYE721070 SIA721070 SRW721070 TBS721070 TLO721070 TVK721070 UFG721070 UPC721070 UYY721070 VIU721070 VSQ721070 WCM721070 WMI721070 WWE721070 W786606 JS786606 TO786606 ADK786606 ANG786606 AXC786606 BGY786606 BQU786606 CAQ786606 CKM786606 CUI786606 DEE786606 DOA786606 DXW786606 EHS786606 ERO786606 FBK786606 FLG786606 FVC786606 GEY786606 GOU786606 GYQ786606 HIM786606 HSI786606 ICE786606 IMA786606 IVW786606 JFS786606 JPO786606 JZK786606 KJG786606 KTC786606 LCY786606 LMU786606 LWQ786606 MGM786606 MQI786606 NAE786606 NKA786606 NTW786606 ODS786606 ONO786606 OXK786606 PHG786606 PRC786606 QAY786606 QKU786606 QUQ786606 REM786606 ROI786606 RYE786606 SIA786606 SRW786606 TBS786606 TLO786606 TVK786606 UFG786606 UPC786606 UYY786606 VIU786606 VSQ786606 WCM786606 WMI786606 WWE786606 W852142 JS852142 TO852142 ADK852142 ANG852142 AXC852142 BGY852142 BQU852142 CAQ852142 CKM852142 CUI852142 DEE852142 DOA852142 DXW852142 EHS852142 ERO852142 FBK852142 FLG852142 FVC852142 GEY852142 GOU852142 GYQ852142 HIM852142 HSI852142 ICE852142 IMA852142 IVW852142 JFS852142 JPO852142 JZK852142 KJG852142 KTC852142 LCY852142 LMU852142 LWQ852142 MGM852142 MQI852142 NAE852142 NKA852142 NTW852142 ODS852142 ONO852142 OXK852142 PHG852142 PRC852142 QAY852142 QKU852142 QUQ852142 REM852142 ROI852142 RYE852142 SIA852142 SRW852142 TBS852142 TLO852142 TVK852142 UFG852142 UPC852142 UYY852142 VIU852142 VSQ852142 WCM852142 WMI852142 WWE852142 W917678 JS917678 TO917678 ADK917678 ANG917678 AXC917678 BGY917678 BQU917678 CAQ917678 CKM917678 CUI917678 DEE917678 DOA917678 DXW917678 EHS917678 ERO917678 FBK917678 FLG917678 FVC917678 GEY917678 GOU917678 GYQ917678 HIM917678 HSI917678 ICE917678 IMA917678 IVW917678 JFS917678 JPO917678 JZK917678 KJG917678 KTC917678 LCY917678 LMU917678 LWQ917678 MGM917678 MQI917678 NAE917678 NKA917678 NTW917678 ODS917678 ONO917678 OXK917678 PHG917678 PRC917678 QAY917678 QKU917678 QUQ917678 REM917678 ROI917678 RYE917678 SIA917678 SRW917678 TBS917678 TLO917678 TVK917678 UFG917678 UPC917678 UYY917678 VIU917678 VSQ917678 WCM917678 WMI917678 WWE917678 W983214 JS983214 TO983214 ADK983214 ANG983214 AXC983214 BGY983214 BQU983214 CAQ983214 CKM983214 CUI983214 DEE983214 DOA983214 DXW983214 EHS983214 ERO983214 FBK983214 FLG983214 FVC983214 GEY983214 GOU983214 GYQ983214 HIM983214 HSI983214 ICE983214 IMA983214 IVW983214 JFS983214 JPO983214 JZK983214 KJG983214 KTC983214 LCY983214 LMU983214 LWQ983214 MGM983214 MQI983214 NAE983214 NKA983214 NTW983214 ODS983214 ONO983214 OXK983214 PHG983214 PRC983214 QAY983214 QKU983214 QUQ983214 REM983214 ROI983214 RYE983214 SIA983214 SRW983214 TBS983214 TLO983214 TVK983214 UFG983214 UPC983214 UYY983214 VIU983214 VSQ983214 WCM983214 WMI983214 WWE983214 UYH983212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C65712 JB65712 SX65712 ACT65712 AMP65712 AWL65712 BGH65712 BQD65712 BZZ65712 CJV65712 CTR65712 DDN65712 DNJ65712 DXF65712 EHB65712 EQX65712 FAT65712 FKP65712 FUL65712 GEH65712 GOD65712 GXZ65712 HHV65712 HRR65712 IBN65712 ILJ65712 IVF65712 JFB65712 JOX65712 JYT65712 KIP65712 KSL65712 LCH65712 LMD65712 LVZ65712 MFV65712 MPR65712 MZN65712 NJJ65712 NTF65712 ODB65712 OMX65712 OWT65712 PGP65712 PQL65712 QAH65712 QKD65712 QTZ65712 RDV65712 RNR65712 RXN65712 SHJ65712 SRF65712 TBB65712 TKX65712 TUT65712 UEP65712 UOL65712 UYH65712 VID65712 VRZ65712 WBV65712 WLR65712 WVN65712 C131248 JB131248 SX131248 ACT131248 AMP131248 AWL131248 BGH131248 BQD131248 BZZ131248 CJV131248 CTR131248 DDN131248 DNJ131248 DXF131248 EHB131248 EQX131248 FAT131248 FKP131248 FUL131248 GEH131248 GOD131248 GXZ131248 HHV131248 HRR131248 IBN131248 ILJ131248 IVF131248 JFB131248 JOX131248 JYT131248 KIP131248 KSL131248 LCH131248 LMD131248 LVZ131248 MFV131248 MPR131248 MZN131248 NJJ131248 NTF131248 ODB131248 OMX131248 OWT131248 PGP131248 PQL131248 QAH131248 QKD131248 QTZ131248 RDV131248 RNR131248 RXN131248 SHJ131248 SRF131248 TBB131248 TKX131248 TUT131248 UEP131248 UOL131248 UYH131248 VID131248 VRZ131248 WBV131248 WLR131248 WVN131248 C196784 JB196784 SX196784 ACT196784 AMP196784 AWL196784 BGH196784 BQD196784 BZZ196784 CJV196784 CTR196784 DDN196784 DNJ196784 DXF196784 EHB196784 EQX196784 FAT196784 FKP196784 FUL196784 GEH196784 GOD196784 GXZ196784 HHV196784 HRR196784 IBN196784 ILJ196784 IVF196784 JFB196784 JOX196784 JYT196784 KIP196784 KSL196784 LCH196784 LMD196784 LVZ196784 MFV196784 MPR196784 MZN196784 NJJ196784 NTF196784 ODB196784 OMX196784 OWT196784 PGP196784 PQL196784 QAH196784 QKD196784 QTZ196784 RDV196784 RNR196784 RXN196784 SHJ196784 SRF196784 TBB196784 TKX196784 TUT196784 UEP196784 UOL196784 UYH196784 VID196784 VRZ196784 WBV196784 WLR196784 WVN196784 C262320 JB262320 SX262320 ACT262320 AMP262320 AWL262320 BGH262320 BQD262320 BZZ262320 CJV262320 CTR262320 DDN262320 DNJ262320 DXF262320 EHB262320 EQX262320 FAT262320 FKP262320 FUL262320 GEH262320 GOD262320 GXZ262320 HHV262320 HRR262320 IBN262320 ILJ262320 IVF262320 JFB262320 JOX262320 JYT262320 KIP262320 KSL262320 LCH262320 LMD262320 LVZ262320 MFV262320 MPR262320 MZN262320 NJJ262320 NTF262320 ODB262320 OMX262320 OWT262320 PGP262320 PQL262320 QAH262320 QKD262320 QTZ262320 RDV262320 RNR262320 RXN262320 SHJ262320 SRF262320 TBB262320 TKX262320 TUT262320 UEP262320 UOL262320 UYH262320 VID262320 VRZ262320 WBV262320 WLR262320 WVN262320 C327856 JB327856 SX327856 ACT327856 AMP327856 AWL327856 BGH327856 BQD327856 BZZ327856 CJV327856 CTR327856 DDN327856 DNJ327856 DXF327856 EHB327856 EQX327856 FAT327856 FKP327856 FUL327856 GEH327856 GOD327856 GXZ327856 HHV327856 HRR327856 IBN327856 ILJ327856 IVF327856 JFB327856 JOX327856 JYT327856 KIP327856 KSL327856 LCH327856 LMD327856 LVZ327856 MFV327856 MPR327856 MZN327856 NJJ327856 NTF327856 ODB327856 OMX327856 OWT327856 PGP327856 PQL327856 QAH327856 QKD327856 QTZ327856 RDV327856 RNR327856 RXN327856 SHJ327856 SRF327856 TBB327856 TKX327856 TUT327856 UEP327856 UOL327856 UYH327856 VID327856 VRZ327856 WBV327856 WLR327856 WVN327856 C393392 JB393392 SX393392 ACT393392 AMP393392 AWL393392 BGH393392 BQD393392 BZZ393392 CJV393392 CTR393392 DDN393392 DNJ393392 DXF393392 EHB393392 EQX393392 FAT393392 FKP393392 FUL393392 GEH393392 GOD393392 GXZ393392 HHV393392 HRR393392 IBN393392 ILJ393392 IVF393392 JFB393392 JOX393392 JYT393392 KIP393392 KSL393392 LCH393392 LMD393392 LVZ393392 MFV393392 MPR393392 MZN393392 NJJ393392 NTF393392 ODB393392 OMX393392 OWT393392 PGP393392 PQL393392 QAH393392 QKD393392 QTZ393392 RDV393392 RNR393392 RXN393392 SHJ393392 SRF393392 TBB393392 TKX393392 TUT393392 UEP393392 UOL393392 UYH393392 VID393392 VRZ393392 WBV393392 WLR393392 WVN393392 C458928 JB458928 SX458928 ACT458928 AMP458928 AWL458928 BGH458928 BQD458928 BZZ458928 CJV458928 CTR458928 DDN458928 DNJ458928 DXF458928 EHB458928 EQX458928 FAT458928 FKP458928 FUL458928 GEH458928 GOD458928 GXZ458928 HHV458928 HRR458928 IBN458928 ILJ458928 IVF458928 JFB458928 JOX458928 JYT458928 KIP458928 KSL458928 LCH458928 LMD458928 LVZ458928 MFV458928 MPR458928 MZN458928 NJJ458928 NTF458928 ODB458928 OMX458928 OWT458928 PGP458928 PQL458928 QAH458928 QKD458928 QTZ458928 RDV458928 RNR458928 RXN458928 SHJ458928 SRF458928 TBB458928 TKX458928 TUT458928 UEP458928 UOL458928 UYH458928 VID458928 VRZ458928 WBV458928 WLR458928 WVN458928 C524464 JB524464 SX524464 ACT524464 AMP524464 AWL524464 BGH524464 BQD524464 BZZ524464 CJV524464 CTR524464 DDN524464 DNJ524464 DXF524464 EHB524464 EQX524464 FAT524464 FKP524464 FUL524464 GEH524464 GOD524464 GXZ524464 HHV524464 HRR524464 IBN524464 ILJ524464 IVF524464 JFB524464 JOX524464 JYT524464 KIP524464 KSL524464 LCH524464 LMD524464 LVZ524464 MFV524464 MPR524464 MZN524464 NJJ524464 NTF524464 ODB524464 OMX524464 OWT524464 PGP524464 PQL524464 QAH524464 QKD524464 QTZ524464 RDV524464 RNR524464 RXN524464 SHJ524464 SRF524464 TBB524464 TKX524464 TUT524464 UEP524464 UOL524464 UYH524464 VID524464 VRZ524464 WBV524464 WLR524464 WVN524464 C590000 JB590000 SX590000 ACT590000 AMP590000 AWL590000 BGH590000 BQD590000 BZZ590000 CJV590000 CTR590000 DDN590000 DNJ590000 DXF590000 EHB590000 EQX590000 FAT590000 FKP590000 FUL590000 GEH590000 GOD590000 GXZ590000 HHV590000 HRR590000 IBN590000 ILJ590000 IVF590000 JFB590000 JOX590000 JYT590000 KIP590000 KSL590000 LCH590000 LMD590000 LVZ590000 MFV590000 MPR590000 MZN590000 NJJ590000 NTF590000 ODB590000 OMX590000 OWT590000 PGP590000 PQL590000 QAH590000 QKD590000 QTZ590000 RDV590000 RNR590000 RXN590000 SHJ590000 SRF590000 TBB590000 TKX590000 TUT590000 UEP590000 UOL590000 UYH590000 VID590000 VRZ590000 WBV590000 WLR590000 WVN590000 C655536 JB655536 SX655536 ACT655536 AMP655536 AWL655536 BGH655536 BQD655536 BZZ655536 CJV655536 CTR655536 DDN655536 DNJ655536 DXF655536 EHB655536 EQX655536 FAT655536 FKP655536 FUL655536 GEH655536 GOD655536 GXZ655536 HHV655536 HRR655536 IBN655536 ILJ655536 IVF655536 JFB655536 JOX655536 JYT655536 KIP655536 KSL655536 LCH655536 LMD655536 LVZ655536 MFV655536 MPR655536 MZN655536 NJJ655536 NTF655536 ODB655536 OMX655536 OWT655536 PGP655536 PQL655536 QAH655536 QKD655536 QTZ655536 RDV655536 RNR655536 RXN655536 SHJ655536 SRF655536 TBB655536 TKX655536 TUT655536 UEP655536 UOL655536 UYH655536 VID655536 VRZ655536 WBV655536 WLR655536 WVN655536 C721072 JB721072 SX721072 ACT721072 AMP721072 AWL721072 BGH721072 BQD721072 BZZ721072 CJV721072 CTR721072 DDN721072 DNJ721072 DXF721072 EHB721072 EQX721072 FAT721072 FKP721072 FUL721072 GEH721072 GOD721072 GXZ721072 HHV721072 HRR721072 IBN721072 ILJ721072 IVF721072 JFB721072 JOX721072 JYT721072 KIP721072 KSL721072 LCH721072 LMD721072 LVZ721072 MFV721072 MPR721072 MZN721072 NJJ721072 NTF721072 ODB721072 OMX721072 OWT721072 PGP721072 PQL721072 QAH721072 QKD721072 QTZ721072 RDV721072 RNR721072 RXN721072 SHJ721072 SRF721072 TBB721072 TKX721072 TUT721072 UEP721072 UOL721072 UYH721072 VID721072 VRZ721072 WBV721072 WLR721072 WVN721072 C786608 JB786608 SX786608 ACT786608 AMP786608 AWL786608 BGH786608 BQD786608 BZZ786608 CJV786608 CTR786608 DDN786608 DNJ786608 DXF786608 EHB786608 EQX786608 FAT786608 FKP786608 FUL786608 GEH786608 GOD786608 GXZ786608 HHV786608 HRR786608 IBN786608 ILJ786608 IVF786608 JFB786608 JOX786608 JYT786608 KIP786608 KSL786608 LCH786608 LMD786608 LVZ786608 MFV786608 MPR786608 MZN786608 NJJ786608 NTF786608 ODB786608 OMX786608 OWT786608 PGP786608 PQL786608 QAH786608 QKD786608 QTZ786608 RDV786608 RNR786608 RXN786608 SHJ786608 SRF786608 TBB786608 TKX786608 TUT786608 UEP786608 UOL786608 UYH786608 VID786608 VRZ786608 WBV786608 WLR786608 WVN786608 C852144 JB852144 SX852144 ACT852144 AMP852144 AWL852144 BGH852144 BQD852144 BZZ852144 CJV852144 CTR852144 DDN852144 DNJ852144 DXF852144 EHB852144 EQX852144 FAT852144 FKP852144 FUL852144 GEH852144 GOD852144 GXZ852144 HHV852144 HRR852144 IBN852144 ILJ852144 IVF852144 JFB852144 JOX852144 JYT852144 KIP852144 KSL852144 LCH852144 LMD852144 LVZ852144 MFV852144 MPR852144 MZN852144 NJJ852144 NTF852144 ODB852144 OMX852144 OWT852144 PGP852144 PQL852144 QAH852144 QKD852144 QTZ852144 RDV852144 RNR852144 RXN852144 SHJ852144 SRF852144 TBB852144 TKX852144 TUT852144 UEP852144 UOL852144 UYH852144 VID852144 VRZ852144 WBV852144 WLR852144 WVN852144 C917680 JB917680 SX917680 ACT917680 AMP917680 AWL917680 BGH917680 BQD917680 BZZ917680 CJV917680 CTR917680 DDN917680 DNJ917680 DXF917680 EHB917680 EQX917680 FAT917680 FKP917680 FUL917680 GEH917680 GOD917680 GXZ917680 HHV917680 HRR917680 IBN917680 ILJ917680 IVF917680 JFB917680 JOX917680 JYT917680 KIP917680 KSL917680 LCH917680 LMD917680 LVZ917680 MFV917680 MPR917680 MZN917680 NJJ917680 NTF917680 ODB917680 OMX917680 OWT917680 PGP917680 PQL917680 QAH917680 QKD917680 QTZ917680 RDV917680 RNR917680 RXN917680 SHJ917680 SRF917680 TBB917680 TKX917680 TUT917680 UEP917680 UOL917680 UYH917680 VID917680 VRZ917680 WBV917680 WLR917680 WVN917680 C983216 JB983216 SX983216 ACT983216 AMP983216 AWL983216 BGH983216 BQD983216 BZZ983216 CJV983216 CTR983216 DDN983216 DNJ983216 DXF983216 EHB983216 EQX983216 FAT983216 FKP983216 FUL983216 GEH983216 GOD983216 GXZ983216 HHV983216 HRR983216 IBN983216 ILJ983216 IVF983216 JFB983216 JOX983216 JYT983216 KIP983216 KSL983216 LCH983216 LMD983216 LVZ983216 MFV983216 MPR983216 MZN983216 NJJ983216 NTF983216 ODB983216 OMX983216 OWT983216 PGP983216 PQL983216 QAH983216 QKD983216 QTZ983216 RDV983216 RNR983216 RXN983216 SHJ983216 SRF983216 TBB983216 TKX983216 TUT983216 UEP983216 UOL983216 UYH983216 VID983216 VRZ983216 WBV983216 WLR983216 WVN983216 OMX983212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M65712 JJ65712 TF65712 ADB65712 AMX65712 AWT65712 BGP65712 BQL65712 CAH65712 CKD65712 CTZ65712 DDV65712 DNR65712 DXN65712 EHJ65712 ERF65712 FBB65712 FKX65712 FUT65712 GEP65712 GOL65712 GYH65712 HID65712 HRZ65712 IBV65712 ILR65712 IVN65712 JFJ65712 JPF65712 JZB65712 KIX65712 KST65712 LCP65712 LML65712 LWH65712 MGD65712 MPZ65712 MZV65712 NJR65712 NTN65712 ODJ65712 ONF65712 OXB65712 PGX65712 PQT65712 QAP65712 QKL65712 QUH65712 RED65712 RNZ65712 RXV65712 SHR65712 SRN65712 TBJ65712 TLF65712 TVB65712 UEX65712 UOT65712 UYP65712 VIL65712 VSH65712 WCD65712 WLZ65712 WVV65712 M131248 JJ131248 TF131248 ADB131248 AMX131248 AWT131248 BGP131248 BQL131248 CAH131248 CKD131248 CTZ131248 DDV131248 DNR131248 DXN131248 EHJ131248 ERF131248 FBB131248 FKX131248 FUT131248 GEP131248 GOL131248 GYH131248 HID131248 HRZ131248 IBV131248 ILR131248 IVN131248 JFJ131248 JPF131248 JZB131248 KIX131248 KST131248 LCP131248 LML131248 LWH131248 MGD131248 MPZ131248 MZV131248 NJR131248 NTN131248 ODJ131248 ONF131248 OXB131248 PGX131248 PQT131248 QAP131248 QKL131248 QUH131248 RED131248 RNZ131248 RXV131248 SHR131248 SRN131248 TBJ131248 TLF131248 TVB131248 UEX131248 UOT131248 UYP131248 VIL131248 VSH131248 WCD131248 WLZ131248 WVV131248 M196784 JJ196784 TF196784 ADB196784 AMX196784 AWT196784 BGP196784 BQL196784 CAH196784 CKD196784 CTZ196784 DDV196784 DNR196784 DXN196784 EHJ196784 ERF196784 FBB196784 FKX196784 FUT196784 GEP196784 GOL196784 GYH196784 HID196784 HRZ196784 IBV196784 ILR196784 IVN196784 JFJ196784 JPF196784 JZB196784 KIX196784 KST196784 LCP196784 LML196784 LWH196784 MGD196784 MPZ196784 MZV196784 NJR196784 NTN196784 ODJ196784 ONF196784 OXB196784 PGX196784 PQT196784 QAP196784 QKL196784 QUH196784 RED196784 RNZ196784 RXV196784 SHR196784 SRN196784 TBJ196784 TLF196784 TVB196784 UEX196784 UOT196784 UYP196784 VIL196784 VSH196784 WCD196784 WLZ196784 WVV196784 M262320 JJ262320 TF262320 ADB262320 AMX262320 AWT262320 BGP262320 BQL262320 CAH262320 CKD262320 CTZ262320 DDV262320 DNR262320 DXN262320 EHJ262320 ERF262320 FBB262320 FKX262320 FUT262320 GEP262320 GOL262320 GYH262320 HID262320 HRZ262320 IBV262320 ILR262320 IVN262320 JFJ262320 JPF262320 JZB262320 KIX262320 KST262320 LCP262320 LML262320 LWH262320 MGD262320 MPZ262320 MZV262320 NJR262320 NTN262320 ODJ262320 ONF262320 OXB262320 PGX262320 PQT262320 QAP262320 QKL262320 QUH262320 RED262320 RNZ262320 RXV262320 SHR262320 SRN262320 TBJ262320 TLF262320 TVB262320 UEX262320 UOT262320 UYP262320 VIL262320 VSH262320 WCD262320 WLZ262320 WVV262320 M327856 JJ327856 TF327856 ADB327856 AMX327856 AWT327856 BGP327856 BQL327856 CAH327856 CKD327856 CTZ327856 DDV327856 DNR327856 DXN327856 EHJ327856 ERF327856 FBB327856 FKX327856 FUT327856 GEP327856 GOL327856 GYH327856 HID327856 HRZ327856 IBV327856 ILR327856 IVN327856 JFJ327856 JPF327856 JZB327856 KIX327856 KST327856 LCP327856 LML327856 LWH327856 MGD327856 MPZ327856 MZV327856 NJR327856 NTN327856 ODJ327856 ONF327856 OXB327856 PGX327856 PQT327856 QAP327856 QKL327856 QUH327856 RED327856 RNZ327856 RXV327856 SHR327856 SRN327856 TBJ327856 TLF327856 TVB327856 UEX327856 UOT327856 UYP327856 VIL327856 VSH327856 WCD327856 WLZ327856 WVV327856 M393392 JJ393392 TF393392 ADB393392 AMX393392 AWT393392 BGP393392 BQL393392 CAH393392 CKD393392 CTZ393392 DDV393392 DNR393392 DXN393392 EHJ393392 ERF393392 FBB393392 FKX393392 FUT393392 GEP393392 GOL393392 GYH393392 HID393392 HRZ393392 IBV393392 ILR393392 IVN393392 JFJ393392 JPF393392 JZB393392 KIX393392 KST393392 LCP393392 LML393392 LWH393392 MGD393392 MPZ393392 MZV393392 NJR393392 NTN393392 ODJ393392 ONF393392 OXB393392 PGX393392 PQT393392 QAP393392 QKL393392 QUH393392 RED393392 RNZ393392 RXV393392 SHR393392 SRN393392 TBJ393392 TLF393392 TVB393392 UEX393392 UOT393392 UYP393392 VIL393392 VSH393392 WCD393392 WLZ393392 WVV393392 M458928 JJ458928 TF458928 ADB458928 AMX458928 AWT458928 BGP458928 BQL458928 CAH458928 CKD458928 CTZ458928 DDV458928 DNR458928 DXN458928 EHJ458928 ERF458928 FBB458928 FKX458928 FUT458928 GEP458928 GOL458928 GYH458928 HID458928 HRZ458928 IBV458928 ILR458928 IVN458928 JFJ458928 JPF458928 JZB458928 KIX458928 KST458928 LCP458928 LML458928 LWH458928 MGD458928 MPZ458928 MZV458928 NJR458928 NTN458928 ODJ458928 ONF458928 OXB458928 PGX458928 PQT458928 QAP458928 QKL458928 QUH458928 RED458928 RNZ458928 RXV458928 SHR458928 SRN458928 TBJ458928 TLF458928 TVB458928 UEX458928 UOT458928 UYP458928 VIL458928 VSH458928 WCD458928 WLZ458928 WVV458928 M524464 JJ524464 TF524464 ADB524464 AMX524464 AWT524464 BGP524464 BQL524464 CAH524464 CKD524464 CTZ524464 DDV524464 DNR524464 DXN524464 EHJ524464 ERF524464 FBB524464 FKX524464 FUT524464 GEP524464 GOL524464 GYH524464 HID524464 HRZ524464 IBV524464 ILR524464 IVN524464 JFJ524464 JPF524464 JZB524464 KIX524464 KST524464 LCP524464 LML524464 LWH524464 MGD524464 MPZ524464 MZV524464 NJR524464 NTN524464 ODJ524464 ONF524464 OXB524464 PGX524464 PQT524464 QAP524464 QKL524464 QUH524464 RED524464 RNZ524464 RXV524464 SHR524464 SRN524464 TBJ524464 TLF524464 TVB524464 UEX524464 UOT524464 UYP524464 VIL524464 VSH524464 WCD524464 WLZ524464 WVV524464 M590000 JJ590000 TF590000 ADB590000 AMX590000 AWT590000 BGP590000 BQL590000 CAH590000 CKD590000 CTZ590000 DDV590000 DNR590000 DXN590000 EHJ590000 ERF590000 FBB590000 FKX590000 FUT590000 GEP590000 GOL590000 GYH590000 HID590000 HRZ590000 IBV590000 ILR590000 IVN590000 JFJ590000 JPF590000 JZB590000 KIX590000 KST590000 LCP590000 LML590000 LWH590000 MGD590000 MPZ590000 MZV590000 NJR590000 NTN590000 ODJ590000 ONF590000 OXB590000 PGX590000 PQT590000 QAP590000 QKL590000 QUH590000 RED590000 RNZ590000 RXV590000 SHR590000 SRN590000 TBJ590000 TLF590000 TVB590000 UEX590000 UOT590000 UYP590000 VIL590000 VSH590000 WCD590000 WLZ590000 WVV590000 M655536 JJ655536 TF655536 ADB655536 AMX655536 AWT655536 BGP655536 BQL655536 CAH655536 CKD655536 CTZ655536 DDV655536 DNR655536 DXN655536 EHJ655536 ERF655536 FBB655536 FKX655536 FUT655536 GEP655536 GOL655536 GYH655536 HID655536 HRZ655536 IBV655536 ILR655536 IVN655536 JFJ655536 JPF655536 JZB655536 KIX655536 KST655536 LCP655536 LML655536 LWH655536 MGD655536 MPZ655536 MZV655536 NJR655536 NTN655536 ODJ655536 ONF655536 OXB655536 PGX655536 PQT655536 QAP655536 QKL655536 QUH655536 RED655536 RNZ655536 RXV655536 SHR655536 SRN655536 TBJ655536 TLF655536 TVB655536 UEX655536 UOT655536 UYP655536 VIL655536 VSH655536 WCD655536 WLZ655536 WVV655536 M721072 JJ721072 TF721072 ADB721072 AMX721072 AWT721072 BGP721072 BQL721072 CAH721072 CKD721072 CTZ721072 DDV721072 DNR721072 DXN721072 EHJ721072 ERF721072 FBB721072 FKX721072 FUT721072 GEP721072 GOL721072 GYH721072 HID721072 HRZ721072 IBV721072 ILR721072 IVN721072 JFJ721072 JPF721072 JZB721072 KIX721072 KST721072 LCP721072 LML721072 LWH721072 MGD721072 MPZ721072 MZV721072 NJR721072 NTN721072 ODJ721072 ONF721072 OXB721072 PGX721072 PQT721072 QAP721072 QKL721072 QUH721072 RED721072 RNZ721072 RXV721072 SHR721072 SRN721072 TBJ721072 TLF721072 TVB721072 UEX721072 UOT721072 UYP721072 VIL721072 VSH721072 WCD721072 WLZ721072 WVV721072 M786608 JJ786608 TF786608 ADB786608 AMX786608 AWT786608 BGP786608 BQL786608 CAH786608 CKD786608 CTZ786608 DDV786608 DNR786608 DXN786608 EHJ786608 ERF786608 FBB786608 FKX786608 FUT786608 GEP786608 GOL786608 GYH786608 HID786608 HRZ786608 IBV786608 ILR786608 IVN786608 JFJ786608 JPF786608 JZB786608 KIX786608 KST786608 LCP786608 LML786608 LWH786608 MGD786608 MPZ786608 MZV786608 NJR786608 NTN786608 ODJ786608 ONF786608 OXB786608 PGX786608 PQT786608 QAP786608 QKL786608 QUH786608 RED786608 RNZ786608 RXV786608 SHR786608 SRN786608 TBJ786608 TLF786608 TVB786608 UEX786608 UOT786608 UYP786608 VIL786608 VSH786608 WCD786608 WLZ786608 WVV786608 M852144 JJ852144 TF852144 ADB852144 AMX852144 AWT852144 BGP852144 BQL852144 CAH852144 CKD852144 CTZ852144 DDV852144 DNR852144 DXN852144 EHJ852144 ERF852144 FBB852144 FKX852144 FUT852144 GEP852144 GOL852144 GYH852144 HID852144 HRZ852144 IBV852144 ILR852144 IVN852144 JFJ852144 JPF852144 JZB852144 KIX852144 KST852144 LCP852144 LML852144 LWH852144 MGD852144 MPZ852144 MZV852144 NJR852144 NTN852144 ODJ852144 ONF852144 OXB852144 PGX852144 PQT852144 QAP852144 QKL852144 QUH852144 RED852144 RNZ852144 RXV852144 SHR852144 SRN852144 TBJ852144 TLF852144 TVB852144 UEX852144 UOT852144 UYP852144 VIL852144 VSH852144 WCD852144 WLZ852144 WVV852144 M917680 JJ917680 TF917680 ADB917680 AMX917680 AWT917680 BGP917680 BQL917680 CAH917680 CKD917680 CTZ917680 DDV917680 DNR917680 DXN917680 EHJ917680 ERF917680 FBB917680 FKX917680 FUT917680 GEP917680 GOL917680 GYH917680 HID917680 HRZ917680 IBV917680 ILR917680 IVN917680 JFJ917680 JPF917680 JZB917680 KIX917680 KST917680 LCP917680 LML917680 LWH917680 MGD917680 MPZ917680 MZV917680 NJR917680 NTN917680 ODJ917680 ONF917680 OXB917680 PGX917680 PQT917680 QAP917680 QKL917680 QUH917680 RED917680 RNZ917680 RXV917680 SHR917680 SRN917680 TBJ917680 TLF917680 TVB917680 UEX917680 UOT917680 UYP917680 VIL917680 VSH917680 WCD917680 WLZ917680 WVV917680 M983216 JJ983216 TF983216 ADB983216 AMX983216 AWT983216 BGP983216 BQL983216 CAH983216 CKD983216 CTZ983216 DDV983216 DNR983216 DXN983216 EHJ983216 ERF983216 FBB983216 FKX983216 FUT983216 GEP983216 GOL983216 GYH983216 HID983216 HRZ983216 IBV983216 ILR983216 IVN983216 JFJ983216 JPF983216 JZB983216 KIX983216 KST983216 LCP983216 LML983216 LWH983216 MGD983216 MPZ983216 MZV983216 NJR983216 NTN983216 ODJ983216 ONF983216 OXB983216 PGX983216 PQT983216 QAP983216 QKL983216 QUH983216 RED983216 RNZ983216 RXV983216 SHR983216 SRN983216 TBJ983216 TLF983216 TVB983216 UEX983216 UOT983216 UYP983216 VIL983216 VSH983216 WCD983216 WLZ983216 WVV983216 JOX983212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W65712 JS65712 TO65712 ADK65712 ANG65712 AXC65712 BGY65712 BQU65712 CAQ65712 CKM65712 CUI65712 DEE65712 DOA65712 DXW65712 EHS65712 ERO65712 FBK65712 FLG65712 FVC65712 GEY65712 GOU65712 GYQ65712 HIM65712 HSI65712 ICE65712 IMA65712 IVW65712 JFS65712 JPO65712 JZK65712 KJG65712 KTC65712 LCY65712 LMU65712 LWQ65712 MGM65712 MQI65712 NAE65712 NKA65712 NTW65712 ODS65712 ONO65712 OXK65712 PHG65712 PRC65712 QAY65712 QKU65712 QUQ65712 REM65712 ROI65712 RYE65712 SIA65712 SRW65712 TBS65712 TLO65712 TVK65712 UFG65712 UPC65712 UYY65712 VIU65712 VSQ65712 WCM65712 WMI65712 WWE65712 W131248 JS131248 TO131248 ADK131248 ANG131248 AXC131248 BGY131248 BQU131248 CAQ131248 CKM131248 CUI131248 DEE131248 DOA131248 DXW131248 EHS131248 ERO131248 FBK131248 FLG131248 FVC131248 GEY131248 GOU131248 GYQ131248 HIM131248 HSI131248 ICE131248 IMA131248 IVW131248 JFS131248 JPO131248 JZK131248 KJG131248 KTC131248 LCY131248 LMU131248 LWQ131248 MGM131248 MQI131248 NAE131248 NKA131248 NTW131248 ODS131248 ONO131248 OXK131248 PHG131248 PRC131248 QAY131248 QKU131248 QUQ131248 REM131248 ROI131248 RYE131248 SIA131248 SRW131248 TBS131248 TLO131248 TVK131248 UFG131248 UPC131248 UYY131248 VIU131248 VSQ131248 WCM131248 WMI131248 WWE131248 W196784 JS196784 TO196784 ADK196784 ANG196784 AXC196784 BGY196784 BQU196784 CAQ196784 CKM196784 CUI196784 DEE196784 DOA196784 DXW196784 EHS196784 ERO196784 FBK196784 FLG196784 FVC196784 GEY196784 GOU196784 GYQ196784 HIM196784 HSI196784 ICE196784 IMA196784 IVW196784 JFS196784 JPO196784 JZK196784 KJG196784 KTC196784 LCY196784 LMU196784 LWQ196784 MGM196784 MQI196784 NAE196784 NKA196784 NTW196784 ODS196784 ONO196784 OXK196784 PHG196784 PRC196784 QAY196784 QKU196784 QUQ196784 REM196784 ROI196784 RYE196784 SIA196784 SRW196784 TBS196784 TLO196784 TVK196784 UFG196784 UPC196784 UYY196784 VIU196784 VSQ196784 WCM196784 WMI196784 WWE196784 W262320 JS262320 TO262320 ADK262320 ANG262320 AXC262320 BGY262320 BQU262320 CAQ262320 CKM262320 CUI262320 DEE262320 DOA262320 DXW262320 EHS262320 ERO262320 FBK262320 FLG262320 FVC262320 GEY262320 GOU262320 GYQ262320 HIM262320 HSI262320 ICE262320 IMA262320 IVW262320 JFS262320 JPO262320 JZK262320 KJG262320 KTC262320 LCY262320 LMU262320 LWQ262320 MGM262320 MQI262320 NAE262320 NKA262320 NTW262320 ODS262320 ONO262320 OXK262320 PHG262320 PRC262320 QAY262320 QKU262320 QUQ262320 REM262320 ROI262320 RYE262320 SIA262320 SRW262320 TBS262320 TLO262320 TVK262320 UFG262320 UPC262320 UYY262320 VIU262320 VSQ262320 WCM262320 WMI262320 WWE262320 W327856 JS327856 TO327856 ADK327856 ANG327856 AXC327856 BGY327856 BQU327856 CAQ327856 CKM327856 CUI327856 DEE327856 DOA327856 DXW327856 EHS327856 ERO327856 FBK327856 FLG327856 FVC327856 GEY327856 GOU327856 GYQ327856 HIM327856 HSI327856 ICE327856 IMA327856 IVW327856 JFS327856 JPO327856 JZK327856 KJG327856 KTC327856 LCY327856 LMU327856 LWQ327856 MGM327856 MQI327856 NAE327856 NKA327856 NTW327856 ODS327856 ONO327856 OXK327856 PHG327856 PRC327856 QAY327856 QKU327856 QUQ327856 REM327856 ROI327856 RYE327856 SIA327856 SRW327856 TBS327856 TLO327856 TVK327856 UFG327856 UPC327856 UYY327856 VIU327856 VSQ327856 WCM327856 WMI327856 WWE327856 W393392 JS393392 TO393392 ADK393392 ANG393392 AXC393392 BGY393392 BQU393392 CAQ393392 CKM393392 CUI393392 DEE393392 DOA393392 DXW393392 EHS393392 ERO393392 FBK393392 FLG393392 FVC393392 GEY393392 GOU393392 GYQ393392 HIM393392 HSI393392 ICE393392 IMA393392 IVW393392 JFS393392 JPO393392 JZK393392 KJG393392 KTC393392 LCY393392 LMU393392 LWQ393392 MGM393392 MQI393392 NAE393392 NKA393392 NTW393392 ODS393392 ONO393392 OXK393392 PHG393392 PRC393392 QAY393392 QKU393392 QUQ393392 REM393392 ROI393392 RYE393392 SIA393392 SRW393392 TBS393392 TLO393392 TVK393392 UFG393392 UPC393392 UYY393392 VIU393392 VSQ393392 WCM393392 WMI393392 WWE393392 W458928 JS458928 TO458928 ADK458928 ANG458928 AXC458928 BGY458928 BQU458928 CAQ458928 CKM458928 CUI458928 DEE458928 DOA458928 DXW458928 EHS458928 ERO458928 FBK458928 FLG458928 FVC458928 GEY458928 GOU458928 GYQ458928 HIM458928 HSI458928 ICE458928 IMA458928 IVW458928 JFS458928 JPO458928 JZK458928 KJG458928 KTC458928 LCY458928 LMU458928 LWQ458928 MGM458928 MQI458928 NAE458928 NKA458928 NTW458928 ODS458928 ONO458928 OXK458928 PHG458928 PRC458928 QAY458928 QKU458928 QUQ458928 REM458928 ROI458928 RYE458928 SIA458928 SRW458928 TBS458928 TLO458928 TVK458928 UFG458928 UPC458928 UYY458928 VIU458928 VSQ458928 WCM458928 WMI458928 WWE458928 W524464 JS524464 TO524464 ADK524464 ANG524464 AXC524464 BGY524464 BQU524464 CAQ524464 CKM524464 CUI524464 DEE524464 DOA524464 DXW524464 EHS524464 ERO524464 FBK524464 FLG524464 FVC524464 GEY524464 GOU524464 GYQ524464 HIM524464 HSI524464 ICE524464 IMA524464 IVW524464 JFS524464 JPO524464 JZK524464 KJG524464 KTC524464 LCY524464 LMU524464 LWQ524464 MGM524464 MQI524464 NAE524464 NKA524464 NTW524464 ODS524464 ONO524464 OXK524464 PHG524464 PRC524464 QAY524464 QKU524464 QUQ524464 REM524464 ROI524464 RYE524464 SIA524464 SRW524464 TBS524464 TLO524464 TVK524464 UFG524464 UPC524464 UYY524464 VIU524464 VSQ524464 WCM524464 WMI524464 WWE524464 W590000 JS590000 TO590000 ADK590000 ANG590000 AXC590000 BGY590000 BQU590000 CAQ590000 CKM590000 CUI590000 DEE590000 DOA590000 DXW590000 EHS590000 ERO590000 FBK590000 FLG590000 FVC590000 GEY590000 GOU590000 GYQ590000 HIM590000 HSI590000 ICE590000 IMA590000 IVW590000 JFS590000 JPO590000 JZK590000 KJG590000 KTC590000 LCY590000 LMU590000 LWQ590000 MGM590000 MQI590000 NAE590000 NKA590000 NTW590000 ODS590000 ONO590000 OXK590000 PHG590000 PRC590000 QAY590000 QKU590000 QUQ590000 REM590000 ROI590000 RYE590000 SIA590000 SRW590000 TBS590000 TLO590000 TVK590000 UFG590000 UPC590000 UYY590000 VIU590000 VSQ590000 WCM590000 WMI590000 WWE590000 W655536 JS655536 TO655536 ADK655536 ANG655536 AXC655536 BGY655536 BQU655536 CAQ655536 CKM655536 CUI655536 DEE655536 DOA655536 DXW655536 EHS655536 ERO655536 FBK655536 FLG655536 FVC655536 GEY655536 GOU655536 GYQ655536 HIM655536 HSI655536 ICE655536 IMA655536 IVW655536 JFS655536 JPO655536 JZK655536 KJG655536 KTC655536 LCY655536 LMU655536 LWQ655536 MGM655536 MQI655536 NAE655536 NKA655536 NTW655536 ODS655536 ONO655536 OXK655536 PHG655536 PRC655536 QAY655536 QKU655536 QUQ655536 REM655536 ROI655536 RYE655536 SIA655536 SRW655536 TBS655536 TLO655536 TVK655536 UFG655536 UPC655536 UYY655536 VIU655536 VSQ655536 WCM655536 WMI655536 WWE655536 W721072 JS721072 TO721072 ADK721072 ANG721072 AXC721072 BGY721072 BQU721072 CAQ721072 CKM721072 CUI721072 DEE721072 DOA721072 DXW721072 EHS721072 ERO721072 FBK721072 FLG721072 FVC721072 GEY721072 GOU721072 GYQ721072 HIM721072 HSI721072 ICE721072 IMA721072 IVW721072 JFS721072 JPO721072 JZK721072 KJG721072 KTC721072 LCY721072 LMU721072 LWQ721072 MGM721072 MQI721072 NAE721072 NKA721072 NTW721072 ODS721072 ONO721072 OXK721072 PHG721072 PRC721072 QAY721072 QKU721072 QUQ721072 REM721072 ROI721072 RYE721072 SIA721072 SRW721072 TBS721072 TLO721072 TVK721072 UFG721072 UPC721072 UYY721072 VIU721072 VSQ721072 WCM721072 WMI721072 WWE721072 W786608 JS786608 TO786608 ADK786608 ANG786608 AXC786608 BGY786608 BQU786608 CAQ786608 CKM786608 CUI786608 DEE786608 DOA786608 DXW786608 EHS786608 ERO786608 FBK786608 FLG786608 FVC786608 GEY786608 GOU786608 GYQ786608 HIM786608 HSI786608 ICE786608 IMA786608 IVW786608 JFS786608 JPO786608 JZK786608 KJG786608 KTC786608 LCY786608 LMU786608 LWQ786608 MGM786608 MQI786608 NAE786608 NKA786608 NTW786608 ODS786608 ONO786608 OXK786608 PHG786608 PRC786608 QAY786608 QKU786608 QUQ786608 REM786608 ROI786608 RYE786608 SIA786608 SRW786608 TBS786608 TLO786608 TVK786608 UFG786608 UPC786608 UYY786608 VIU786608 VSQ786608 WCM786608 WMI786608 WWE786608 W852144 JS852144 TO852144 ADK852144 ANG852144 AXC852144 BGY852144 BQU852144 CAQ852144 CKM852144 CUI852144 DEE852144 DOA852144 DXW852144 EHS852144 ERO852144 FBK852144 FLG852144 FVC852144 GEY852144 GOU852144 GYQ852144 HIM852144 HSI852144 ICE852144 IMA852144 IVW852144 JFS852144 JPO852144 JZK852144 KJG852144 KTC852144 LCY852144 LMU852144 LWQ852144 MGM852144 MQI852144 NAE852144 NKA852144 NTW852144 ODS852144 ONO852144 OXK852144 PHG852144 PRC852144 QAY852144 QKU852144 QUQ852144 REM852144 ROI852144 RYE852144 SIA852144 SRW852144 TBS852144 TLO852144 TVK852144 UFG852144 UPC852144 UYY852144 VIU852144 VSQ852144 WCM852144 WMI852144 WWE852144 W917680 JS917680 TO917680 ADK917680 ANG917680 AXC917680 BGY917680 BQU917680 CAQ917680 CKM917680 CUI917680 DEE917680 DOA917680 DXW917680 EHS917680 ERO917680 FBK917680 FLG917680 FVC917680 GEY917680 GOU917680 GYQ917680 HIM917680 HSI917680 ICE917680 IMA917680 IVW917680 JFS917680 JPO917680 JZK917680 KJG917680 KTC917680 LCY917680 LMU917680 LWQ917680 MGM917680 MQI917680 NAE917680 NKA917680 NTW917680 ODS917680 ONO917680 OXK917680 PHG917680 PRC917680 QAY917680 QKU917680 QUQ917680 REM917680 ROI917680 RYE917680 SIA917680 SRW917680 TBS917680 TLO917680 TVK917680 UFG917680 UPC917680 UYY917680 VIU917680 VSQ917680 WCM917680 WMI917680 WWE917680 W983216 JS983216 TO983216 ADK983216 ANG983216 AXC983216 BGY983216 BQU983216 CAQ983216 CKM983216 CUI983216 DEE983216 DOA983216 DXW983216 EHS983216 ERO983216 FBK983216 FLG983216 FVC983216 GEY983216 GOU983216 GYQ983216 HIM983216 HSI983216 ICE983216 IMA983216 IVW983216 JFS983216 JPO983216 JZK983216 KJG983216 KTC983216 LCY983216 LMU983216 LWQ983216 MGM983216 MQI983216 NAE983216 NKA983216 NTW983216 ODS983216 ONO983216 OXK983216 PHG983216 PRC983216 QAY983216 QKU983216 QUQ983216 REM983216 ROI983216 RYE983216 SIA983216 SRW983216 TBS983216 TLO983216 TVK983216 UFG983216 UPC983216 UYY983216 VIU983216 VSQ983216 WCM983216 WMI983216 WWE983216 VID983212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C65714 JB65714 SX65714 ACT65714 AMP65714 AWL65714 BGH65714 BQD65714 BZZ65714 CJV65714 CTR65714 DDN65714 DNJ65714 DXF65714 EHB65714 EQX65714 FAT65714 FKP65714 FUL65714 GEH65714 GOD65714 GXZ65714 HHV65714 HRR65714 IBN65714 ILJ65714 IVF65714 JFB65714 JOX65714 JYT65714 KIP65714 KSL65714 LCH65714 LMD65714 LVZ65714 MFV65714 MPR65714 MZN65714 NJJ65714 NTF65714 ODB65714 OMX65714 OWT65714 PGP65714 PQL65714 QAH65714 QKD65714 QTZ65714 RDV65714 RNR65714 RXN65714 SHJ65714 SRF65714 TBB65714 TKX65714 TUT65714 UEP65714 UOL65714 UYH65714 VID65714 VRZ65714 WBV65714 WLR65714 WVN65714 C131250 JB131250 SX131250 ACT131250 AMP131250 AWL131250 BGH131250 BQD131250 BZZ131250 CJV131250 CTR131250 DDN131250 DNJ131250 DXF131250 EHB131250 EQX131250 FAT131250 FKP131250 FUL131250 GEH131250 GOD131250 GXZ131250 HHV131250 HRR131250 IBN131250 ILJ131250 IVF131250 JFB131250 JOX131250 JYT131250 KIP131250 KSL131250 LCH131250 LMD131250 LVZ131250 MFV131250 MPR131250 MZN131250 NJJ131250 NTF131250 ODB131250 OMX131250 OWT131250 PGP131250 PQL131250 QAH131250 QKD131250 QTZ131250 RDV131250 RNR131250 RXN131250 SHJ131250 SRF131250 TBB131250 TKX131250 TUT131250 UEP131250 UOL131250 UYH131250 VID131250 VRZ131250 WBV131250 WLR131250 WVN131250 C196786 JB196786 SX196786 ACT196786 AMP196786 AWL196786 BGH196786 BQD196786 BZZ196786 CJV196786 CTR196786 DDN196786 DNJ196786 DXF196786 EHB196786 EQX196786 FAT196786 FKP196786 FUL196786 GEH196786 GOD196786 GXZ196786 HHV196786 HRR196786 IBN196786 ILJ196786 IVF196786 JFB196786 JOX196786 JYT196786 KIP196786 KSL196786 LCH196786 LMD196786 LVZ196786 MFV196786 MPR196786 MZN196786 NJJ196786 NTF196786 ODB196786 OMX196786 OWT196786 PGP196786 PQL196786 QAH196786 QKD196786 QTZ196786 RDV196786 RNR196786 RXN196786 SHJ196786 SRF196786 TBB196786 TKX196786 TUT196786 UEP196786 UOL196786 UYH196786 VID196786 VRZ196786 WBV196786 WLR196786 WVN196786 C262322 JB262322 SX262322 ACT262322 AMP262322 AWL262322 BGH262322 BQD262322 BZZ262322 CJV262322 CTR262322 DDN262322 DNJ262322 DXF262322 EHB262322 EQX262322 FAT262322 FKP262322 FUL262322 GEH262322 GOD262322 GXZ262322 HHV262322 HRR262322 IBN262322 ILJ262322 IVF262322 JFB262322 JOX262322 JYT262322 KIP262322 KSL262322 LCH262322 LMD262322 LVZ262322 MFV262322 MPR262322 MZN262322 NJJ262322 NTF262322 ODB262322 OMX262322 OWT262322 PGP262322 PQL262322 QAH262322 QKD262322 QTZ262322 RDV262322 RNR262322 RXN262322 SHJ262322 SRF262322 TBB262322 TKX262322 TUT262322 UEP262322 UOL262322 UYH262322 VID262322 VRZ262322 WBV262322 WLR262322 WVN262322 C327858 JB327858 SX327858 ACT327858 AMP327858 AWL327858 BGH327858 BQD327858 BZZ327858 CJV327858 CTR327858 DDN327858 DNJ327858 DXF327858 EHB327858 EQX327858 FAT327858 FKP327858 FUL327858 GEH327858 GOD327858 GXZ327858 HHV327858 HRR327858 IBN327858 ILJ327858 IVF327858 JFB327858 JOX327858 JYT327858 KIP327858 KSL327858 LCH327858 LMD327858 LVZ327858 MFV327858 MPR327858 MZN327858 NJJ327858 NTF327858 ODB327858 OMX327858 OWT327858 PGP327858 PQL327858 QAH327858 QKD327858 QTZ327858 RDV327858 RNR327858 RXN327858 SHJ327858 SRF327858 TBB327858 TKX327858 TUT327858 UEP327858 UOL327858 UYH327858 VID327858 VRZ327858 WBV327858 WLR327858 WVN327858 C393394 JB393394 SX393394 ACT393394 AMP393394 AWL393394 BGH393394 BQD393394 BZZ393394 CJV393394 CTR393394 DDN393394 DNJ393394 DXF393394 EHB393394 EQX393394 FAT393394 FKP393394 FUL393394 GEH393394 GOD393394 GXZ393394 HHV393394 HRR393394 IBN393394 ILJ393394 IVF393394 JFB393394 JOX393394 JYT393394 KIP393394 KSL393394 LCH393394 LMD393394 LVZ393394 MFV393394 MPR393394 MZN393394 NJJ393394 NTF393394 ODB393394 OMX393394 OWT393394 PGP393394 PQL393394 QAH393394 QKD393394 QTZ393394 RDV393394 RNR393394 RXN393394 SHJ393394 SRF393394 TBB393394 TKX393394 TUT393394 UEP393394 UOL393394 UYH393394 VID393394 VRZ393394 WBV393394 WLR393394 WVN393394 C458930 JB458930 SX458930 ACT458930 AMP458930 AWL458930 BGH458930 BQD458930 BZZ458930 CJV458930 CTR458930 DDN458930 DNJ458930 DXF458930 EHB458930 EQX458930 FAT458930 FKP458930 FUL458930 GEH458930 GOD458930 GXZ458930 HHV458930 HRR458930 IBN458930 ILJ458930 IVF458930 JFB458930 JOX458930 JYT458930 KIP458930 KSL458930 LCH458930 LMD458930 LVZ458930 MFV458930 MPR458930 MZN458930 NJJ458930 NTF458930 ODB458930 OMX458930 OWT458930 PGP458930 PQL458930 QAH458930 QKD458930 QTZ458930 RDV458930 RNR458930 RXN458930 SHJ458930 SRF458930 TBB458930 TKX458930 TUT458930 UEP458930 UOL458930 UYH458930 VID458930 VRZ458930 WBV458930 WLR458930 WVN458930 C524466 JB524466 SX524466 ACT524466 AMP524466 AWL524466 BGH524466 BQD524466 BZZ524466 CJV524466 CTR524466 DDN524466 DNJ524466 DXF524466 EHB524466 EQX524466 FAT524466 FKP524466 FUL524466 GEH524466 GOD524466 GXZ524466 HHV524466 HRR524466 IBN524466 ILJ524466 IVF524466 JFB524466 JOX524466 JYT524466 KIP524466 KSL524466 LCH524466 LMD524466 LVZ524466 MFV524466 MPR524466 MZN524466 NJJ524466 NTF524466 ODB524466 OMX524466 OWT524466 PGP524466 PQL524466 QAH524466 QKD524466 QTZ524466 RDV524466 RNR524466 RXN524466 SHJ524466 SRF524466 TBB524466 TKX524466 TUT524466 UEP524466 UOL524466 UYH524466 VID524466 VRZ524466 WBV524466 WLR524466 WVN524466 C590002 JB590002 SX590002 ACT590002 AMP590002 AWL590002 BGH590002 BQD590002 BZZ590002 CJV590002 CTR590002 DDN590002 DNJ590002 DXF590002 EHB590002 EQX590002 FAT590002 FKP590002 FUL590002 GEH590002 GOD590002 GXZ590002 HHV590002 HRR590002 IBN590002 ILJ590002 IVF590002 JFB590002 JOX590002 JYT590002 KIP590002 KSL590002 LCH590002 LMD590002 LVZ590002 MFV590002 MPR590002 MZN590002 NJJ590002 NTF590002 ODB590002 OMX590002 OWT590002 PGP590002 PQL590002 QAH590002 QKD590002 QTZ590002 RDV590002 RNR590002 RXN590002 SHJ590002 SRF590002 TBB590002 TKX590002 TUT590002 UEP590002 UOL590002 UYH590002 VID590002 VRZ590002 WBV590002 WLR590002 WVN590002 C655538 JB655538 SX655538 ACT655538 AMP655538 AWL655538 BGH655538 BQD655538 BZZ655538 CJV655538 CTR655538 DDN655538 DNJ655538 DXF655538 EHB655538 EQX655538 FAT655538 FKP655538 FUL655538 GEH655538 GOD655538 GXZ655538 HHV655538 HRR655538 IBN655538 ILJ655538 IVF655538 JFB655538 JOX655538 JYT655538 KIP655538 KSL655538 LCH655538 LMD655538 LVZ655538 MFV655538 MPR655538 MZN655538 NJJ655538 NTF655538 ODB655538 OMX655538 OWT655538 PGP655538 PQL655538 QAH655538 QKD655538 QTZ655538 RDV655538 RNR655538 RXN655538 SHJ655538 SRF655538 TBB655538 TKX655538 TUT655538 UEP655538 UOL655538 UYH655538 VID655538 VRZ655538 WBV655538 WLR655538 WVN655538 C721074 JB721074 SX721074 ACT721074 AMP721074 AWL721074 BGH721074 BQD721074 BZZ721074 CJV721074 CTR721074 DDN721074 DNJ721074 DXF721074 EHB721074 EQX721074 FAT721074 FKP721074 FUL721074 GEH721074 GOD721074 GXZ721074 HHV721074 HRR721074 IBN721074 ILJ721074 IVF721074 JFB721074 JOX721074 JYT721074 KIP721074 KSL721074 LCH721074 LMD721074 LVZ721074 MFV721074 MPR721074 MZN721074 NJJ721074 NTF721074 ODB721074 OMX721074 OWT721074 PGP721074 PQL721074 QAH721074 QKD721074 QTZ721074 RDV721074 RNR721074 RXN721074 SHJ721074 SRF721074 TBB721074 TKX721074 TUT721074 UEP721074 UOL721074 UYH721074 VID721074 VRZ721074 WBV721074 WLR721074 WVN721074 C786610 JB786610 SX786610 ACT786610 AMP786610 AWL786610 BGH786610 BQD786610 BZZ786610 CJV786610 CTR786610 DDN786610 DNJ786610 DXF786610 EHB786610 EQX786610 FAT786610 FKP786610 FUL786610 GEH786610 GOD786610 GXZ786610 HHV786610 HRR786610 IBN786610 ILJ786610 IVF786610 JFB786610 JOX786610 JYT786610 KIP786610 KSL786610 LCH786610 LMD786610 LVZ786610 MFV786610 MPR786610 MZN786610 NJJ786610 NTF786610 ODB786610 OMX786610 OWT786610 PGP786610 PQL786610 QAH786610 QKD786610 QTZ786610 RDV786610 RNR786610 RXN786610 SHJ786610 SRF786610 TBB786610 TKX786610 TUT786610 UEP786610 UOL786610 UYH786610 VID786610 VRZ786610 WBV786610 WLR786610 WVN786610 C852146 JB852146 SX852146 ACT852146 AMP852146 AWL852146 BGH852146 BQD852146 BZZ852146 CJV852146 CTR852146 DDN852146 DNJ852146 DXF852146 EHB852146 EQX852146 FAT852146 FKP852146 FUL852146 GEH852146 GOD852146 GXZ852146 HHV852146 HRR852146 IBN852146 ILJ852146 IVF852146 JFB852146 JOX852146 JYT852146 KIP852146 KSL852146 LCH852146 LMD852146 LVZ852146 MFV852146 MPR852146 MZN852146 NJJ852146 NTF852146 ODB852146 OMX852146 OWT852146 PGP852146 PQL852146 QAH852146 QKD852146 QTZ852146 RDV852146 RNR852146 RXN852146 SHJ852146 SRF852146 TBB852146 TKX852146 TUT852146 UEP852146 UOL852146 UYH852146 VID852146 VRZ852146 WBV852146 WLR852146 WVN852146 C917682 JB917682 SX917682 ACT917682 AMP917682 AWL917682 BGH917682 BQD917682 BZZ917682 CJV917682 CTR917682 DDN917682 DNJ917682 DXF917682 EHB917682 EQX917682 FAT917682 FKP917682 FUL917682 GEH917682 GOD917682 GXZ917682 HHV917682 HRR917682 IBN917682 ILJ917682 IVF917682 JFB917682 JOX917682 JYT917682 KIP917682 KSL917682 LCH917682 LMD917682 LVZ917682 MFV917682 MPR917682 MZN917682 NJJ917682 NTF917682 ODB917682 OMX917682 OWT917682 PGP917682 PQL917682 QAH917682 QKD917682 QTZ917682 RDV917682 RNR917682 RXN917682 SHJ917682 SRF917682 TBB917682 TKX917682 TUT917682 UEP917682 UOL917682 UYH917682 VID917682 VRZ917682 WBV917682 WLR917682 WVN917682 C983218 JB983218 SX983218 ACT983218 AMP983218 AWL983218 BGH983218 BQD983218 BZZ983218 CJV983218 CTR983218 DDN983218 DNJ983218 DXF983218 EHB983218 EQX983218 FAT983218 FKP983218 FUL983218 GEH983218 GOD983218 GXZ983218 HHV983218 HRR983218 IBN983218 ILJ983218 IVF983218 JFB983218 JOX983218 JYT983218 KIP983218 KSL983218 LCH983218 LMD983218 LVZ983218 MFV983218 MPR983218 MZN983218 NJJ983218 NTF983218 ODB983218 OMX983218 OWT983218 PGP983218 PQL983218 QAH983218 QKD983218 QTZ983218 RDV983218 RNR983218 RXN983218 SHJ983218 SRF983218 TBB983218 TKX983218 TUT983218 UEP983218 UOL983218 UYH983218 VID983218 VRZ983218 WBV983218 WLR983218 WVN983218 OWT983212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M65714 JJ65714 TF65714 ADB65714 AMX65714 AWT65714 BGP65714 BQL65714 CAH65714 CKD65714 CTZ65714 DDV65714 DNR65714 DXN65714 EHJ65714 ERF65714 FBB65714 FKX65714 FUT65714 GEP65714 GOL65714 GYH65714 HID65714 HRZ65714 IBV65714 ILR65714 IVN65714 JFJ65714 JPF65714 JZB65714 KIX65714 KST65714 LCP65714 LML65714 LWH65714 MGD65714 MPZ65714 MZV65714 NJR65714 NTN65714 ODJ65714 ONF65714 OXB65714 PGX65714 PQT65714 QAP65714 QKL65714 QUH65714 RED65714 RNZ65714 RXV65714 SHR65714 SRN65714 TBJ65714 TLF65714 TVB65714 UEX65714 UOT65714 UYP65714 VIL65714 VSH65714 WCD65714 WLZ65714 WVV65714 M131250 JJ131250 TF131250 ADB131250 AMX131250 AWT131250 BGP131250 BQL131250 CAH131250 CKD131250 CTZ131250 DDV131250 DNR131250 DXN131250 EHJ131250 ERF131250 FBB131250 FKX131250 FUT131250 GEP131250 GOL131250 GYH131250 HID131250 HRZ131250 IBV131250 ILR131250 IVN131250 JFJ131250 JPF131250 JZB131250 KIX131250 KST131250 LCP131250 LML131250 LWH131250 MGD131250 MPZ131250 MZV131250 NJR131250 NTN131250 ODJ131250 ONF131250 OXB131250 PGX131250 PQT131250 QAP131250 QKL131250 QUH131250 RED131250 RNZ131250 RXV131250 SHR131250 SRN131250 TBJ131250 TLF131250 TVB131250 UEX131250 UOT131250 UYP131250 VIL131250 VSH131250 WCD131250 WLZ131250 WVV131250 M196786 JJ196786 TF196786 ADB196786 AMX196786 AWT196786 BGP196786 BQL196786 CAH196786 CKD196786 CTZ196786 DDV196786 DNR196786 DXN196786 EHJ196786 ERF196786 FBB196786 FKX196786 FUT196786 GEP196786 GOL196786 GYH196786 HID196786 HRZ196786 IBV196786 ILR196786 IVN196786 JFJ196786 JPF196786 JZB196786 KIX196786 KST196786 LCP196786 LML196786 LWH196786 MGD196786 MPZ196786 MZV196786 NJR196786 NTN196786 ODJ196786 ONF196786 OXB196786 PGX196786 PQT196786 QAP196786 QKL196786 QUH196786 RED196786 RNZ196786 RXV196786 SHR196786 SRN196786 TBJ196786 TLF196786 TVB196786 UEX196786 UOT196786 UYP196786 VIL196786 VSH196786 WCD196786 WLZ196786 WVV196786 M262322 JJ262322 TF262322 ADB262322 AMX262322 AWT262322 BGP262322 BQL262322 CAH262322 CKD262322 CTZ262322 DDV262322 DNR262322 DXN262322 EHJ262322 ERF262322 FBB262322 FKX262322 FUT262322 GEP262322 GOL262322 GYH262322 HID262322 HRZ262322 IBV262322 ILR262322 IVN262322 JFJ262322 JPF262322 JZB262322 KIX262322 KST262322 LCP262322 LML262322 LWH262322 MGD262322 MPZ262322 MZV262322 NJR262322 NTN262322 ODJ262322 ONF262322 OXB262322 PGX262322 PQT262322 QAP262322 QKL262322 QUH262322 RED262322 RNZ262322 RXV262322 SHR262322 SRN262322 TBJ262322 TLF262322 TVB262322 UEX262322 UOT262322 UYP262322 VIL262322 VSH262322 WCD262322 WLZ262322 WVV262322 M327858 JJ327858 TF327858 ADB327858 AMX327858 AWT327858 BGP327858 BQL327858 CAH327858 CKD327858 CTZ327858 DDV327858 DNR327858 DXN327858 EHJ327858 ERF327858 FBB327858 FKX327858 FUT327858 GEP327858 GOL327858 GYH327858 HID327858 HRZ327858 IBV327858 ILR327858 IVN327858 JFJ327858 JPF327858 JZB327858 KIX327858 KST327858 LCP327858 LML327858 LWH327858 MGD327858 MPZ327858 MZV327858 NJR327858 NTN327858 ODJ327858 ONF327858 OXB327858 PGX327858 PQT327858 QAP327858 QKL327858 QUH327858 RED327858 RNZ327858 RXV327858 SHR327858 SRN327858 TBJ327858 TLF327858 TVB327858 UEX327858 UOT327858 UYP327858 VIL327858 VSH327858 WCD327858 WLZ327858 WVV327858 M393394 JJ393394 TF393394 ADB393394 AMX393394 AWT393394 BGP393394 BQL393394 CAH393394 CKD393394 CTZ393394 DDV393394 DNR393394 DXN393394 EHJ393394 ERF393394 FBB393394 FKX393394 FUT393394 GEP393394 GOL393394 GYH393394 HID393394 HRZ393394 IBV393394 ILR393394 IVN393394 JFJ393394 JPF393394 JZB393394 KIX393394 KST393394 LCP393394 LML393394 LWH393394 MGD393394 MPZ393394 MZV393394 NJR393394 NTN393394 ODJ393394 ONF393394 OXB393394 PGX393394 PQT393394 QAP393394 QKL393394 QUH393394 RED393394 RNZ393394 RXV393394 SHR393394 SRN393394 TBJ393394 TLF393394 TVB393394 UEX393394 UOT393394 UYP393394 VIL393394 VSH393394 WCD393394 WLZ393394 WVV393394 M458930 JJ458930 TF458930 ADB458930 AMX458930 AWT458930 BGP458930 BQL458930 CAH458930 CKD458930 CTZ458930 DDV458930 DNR458930 DXN458930 EHJ458930 ERF458930 FBB458930 FKX458930 FUT458930 GEP458930 GOL458930 GYH458930 HID458930 HRZ458930 IBV458930 ILR458930 IVN458930 JFJ458930 JPF458930 JZB458930 KIX458930 KST458930 LCP458930 LML458930 LWH458930 MGD458930 MPZ458930 MZV458930 NJR458930 NTN458930 ODJ458930 ONF458930 OXB458930 PGX458930 PQT458930 QAP458930 QKL458930 QUH458930 RED458930 RNZ458930 RXV458930 SHR458930 SRN458930 TBJ458930 TLF458930 TVB458930 UEX458930 UOT458930 UYP458930 VIL458930 VSH458930 WCD458930 WLZ458930 WVV458930 M524466 JJ524466 TF524466 ADB524466 AMX524466 AWT524466 BGP524466 BQL524466 CAH524466 CKD524466 CTZ524466 DDV524466 DNR524466 DXN524466 EHJ524466 ERF524466 FBB524466 FKX524466 FUT524466 GEP524466 GOL524466 GYH524466 HID524466 HRZ524466 IBV524466 ILR524466 IVN524466 JFJ524466 JPF524466 JZB524466 KIX524466 KST524466 LCP524466 LML524466 LWH524466 MGD524466 MPZ524466 MZV524466 NJR524466 NTN524466 ODJ524466 ONF524466 OXB524466 PGX524466 PQT524466 QAP524466 QKL524466 QUH524466 RED524466 RNZ524466 RXV524466 SHR524466 SRN524466 TBJ524466 TLF524466 TVB524466 UEX524466 UOT524466 UYP524466 VIL524466 VSH524466 WCD524466 WLZ524466 WVV524466 M590002 JJ590002 TF590002 ADB590002 AMX590002 AWT590002 BGP590002 BQL590002 CAH590002 CKD590002 CTZ590002 DDV590002 DNR590002 DXN590002 EHJ590002 ERF590002 FBB590002 FKX590002 FUT590002 GEP590002 GOL590002 GYH590002 HID590002 HRZ590002 IBV590002 ILR590002 IVN590002 JFJ590002 JPF590002 JZB590002 KIX590002 KST590002 LCP590002 LML590002 LWH590002 MGD590002 MPZ590002 MZV590002 NJR590002 NTN590002 ODJ590002 ONF590002 OXB590002 PGX590002 PQT590002 QAP590002 QKL590002 QUH590002 RED590002 RNZ590002 RXV590002 SHR590002 SRN590002 TBJ590002 TLF590002 TVB590002 UEX590002 UOT590002 UYP590002 VIL590002 VSH590002 WCD590002 WLZ590002 WVV590002 M655538 JJ655538 TF655538 ADB655538 AMX655538 AWT655538 BGP655538 BQL655538 CAH655538 CKD655538 CTZ655538 DDV655538 DNR655538 DXN655538 EHJ655538 ERF655538 FBB655538 FKX655538 FUT655538 GEP655538 GOL655538 GYH655538 HID655538 HRZ655538 IBV655538 ILR655538 IVN655538 JFJ655538 JPF655538 JZB655538 KIX655538 KST655538 LCP655538 LML655538 LWH655538 MGD655538 MPZ655538 MZV655538 NJR655538 NTN655538 ODJ655538 ONF655538 OXB655538 PGX655538 PQT655538 QAP655538 QKL655538 QUH655538 RED655538 RNZ655538 RXV655538 SHR655538 SRN655538 TBJ655538 TLF655538 TVB655538 UEX655538 UOT655538 UYP655538 VIL655538 VSH655538 WCD655538 WLZ655538 WVV655538 M721074 JJ721074 TF721074 ADB721074 AMX721074 AWT721074 BGP721074 BQL721074 CAH721074 CKD721074 CTZ721074 DDV721074 DNR721074 DXN721074 EHJ721074 ERF721074 FBB721074 FKX721074 FUT721074 GEP721074 GOL721074 GYH721074 HID721074 HRZ721074 IBV721074 ILR721074 IVN721074 JFJ721074 JPF721074 JZB721074 KIX721074 KST721074 LCP721074 LML721074 LWH721074 MGD721074 MPZ721074 MZV721074 NJR721074 NTN721074 ODJ721074 ONF721074 OXB721074 PGX721074 PQT721074 QAP721074 QKL721074 QUH721074 RED721074 RNZ721074 RXV721074 SHR721074 SRN721074 TBJ721074 TLF721074 TVB721074 UEX721074 UOT721074 UYP721074 VIL721074 VSH721074 WCD721074 WLZ721074 WVV721074 M786610 JJ786610 TF786610 ADB786610 AMX786610 AWT786610 BGP786610 BQL786610 CAH786610 CKD786610 CTZ786610 DDV786610 DNR786610 DXN786610 EHJ786610 ERF786610 FBB786610 FKX786610 FUT786610 GEP786610 GOL786610 GYH786610 HID786610 HRZ786610 IBV786610 ILR786610 IVN786610 JFJ786610 JPF786610 JZB786610 KIX786610 KST786610 LCP786610 LML786610 LWH786610 MGD786610 MPZ786610 MZV786610 NJR786610 NTN786610 ODJ786610 ONF786610 OXB786610 PGX786610 PQT786610 QAP786610 QKL786610 QUH786610 RED786610 RNZ786610 RXV786610 SHR786610 SRN786610 TBJ786610 TLF786610 TVB786610 UEX786610 UOT786610 UYP786610 VIL786610 VSH786610 WCD786610 WLZ786610 WVV786610 M852146 JJ852146 TF852146 ADB852146 AMX852146 AWT852146 BGP852146 BQL852146 CAH852146 CKD852146 CTZ852146 DDV852146 DNR852146 DXN852146 EHJ852146 ERF852146 FBB852146 FKX852146 FUT852146 GEP852146 GOL852146 GYH852146 HID852146 HRZ852146 IBV852146 ILR852146 IVN852146 JFJ852146 JPF852146 JZB852146 KIX852146 KST852146 LCP852146 LML852146 LWH852146 MGD852146 MPZ852146 MZV852146 NJR852146 NTN852146 ODJ852146 ONF852146 OXB852146 PGX852146 PQT852146 QAP852146 QKL852146 QUH852146 RED852146 RNZ852146 RXV852146 SHR852146 SRN852146 TBJ852146 TLF852146 TVB852146 UEX852146 UOT852146 UYP852146 VIL852146 VSH852146 WCD852146 WLZ852146 WVV852146 M917682 JJ917682 TF917682 ADB917682 AMX917682 AWT917682 BGP917682 BQL917682 CAH917682 CKD917682 CTZ917682 DDV917682 DNR917682 DXN917682 EHJ917682 ERF917682 FBB917682 FKX917682 FUT917682 GEP917682 GOL917682 GYH917682 HID917682 HRZ917682 IBV917682 ILR917682 IVN917682 JFJ917682 JPF917682 JZB917682 KIX917682 KST917682 LCP917682 LML917682 LWH917682 MGD917682 MPZ917682 MZV917682 NJR917682 NTN917682 ODJ917682 ONF917682 OXB917682 PGX917682 PQT917682 QAP917682 QKL917682 QUH917682 RED917682 RNZ917682 RXV917682 SHR917682 SRN917682 TBJ917682 TLF917682 TVB917682 UEX917682 UOT917682 UYP917682 VIL917682 VSH917682 WCD917682 WLZ917682 WVV917682 M983218 JJ983218 TF983218 ADB983218 AMX983218 AWT983218 BGP983218 BQL983218 CAH983218 CKD983218 CTZ983218 DDV983218 DNR983218 DXN983218 EHJ983218 ERF983218 FBB983218 FKX983218 FUT983218 GEP983218 GOL983218 GYH983218 HID983218 HRZ983218 IBV983218 ILR983218 IVN983218 JFJ983218 JPF983218 JZB983218 KIX983218 KST983218 LCP983218 LML983218 LWH983218 MGD983218 MPZ983218 MZV983218 NJR983218 NTN983218 ODJ983218 ONF983218 OXB983218 PGX983218 PQT983218 QAP983218 QKL983218 QUH983218 RED983218 RNZ983218 RXV983218 SHR983218 SRN983218 TBJ983218 TLF983218 TVB983218 UEX983218 UOT983218 UYP983218 VIL983218 VSH983218 WCD983218 WLZ983218 WVV983218 JYT983212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W65714 JS65714 TO65714 ADK65714 ANG65714 AXC65714 BGY65714 BQU65714 CAQ65714 CKM65714 CUI65714 DEE65714 DOA65714 DXW65714 EHS65714 ERO65714 FBK65714 FLG65714 FVC65714 GEY65714 GOU65714 GYQ65714 HIM65714 HSI65714 ICE65714 IMA65714 IVW65714 JFS65714 JPO65714 JZK65714 KJG65714 KTC65714 LCY65714 LMU65714 LWQ65714 MGM65714 MQI65714 NAE65714 NKA65714 NTW65714 ODS65714 ONO65714 OXK65714 PHG65714 PRC65714 QAY65714 QKU65714 QUQ65714 REM65714 ROI65714 RYE65714 SIA65714 SRW65714 TBS65714 TLO65714 TVK65714 UFG65714 UPC65714 UYY65714 VIU65714 VSQ65714 WCM65714 WMI65714 WWE65714 W131250 JS131250 TO131250 ADK131250 ANG131250 AXC131250 BGY131250 BQU131250 CAQ131250 CKM131250 CUI131250 DEE131250 DOA131250 DXW131250 EHS131250 ERO131250 FBK131250 FLG131250 FVC131250 GEY131250 GOU131250 GYQ131250 HIM131250 HSI131250 ICE131250 IMA131250 IVW131250 JFS131250 JPO131250 JZK131250 KJG131250 KTC131250 LCY131250 LMU131250 LWQ131250 MGM131250 MQI131250 NAE131250 NKA131250 NTW131250 ODS131250 ONO131250 OXK131250 PHG131250 PRC131250 QAY131250 QKU131250 QUQ131250 REM131250 ROI131250 RYE131250 SIA131250 SRW131250 TBS131250 TLO131250 TVK131250 UFG131250 UPC131250 UYY131250 VIU131250 VSQ131250 WCM131250 WMI131250 WWE131250 W196786 JS196786 TO196786 ADK196786 ANG196786 AXC196786 BGY196786 BQU196786 CAQ196786 CKM196786 CUI196786 DEE196786 DOA196786 DXW196786 EHS196786 ERO196786 FBK196786 FLG196786 FVC196786 GEY196786 GOU196786 GYQ196786 HIM196786 HSI196786 ICE196786 IMA196786 IVW196786 JFS196786 JPO196786 JZK196786 KJG196786 KTC196786 LCY196786 LMU196786 LWQ196786 MGM196786 MQI196786 NAE196786 NKA196786 NTW196786 ODS196786 ONO196786 OXK196786 PHG196786 PRC196786 QAY196786 QKU196786 QUQ196786 REM196786 ROI196786 RYE196786 SIA196786 SRW196786 TBS196786 TLO196786 TVK196786 UFG196786 UPC196786 UYY196786 VIU196786 VSQ196786 WCM196786 WMI196786 WWE196786 W262322 JS262322 TO262322 ADK262322 ANG262322 AXC262322 BGY262322 BQU262322 CAQ262322 CKM262322 CUI262322 DEE262322 DOA262322 DXW262322 EHS262322 ERO262322 FBK262322 FLG262322 FVC262322 GEY262322 GOU262322 GYQ262322 HIM262322 HSI262322 ICE262322 IMA262322 IVW262322 JFS262322 JPO262322 JZK262322 KJG262322 KTC262322 LCY262322 LMU262322 LWQ262322 MGM262322 MQI262322 NAE262322 NKA262322 NTW262322 ODS262322 ONO262322 OXK262322 PHG262322 PRC262322 QAY262322 QKU262322 QUQ262322 REM262322 ROI262322 RYE262322 SIA262322 SRW262322 TBS262322 TLO262322 TVK262322 UFG262322 UPC262322 UYY262322 VIU262322 VSQ262322 WCM262322 WMI262322 WWE262322 W327858 JS327858 TO327858 ADK327858 ANG327858 AXC327858 BGY327858 BQU327858 CAQ327858 CKM327858 CUI327858 DEE327858 DOA327858 DXW327858 EHS327858 ERO327858 FBK327858 FLG327858 FVC327858 GEY327858 GOU327858 GYQ327858 HIM327858 HSI327858 ICE327858 IMA327858 IVW327858 JFS327858 JPO327858 JZK327858 KJG327858 KTC327858 LCY327858 LMU327858 LWQ327858 MGM327858 MQI327858 NAE327858 NKA327858 NTW327858 ODS327858 ONO327858 OXK327858 PHG327858 PRC327858 QAY327858 QKU327858 QUQ327858 REM327858 ROI327858 RYE327858 SIA327858 SRW327858 TBS327858 TLO327858 TVK327858 UFG327858 UPC327858 UYY327858 VIU327858 VSQ327858 WCM327858 WMI327858 WWE327858 W393394 JS393394 TO393394 ADK393394 ANG393394 AXC393394 BGY393394 BQU393394 CAQ393394 CKM393394 CUI393394 DEE393394 DOA393394 DXW393394 EHS393394 ERO393394 FBK393394 FLG393394 FVC393394 GEY393394 GOU393394 GYQ393394 HIM393394 HSI393394 ICE393394 IMA393394 IVW393394 JFS393394 JPO393394 JZK393394 KJG393394 KTC393394 LCY393394 LMU393394 LWQ393394 MGM393394 MQI393394 NAE393394 NKA393394 NTW393394 ODS393394 ONO393394 OXK393394 PHG393394 PRC393394 QAY393394 QKU393394 QUQ393394 REM393394 ROI393394 RYE393394 SIA393394 SRW393394 TBS393394 TLO393394 TVK393394 UFG393394 UPC393394 UYY393394 VIU393394 VSQ393394 WCM393394 WMI393394 WWE393394 W458930 JS458930 TO458930 ADK458930 ANG458930 AXC458930 BGY458930 BQU458930 CAQ458930 CKM458930 CUI458930 DEE458930 DOA458930 DXW458930 EHS458930 ERO458930 FBK458930 FLG458930 FVC458930 GEY458930 GOU458930 GYQ458930 HIM458930 HSI458930 ICE458930 IMA458930 IVW458930 JFS458930 JPO458930 JZK458930 KJG458930 KTC458930 LCY458930 LMU458930 LWQ458930 MGM458930 MQI458930 NAE458930 NKA458930 NTW458930 ODS458930 ONO458930 OXK458930 PHG458930 PRC458930 QAY458930 QKU458930 QUQ458930 REM458930 ROI458930 RYE458930 SIA458930 SRW458930 TBS458930 TLO458930 TVK458930 UFG458930 UPC458930 UYY458930 VIU458930 VSQ458930 WCM458930 WMI458930 WWE458930 W524466 JS524466 TO524466 ADK524466 ANG524466 AXC524466 BGY524466 BQU524466 CAQ524466 CKM524466 CUI524466 DEE524466 DOA524466 DXW524466 EHS524466 ERO524466 FBK524466 FLG524466 FVC524466 GEY524466 GOU524466 GYQ524466 HIM524466 HSI524466 ICE524466 IMA524466 IVW524466 JFS524466 JPO524466 JZK524466 KJG524466 KTC524466 LCY524466 LMU524466 LWQ524466 MGM524466 MQI524466 NAE524466 NKA524466 NTW524466 ODS524466 ONO524466 OXK524466 PHG524466 PRC524466 QAY524466 QKU524466 QUQ524466 REM524466 ROI524466 RYE524466 SIA524466 SRW524466 TBS524466 TLO524466 TVK524466 UFG524466 UPC524466 UYY524466 VIU524466 VSQ524466 WCM524466 WMI524466 WWE524466 W590002 JS590002 TO590002 ADK590002 ANG590002 AXC590002 BGY590002 BQU590002 CAQ590002 CKM590002 CUI590002 DEE590002 DOA590002 DXW590002 EHS590002 ERO590002 FBK590002 FLG590002 FVC590002 GEY590002 GOU590002 GYQ590002 HIM590002 HSI590002 ICE590002 IMA590002 IVW590002 JFS590002 JPO590002 JZK590002 KJG590002 KTC590002 LCY590002 LMU590002 LWQ590002 MGM590002 MQI590002 NAE590002 NKA590002 NTW590002 ODS590002 ONO590002 OXK590002 PHG590002 PRC590002 QAY590002 QKU590002 QUQ590002 REM590002 ROI590002 RYE590002 SIA590002 SRW590002 TBS590002 TLO590002 TVK590002 UFG590002 UPC590002 UYY590002 VIU590002 VSQ590002 WCM590002 WMI590002 WWE590002 W655538 JS655538 TO655538 ADK655538 ANG655538 AXC655538 BGY655538 BQU655538 CAQ655538 CKM655538 CUI655538 DEE655538 DOA655538 DXW655538 EHS655538 ERO655538 FBK655538 FLG655538 FVC655538 GEY655538 GOU655538 GYQ655538 HIM655538 HSI655538 ICE655538 IMA655538 IVW655538 JFS655538 JPO655538 JZK655538 KJG655538 KTC655538 LCY655538 LMU655538 LWQ655538 MGM655538 MQI655538 NAE655538 NKA655538 NTW655538 ODS655538 ONO655538 OXK655538 PHG655538 PRC655538 QAY655538 QKU655538 QUQ655538 REM655538 ROI655538 RYE655538 SIA655538 SRW655538 TBS655538 TLO655538 TVK655538 UFG655538 UPC655538 UYY655538 VIU655538 VSQ655538 WCM655538 WMI655538 WWE655538 W721074 JS721074 TO721074 ADK721074 ANG721074 AXC721074 BGY721074 BQU721074 CAQ721074 CKM721074 CUI721074 DEE721074 DOA721074 DXW721074 EHS721074 ERO721074 FBK721074 FLG721074 FVC721074 GEY721074 GOU721074 GYQ721074 HIM721074 HSI721074 ICE721074 IMA721074 IVW721074 JFS721074 JPO721074 JZK721074 KJG721074 KTC721074 LCY721074 LMU721074 LWQ721074 MGM721074 MQI721074 NAE721074 NKA721074 NTW721074 ODS721074 ONO721074 OXK721074 PHG721074 PRC721074 QAY721074 QKU721074 QUQ721074 REM721074 ROI721074 RYE721074 SIA721074 SRW721074 TBS721074 TLO721074 TVK721074 UFG721074 UPC721074 UYY721074 VIU721074 VSQ721074 WCM721074 WMI721074 WWE721074 W786610 JS786610 TO786610 ADK786610 ANG786610 AXC786610 BGY786610 BQU786610 CAQ786610 CKM786610 CUI786610 DEE786610 DOA786610 DXW786610 EHS786610 ERO786610 FBK786610 FLG786610 FVC786610 GEY786610 GOU786610 GYQ786610 HIM786610 HSI786610 ICE786610 IMA786610 IVW786610 JFS786610 JPO786610 JZK786610 KJG786610 KTC786610 LCY786610 LMU786610 LWQ786610 MGM786610 MQI786610 NAE786610 NKA786610 NTW786610 ODS786610 ONO786610 OXK786610 PHG786610 PRC786610 QAY786610 QKU786610 QUQ786610 REM786610 ROI786610 RYE786610 SIA786610 SRW786610 TBS786610 TLO786610 TVK786610 UFG786610 UPC786610 UYY786610 VIU786610 VSQ786610 WCM786610 WMI786610 WWE786610 W852146 JS852146 TO852146 ADK852146 ANG852146 AXC852146 BGY852146 BQU852146 CAQ852146 CKM852146 CUI852146 DEE852146 DOA852146 DXW852146 EHS852146 ERO852146 FBK852146 FLG852146 FVC852146 GEY852146 GOU852146 GYQ852146 HIM852146 HSI852146 ICE852146 IMA852146 IVW852146 JFS852146 JPO852146 JZK852146 KJG852146 KTC852146 LCY852146 LMU852146 LWQ852146 MGM852146 MQI852146 NAE852146 NKA852146 NTW852146 ODS852146 ONO852146 OXK852146 PHG852146 PRC852146 QAY852146 QKU852146 QUQ852146 REM852146 ROI852146 RYE852146 SIA852146 SRW852146 TBS852146 TLO852146 TVK852146 UFG852146 UPC852146 UYY852146 VIU852146 VSQ852146 WCM852146 WMI852146 WWE852146 W917682 JS917682 TO917682 ADK917682 ANG917682 AXC917682 BGY917682 BQU917682 CAQ917682 CKM917682 CUI917682 DEE917682 DOA917682 DXW917682 EHS917682 ERO917682 FBK917682 FLG917682 FVC917682 GEY917682 GOU917682 GYQ917682 HIM917682 HSI917682 ICE917682 IMA917682 IVW917682 JFS917682 JPO917682 JZK917682 KJG917682 KTC917682 LCY917682 LMU917682 LWQ917682 MGM917682 MQI917682 NAE917682 NKA917682 NTW917682 ODS917682 ONO917682 OXK917682 PHG917682 PRC917682 QAY917682 QKU917682 QUQ917682 REM917682 ROI917682 RYE917682 SIA917682 SRW917682 TBS917682 TLO917682 TVK917682 UFG917682 UPC917682 UYY917682 VIU917682 VSQ917682 WCM917682 WMI917682 WWE917682 W983218 JS983218 TO983218 ADK983218 ANG983218 AXC983218 BGY983218 BQU983218 CAQ983218 CKM983218 CUI983218 DEE983218 DOA983218 DXW983218 EHS983218 ERO983218 FBK983218 FLG983218 FVC983218 GEY983218 GOU983218 GYQ983218 HIM983218 HSI983218 ICE983218 IMA983218 IVW983218 JFS983218 JPO983218 JZK983218 KJG983218 KTC983218 LCY983218 LMU983218 LWQ983218 MGM983218 MQI983218 NAE983218 NKA983218 NTW983218 ODS983218 ONO983218 OXK983218 PHG983218 PRC983218 QAY983218 QKU983218 QUQ983218 REM983218 ROI983218 RYE983218 SIA983218 SRW983218 TBS983218 TLO983218 TVK983218 UFG983218 UPC983218 UYY983218 VIU983218 VSQ983218 WCM983218 WMI983218 WWE983218 VRZ983212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C65716 JB65716 SX65716 ACT65716 AMP65716 AWL65716 BGH65716 BQD65716 BZZ65716 CJV65716 CTR65716 DDN65716 DNJ65716 DXF65716 EHB65716 EQX65716 FAT65716 FKP65716 FUL65716 GEH65716 GOD65716 GXZ65716 HHV65716 HRR65716 IBN65716 ILJ65716 IVF65716 JFB65716 JOX65716 JYT65716 KIP65716 KSL65716 LCH65716 LMD65716 LVZ65716 MFV65716 MPR65716 MZN65716 NJJ65716 NTF65716 ODB65716 OMX65716 OWT65716 PGP65716 PQL65716 QAH65716 QKD65716 QTZ65716 RDV65716 RNR65716 RXN65716 SHJ65716 SRF65716 TBB65716 TKX65716 TUT65716 UEP65716 UOL65716 UYH65716 VID65716 VRZ65716 WBV65716 WLR65716 WVN65716 C131252 JB131252 SX131252 ACT131252 AMP131252 AWL131252 BGH131252 BQD131252 BZZ131252 CJV131252 CTR131252 DDN131252 DNJ131252 DXF131252 EHB131252 EQX131252 FAT131252 FKP131252 FUL131252 GEH131252 GOD131252 GXZ131252 HHV131252 HRR131252 IBN131252 ILJ131252 IVF131252 JFB131252 JOX131252 JYT131252 KIP131252 KSL131252 LCH131252 LMD131252 LVZ131252 MFV131252 MPR131252 MZN131252 NJJ131252 NTF131252 ODB131252 OMX131252 OWT131252 PGP131252 PQL131252 QAH131252 QKD131252 QTZ131252 RDV131252 RNR131252 RXN131252 SHJ131252 SRF131252 TBB131252 TKX131252 TUT131252 UEP131252 UOL131252 UYH131252 VID131252 VRZ131252 WBV131252 WLR131252 WVN131252 C196788 JB196788 SX196788 ACT196788 AMP196788 AWL196788 BGH196788 BQD196788 BZZ196788 CJV196788 CTR196788 DDN196788 DNJ196788 DXF196788 EHB196788 EQX196788 FAT196788 FKP196788 FUL196788 GEH196788 GOD196788 GXZ196788 HHV196788 HRR196788 IBN196788 ILJ196788 IVF196788 JFB196788 JOX196788 JYT196788 KIP196788 KSL196788 LCH196788 LMD196788 LVZ196788 MFV196788 MPR196788 MZN196788 NJJ196788 NTF196788 ODB196788 OMX196788 OWT196788 PGP196788 PQL196788 QAH196788 QKD196788 QTZ196788 RDV196788 RNR196788 RXN196788 SHJ196788 SRF196788 TBB196788 TKX196788 TUT196788 UEP196788 UOL196788 UYH196788 VID196788 VRZ196788 WBV196788 WLR196788 WVN196788 C262324 JB262324 SX262324 ACT262324 AMP262324 AWL262324 BGH262324 BQD262324 BZZ262324 CJV262324 CTR262324 DDN262324 DNJ262324 DXF262324 EHB262324 EQX262324 FAT262324 FKP262324 FUL262324 GEH262324 GOD262324 GXZ262324 HHV262324 HRR262324 IBN262324 ILJ262324 IVF262324 JFB262324 JOX262324 JYT262324 KIP262324 KSL262324 LCH262324 LMD262324 LVZ262324 MFV262324 MPR262324 MZN262324 NJJ262324 NTF262324 ODB262324 OMX262324 OWT262324 PGP262324 PQL262324 QAH262324 QKD262324 QTZ262324 RDV262324 RNR262324 RXN262324 SHJ262324 SRF262324 TBB262324 TKX262324 TUT262324 UEP262324 UOL262324 UYH262324 VID262324 VRZ262324 WBV262324 WLR262324 WVN262324 C327860 JB327860 SX327860 ACT327860 AMP327860 AWL327860 BGH327860 BQD327860 BZZ327860 CJV327860 CTR327860 DDN327860 DNJ327860 DXF327860 EHB327860 EQX327860 FAT327860 FKP327860 FUL327860 GEH327860 GOD327860 GXZ327860 HHV327860 HRR327860 IBN327860 ILJ327860 IVF327860 JFB327860 JOX327860 JYT327860 KIP327860 KSL327860 LCH327860 LMD327860 LVZ327860 MFV327860 MPR327860 MZN327860 NJJ327860 NTF327860 ODB327860 OMX327860 OWT327860 PGP327860 PQL327860 QAH327860 QKD327860 QTZ327860 RDV327860 RNR327860 RXN327860 SHJ327860 SRF327860 TBB327860 TKX327860 TUT327860 UEP327860 UOL327860 UYH327860 VID327860 VRZ327860 WBV327860 WLR327860 WVN327860 C393396 JB393396 SX393396 ACT393396 AMP393396 AWL393396 BGH393396 BQD393396 BZZ393396 CJV393396 CTR393396 DDN393396 DNJ393396 DXF393396 EHB393396 EQX393396 FAT393396 FKP393396 FUL393396 GEH393396 GOD393396 GXZ393396 HHV393396 HRR393396 IBN393396 ILJ393396 IVF393396 JFB393396 JOX393396 JYT393396 KIP393396 KSL393396 LCH393396 LMD393396 LVZ393396 MFV393396 MPR393396 MZN393396 NJJ393396 NTF393396 ODB393396 OMX393396 OWT393396 PGP393396 PQL393396 QAH393396 QKD393396 QTZ393396 RDV393396 RNR393396 RXN393396 SHJ393396 SRF393396 TBB393396 TKX393396 TUT393396 UEP393396 UOL393396 UYH393396 VID393396 VRZ393396 WBV393396 WLR393396 WVN393396 C458932 JB458932 SX458932 ACT458932 AMP458932 AWL458932 BGH458932 BQD458932 BZZ458932 CJV458932 CTR458932 DDN458932 DNJ458932 DXF458932 EHB458932 EQX458932 FAT458932 FKP458932 FUL458932 GEH458932 GOD458932 GXZ458932 HHV458932 HRR458932 IBN458932 ILJ458932 IVF458932 JFB458932 JOX458932 JYT458932 KIP458932 KSL458932 LCH458932 LMD458932 LVZ458932 MFV458932 MPR458932 MZN458932 NJJ458932 NTF458932 ODB458932 OMX458932 OWT458932 PGP458932 PQL458932 QAH458932 QKD458932 QTZ458932 RDV458932 RNR458932 RXN458932 SHJ458932 SRF458932 TBB458932 TKX458932 TUT458932 UEP458932 UOL458932 UYH458932 VID458932 VRZ458932 WBV458932 WLR458932 WVN458932 C524468 JB524468 SX524468 ACT524468 AMP524468 AWL524468 BGH524468 BQD524468 BZZ524468 CJV524468 CTR524468 DDN524468 DNJ524468 DXF524468 EHB524468 EQX524468 FAT524468 FKP524468 FUL524468 GEH524468 GOD524468 GXZ524468 HHV524468 HRR524468 IBN524468 ILJ524468 IVF524468 JFB524468 JOX524468 JYT524468 KIP524468 KSL524468 LCH524468 LMD524468 LVZ524468 MFV524468 MPR524468 MZN524468 NJJ524468 NTF524468 ODB524468 OMX524468 OWT524468 PGP524468 PQL524468 QAH524468 QKD524468 QTZ524468 RDV524468 RNR524468 RXN524468 SHJ524468 SRF524468 TBB524468 TKX524468 TUT524468 UEP524468 UOL524468 UYH524468 VID524468 VRZ524468 WBV524468 WLR524468 WVN524468 C590004 JB590004 SX590004 ACT590004 AMP590004 AWL590004 BGH590004 BQD590004 BZZ590004 CJV590004 CTR590004 DDN590004 DNJ590004 DXF590004 EHB590004 EQX590004 FAT590004 FKP590004 FUL590004 GEH590004 GOD590004 GXZ590004 HHV590004 HRR590004 IBN590004 ILJ590004 IVF590004 JFB590004 JOX590004 JYT590004 KIP590004 KSL590004 LCH590004 LMD590004 LVZ590004 MFV590004 MPR590004 MZN590004 NJJ590004 NTF590004 ODB590004 OMX590004 OWT590004 PGP590004 PQL590004 QAH590004 QKD590004 QTZ590004 RDV590004 RNR590004 RXN590004 SHJ590004 SRF590004 TBB590004 TKX590004 TUT590004 UEP590004 UOL590004 UYH590004 VID590004 VRZ590004 WBV590004 WLR590004 WVN590004 C655540 JB655540 SX655540 ACT655540 AMP655540 AWL655540 BGH655540 BQD655540 BZZ655540 CJV655540 CTR655540 DDN655540 DNJ655540 DXF655540 EHB655540 EQX655540 FAT655540 FKP655540 FUL655540 GEH655540 GOD655540 GXZ655540 HHV655540 HRR655540 IBN655540 ILJ655540 IVF655540 JFB655540 JOX655540 JYT655540 KIP655540 KSL655540 LCH655540 LMD655540 LVZ655540 MFV655540 MPR655540 MZN655540 NJJ655540 NTF655540 ODB655540 OMX655540 OWT655540 PGP655540 PQL655540 QAH655540 QKD655540 QTZ655540 RDV655540 RNR655540 RXN655540 SHJ655540 SRF655540 TBB655540 TKX655540 TUT655540 UEP655540 UOL655540 UYH655540 VID655540 VRZ655540 WBV655540 WLR655540 WVN655540 C721076 JB721076 SX721076 ACT721076 AMP721076 AWL721076 BGH721076 BQD721076 BZZ721076 CJV721076 CTR721076 DDN721076 DNJ721076 DXF721076 EHB721076 EQX721076 FAT721076 FKP721076 FUL721076 GEH721076 GOD721076 GXZ721076 HHV721076 HRR721076 IBN721076 ILJ721076 IVF721076 JFB721076 JOX721076 JYT721076 KIP721076 KSL721076 LCH721076 LMD721076 LVZ721076 MFV721076 MPR721076 MZN721076 NJJ721076 NTF721076 ODB721076 OMX721076 OWT721076 PGP721076 PQL721076 QAH721076 QKD721076 QTZ721076 RDV721076 RNR721076 RXN721076 SHJ721076 SRF721076 TBB721076 TKX721076 TUT721076 UEP721076 UOL721076 UYH721076 VID721076 VRZ721076 WBV721076 WLR721076 WVN721076 C786612 JB786612 SX786612 ACT786612 AMP786612 AWL786612 BGH786612 BQD786612 BZZ786612 CJV786612 CTR786612 DDN786612 DNJ786612 DXF786612 EHB786612 EQX786612 FAT786612 FKP786612 FUL786612 GEH786612 GOD786612 GXZ786612 HHV786612 HRR786612 IBN786612 ILJ786612 IVF786612 JFB786612 JOX786612 JYT786612 KIP786612 KSL786612 LCH786612 LMD786612 LVZ786612 MFV786612 MPR786612 MZN786612 NJJ786612 NTF786612 ODB786612 OMX786612 OWT786612 PGP786612 PQL786612 QAH786612 QKD786612 QTZ786612 RDV786612 RNR786612 RXN786612 SHJ786612 SRF786612 TBB786612 TKX786612 TUT786612 UEP786612 UOL786612 UYH786612 VID786612 VRZ786612 WBV786612 WLR786612 WVN786612 C852148 JB852148 SX852148 ACT852148 AMP852148 AWL852148 BGH852148 BQD852148 BZZ852148 CJV852148 CTR852148 DDN852148 DNJ852148 DXF852148 EHB852148 EQX852148 FAT852148 FKP852148 FUL852148 GEH852148 GOD852148 GXZ852148 HHV852148 HRR852148 IBN852148 ILJ852148 IVF852148 JFB852148 JOX852148 JYT852148 KIP852148 KSL852148 LCH852148 LMD852148 LVZ852148 MFV852148 MPR852148 MZN852148 NJJ852148 NTF852148 ODB852148 OMX852148 OWT852148 PGP852148 PQL852148 QAH852148 QKD852148 QTZ852148 RDV852148 RNR852148 RXN852148 SHJ852148 SRF852148 TBB852148 TKX852148 TUT852148 UEP852148 UOL852148 UYH852148 VID852148 VRZ852148 WBV852148 WLR852148 WVN852148 C917684 JB917684 SX917684 ACT917684 AMP917684 AWL917684 BGH917684 BQD917684 BZZ917684 CJV917684 CTR917684 DDN917684 DNJ917684 DXF917684 EHB917684 EQX917684 FAT917684 FKP917684 FUL917684 GEH917684 GOD917684 GXZ917684 HHV917684 HRR917684 IBN917684 ILJ917684 IVF917684 JFB917684 JOX917684 JYT917684 KIP917684 KSL917684 LCH917684 LMD917684 LVZ917684 MFV917684 MPR917684 MZN917684 NJJ917684 NTF917684 ODB917684 OMX917684 OWT917684 PGP917684 PQL917684 QAH917684 QKD917684 QTZ917684 RDV917684 RNR917684 RXN917684 SHJ917684 SRF917684 TBB917684 TKX917684 TUT917684 UEP917684 UOL917684 UYH917684 VID917684 VRZ917684 WBV917684 WLR917684 WVN917684 C983220 JB983220 SX983220 ACT983220 AMP983220 AWL983220 BGH983220 BQD983220 BZZ983220 CJV983220 CTR983220 DDN983220 DNJ983220 DXF983220 EHB983220 EQX983220 FAT983220 FKP983220 FUL983220 GEH983220 GOD983220 GXZ983220 HHV983220 HRR983220 IBN983220 ILJ983220 IVF983220 JFB983220 JOX983220 JYT983220 KIP983220 KSL983220 LCH983220 LMD983220 LVZ983220 MFV983220 MPR983220 MZN983220 NJJ983220 NTF983220 ODB983220 OMX983220 OWT983220 PGP983220 PQL983220 QAH983220 QKD983220 QTZ983220 RDV983220 RNR983220 RXN983220 SHJ983220 SRF983220 TBB983220 TKX983220 TUT983220 UEP983220 UOL983220 UYH983220 VID983220 VRZ983220 WBV983220 WLR983220 WVN983220 PGP983212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M65716 JJ65716 TF65716 ADB65716 AMX65716 AWT65716 BGP65716 BQL65716 CAH65716 CKD65716 CTZ65716 DDV65716 DNR65716 DXN65716 EHJ65716 ERF65716 FBB65716 FKX65716 FUT65716 GEP65716 GOL65716 GYH65716 HID65716 HRZ65716 IBV65716 ILR65716 IVN65716 JFJ65716 JPF65716 JZB65716 KIX65716 KST65716 LCP65716 LML65716 LWH65716 MGD65716 MPZ65716 MZV65716 NJR65716 NTN65716 ODJ65716 ONF65716 OXB65716 PGX65716 PQT65716 QAP65716 QKL65716 QUH65716 RED65716 RNZ65716 RXV65716 SHR65716 SRN65716 TBJ65716 TLF65716 TVB65716 UEX65716 UOT65716 UYP65716 VIL65716 VSH65716 WCD65716 WLZ65716 WVV65716 M131252 JJ131252 TF131252 ADB131252 AMX131252 AWT131252 BGP131252 BQL131252 CAH131252 CKD131252 CTZ131252 DDV131252 DNR131252 DXN131252 EHJ131252 ERF131252 FBB131252 FKX131252 FUT131252 GEP131252 GOL131252 GYH131252 HID131252 HRZ131252 IBV131252 ILR131252 IVN131252 JFJ131252 JPF131252 JZB131252 KIX131252 KST131252 LCP131252 LML131252 LWH131252 MGD131252 MPZ131252 MZV131252 NJR131252 NTN131252 ODJ131252 ONF131252 OXB131252 PGX131252 PQT131252 QAP131252 QKL131252 QUH131252 RED131252 RNZ131252 RXV131252 SHR131252 SRN131252 TBJ131252 TLF131252 TVB131252 UEX131252 UOT131252 UYP131252 VIL131252 VSH131252 WCD131252 WLZ131252 WVV131252 M196788 JJ196788 TF196788 ADB196788 AMX196788 AWT196788 BGP196788 BQL196788 CAH196788 CKD196788 CTZ196788 DDV196788 DNR196788 DXN196788 EHJ196788 ERF196788 FBB196788 FKX196788 FUT196788 GEP196788 GOL196788 GYH196788 HID196788 HRZ196788 IBV196788 ILR196788 IVN196788 JFJ196788 JPF196788 JZB196788 KIX196788 KST196788 LCP196788 LML196788 LWH196788 MGD196788 MPZ196788 MZV196788 NJR196788 NTN196788 ODJ196788 ONF196788 OXB196788 PGX196788 PQT196788 QAP196788 QKL196788 QUH196788 RED196788 RNZ196788 RXV196788 SHR196788 SRN196788 TBJ196788 TLF196788 TVB196788 UEX196788 UOT196788 UYP196788 VIL196788 VSH196788 WCD196788 WLZ196788 WVV196788 M262324 JJ262324 TF262324 ADB262324 AMX262324 AWT262324 BGP262324 BQL262324 CAH262324 CKD262324 CTZ262324 DDV262324 DNR262324 DXN262324 EHJ262324 ERF262324 FBB262324 FKX262324 FUT262324 GEP262324 GOL262324 GYH262324 HID262324 HRZ262324 IBV262324 ILR262324 IVN262324 JFJ262324 JPF262324 JZB262324 KIX262324 KST262324 LCP262324 LML262324 LWH262324 MGD262324 MPZ262324 MZV262324 NJR262324 NTN262324 ODJ262324 ONF262324 OXB262324 PGX262324 PQT262324 QAP262324 QKL262324 QUH262324 RED262324 RNZ262324 RXV262324 SHR262324 SRN262324 TBJ262324 TLF262324 TVB262324 UEX262324 UOT262324 UYP262324 VIL262324 VSH262324 WCD262324 WLZ262324 WVV262324 M327860 JJ327860 TF327860 ADB327860 AMX327860 AWT327860 BGP327860 BQL327860 CAH327860 CKD327860 CTZ327860 DDV327860 DNR327860 DXN327860 EHJ327860 ERF327860 FBB327860 FKX327860 FUT327860 GEP327860 GOL327860 GYH327860 HID327860 HRZ327860 IBV327860 ILR327860 IVN327860 JFJ327860 JPF327860 JZB327860 KIX327860 KST327860 LCP327860 LML327860 LWH327860 MGD327860 MPZ327860 MZV327860 NJR327860 NTN327860 ODJ327860 ONF327860 OXB327860 PGX327860 PQT327860 QAP327860 QKL327860 QUH327860 RED327860 RNZ327860 RXV327860 SHR327860 SRN327860 TBJ327860 TLF327860 TVB327860 UEX327860 UOT327860 UYP327860 VIL327860 VSH327860 WCD327860 WLZ327860 WVV327860 M393396 JJ393396 TF393396 ADB393396 AMX393396 AWT393396 BGP393396 BQL393396 CAH393396 CKD393396 CTZ393396 DDV393396 DNR393396 DXN393396 EHJ393396 ERF393396 FBB393396 FKX393396 FUT393396 GEP393396 GOL393396 GYH393396 HID393396 HRZ393396 IBV393396 ILR393396 IVN393396 JFJ393396 JPF393396 JZB393396 KIX393396 KST393396 LCP393396 LML393396 LWH393396 MGD393396 MPZ393396 MZV393396 NJR393396 NTN393396 ODJ393396 ONF393396 OXB393396 PGX393396 PQT393396 QAP393396 QKL393396 QUH393396 RED393396 RNZ393396 RXV393396 SHR393396 SRN393396 TBJ393396 TLF393396 TVB393396 UEX393396 UOT393396 UYP393396 VIL393396 VSH393396 WCD393396 WLZ393396 WVV393396 M458932 JJ458932 TF458932 ADB458932 AMX458932 AWT458932 BGP458932 BQL458932 CAH458932 CKD458932 CTZ458932 DDV458932 DNR458932 DXN458932 EHJ458932 ERF458932 FBB458932 FKX458932 FUT458932 GEP458932 GOL458932 GYH458932 HID458932 HRZ458932 IBV458932 ILR458932 IVN458932 JFJ458932 JPF458932 JZB458932 KIX458932 KST458932 LCP458932 LML458932 LWH458932 MGD458932 MPZ458932 MZV458932 NJR458932 NTN458932 ODJ458932 ONF458932 OXB458932 PGX458932 PQT458932 QAP458932 QKL458932 QUH458932 RED458932 RNZ458932 RXV458932 SHR458932 SRN458932 TBJ458932 TLF458932 TVB458932 UEX458932 UOT458932 UYP458932 VIL458932 VSH458932 WCD458932 WLZ458932 WVV458932 M524468 JJ524468 TF524468 ADB524468 AMX524468 AWT524468 BGP524468 BQL524468 CAH524468 CKD524468 CTZ524468 DDV524468 DNR524468 DXN524468 EHJ524468 ERF524468 FBB524468 FKX524468 FUT524468 GEP524468 GOL524468 GYH524468 HID524468 HRZ524468 IBV524468 ILR524468 IVN524468 JFJ524468 JPF524468 JZB524468 KIX524468 KST524468 LCP524468 LML524468 LWH524468 MGD524468 MPZ524468 MZV524468 NJR524468 NTN524468 ODJ524468 ONF524468 OXB524468 PGX524468 PQT524468 QAP524468 QKL524468 QUH524468 RED524468 RNZ524468 RXV524468 SHR524468 SRN524468 TBJ524468 TLF524468 TVB524468 UEX524468 UOT524468 UYP524468 VIL524468 VSH524468 WCD524468 WLZ524468 WVV524468 M590004 JJ590004 TF590004 ADB590004 AMX590004 AWT590004 BGP590004 BQL590004 CAH590004 CKD590004 CTZ590004 DDV590004 DNR590004 DXN590004 EHJ590004 ERF590004 FBB590004 FKX590004 FUT590004 GEP590004 GOL590004 GYH590004 HID590004 HRZ590004 IBV590004 ILR590004 IVN590004 JFJ590004 JPF590004 JZB590004 KIX590004 KST590004 LCP590004 LML590004 LWH590004 MGD590004 MPZ590004 MZV590004 NJR590004 NTN590004 ODJ590004 ONF590004 OXB590004 PGX590004 PQT590004 QAP590004 QKL590004 QUH590004 RED590004 RNZ590004 RXV590004 SHR590004 SRN590004 TBJ590004 TLF590004 TVB590004 UEX590004 UOT590004 UYP590004 VIL590004 VSH590004 WCD590004 WLZ590004 WVV590004 M655540 JJ655540 TF655540 ADB655540 AMX655540 AWT655540 BGP655540 BQL655540 CAH655540 CKD655540 CTZ655540 DDV655540 DNR655540 DXN655540 EHJ655540 ERF655540 FBB655540 FKX655540 FUT655540 GEP655540 GOL655540 GYH655540 HID655540 HRZ655540 IBV655540 ILR655540 IVN655540 JFJ655540 JPF655540 JZB655540 KIX655540 KST655540 LCP655540 LML655540 LWH655540 MGD655540 MPZ655540 MZV655540 NJR655540 NTN655540 ODJ655540 ONF655540 OXB655540 PGX655540 PQT655540 QAP655540 QKL655540 QUH655540 RED655540 RNZ655540 RXV655540 SHR655540 SRN655540 TBJ655540 TLF655540 TVB655540 UEX655540 UOT655540 UYP655540 VIL655540 VSH655540 WCD655540 WLZ655540 WVV655540 M721076 JJ721076 TF721076 ADB721076 AMX721076 AWT721076 BGP721076 BQL721076 CAH721076 CKD721076 CTZ721076 DDV721076 DNR721076 DXN721076 EHJ721076 ERF721076 FBB721076 FKX721076 FUT721076 GEP721076 GOL721076 GYH721076 HID721076 HRZ721076 IBV721076 ILR721076 IVN721076 JFJ721076 JPF721076 JZB721076 KIX721076 KST721076 LCP721076 LML721076 LWH721076 MGD721076 MPZ721076 MZV721076 NJR721076 NTN721076 ODJ721076 ONF721076 OXB721076 PGX721076 PQT721076 QAP721076 QKL721076 QUH721076 RED721076 RNZ721076 RXV721076 SHR721076 SRN721076 TBJ721076 TLF721076 TVB721076 UEX721076 UOT721076 UYP721076 VIL721076 VSH721076 WCD721076 WLZ721076 WVV721076 M786612 JJ786612 TF786612 ADB786612 AMX786612 AWT786612 BGP786612 BQL786612 CAH786612 CKD786612 CTZ786612 DDV786612 DNR786612 DXN786612 EHJ786612 ERF786612 FBB786612 FKX786612 FUT786612 GEP786612 GOL786612 GYH786612 HID786612 HRZ786612 IBV786612 ILR786612 IVN786612 JFJ786612 JPF786612 JZB786612 KIX786612 KST786612 LCP786612 LML786612 LWH786612 MGD786612 MPZ786612 MZV786612 NJR786612 NTN786612 ODJ786612 ONF786612 OXB786612 PGX786612 PQT786612 QAP786612 QKL786612 QUH786612 RED786612 RNZ786612 RXV786612 SHR786612 SRN786612 TBJ786612 TLF786612 TVB786612 UEX786612 UOT786612 UYP786612 VIL786612 VSH786612 WCD786612 WLZ786612 WVV786612 M852148 JJ852148 TF852148 ADB852148 AMX852148 AWT852148 BGP852148 BQL852148 CAH852148 CKD852148 CTZ852148 DDV852148 DNR852148 DXN852148 EHJ852148 ERF852148 FBB852148 FKX852148 FUT852148 GEP852148 GOL852148 GYH852148 HID852148 HRZ852148 IBV852148 ILR852148 IVN852148 JFJ852148 JPF852148 JZB852148 KIX852148 KST852148 LCP852148 LML852148 LWH852148 MGD852148 MPZ852148 MZV852148 NJR852148 NTN852148 ODJ852148 ONF852148 OXB852148 PGX852148 PQT852148 QAP852148 QKL852148 QUH852148 RED852148 RNZ852148 RXV852148 SHR852148 SRN852148 TBJ852148 TLF852148 TVB852148 UEX852148 UOT852148 UYP852148 VIL852148 VSH852148 WCD852148 WLZ852148 WVV852148 M917684 JJ917684 TF917684 ADB917684 AMX917684 AWT917684 BGP917684 BQL917684 CAH917684 CKD917684 CTZ917684 DDV917684 DNR917684 DXN917684 EHJ917684 ERF917684 FBB917684 FKX917684 FUT917684 GEP917684 GOL917684 GYH917684 HID917684 HRZ917684 IBV917684 ILR917684 IVN917684 JFJ917684 JPF917684 JZB917684 KIX917684 KST917684 LCP917684 LML917684 LWH917684 MGD917684 MPZ917684 MZV917684 NJR917684 NTN917684 ODJ917684 ONF917684 OXB917684 PGX917684 PQT917684 QAP917684 QKL917684 QUH917684 RED917684 RNZ917684 RXV917684 SHR917684 SRN917684 TBJ917684 TLF917684 TVB917684 UEX917684 UOT917684 UYP917684 VIL917684 VSH917684 WCD917684 WLZ917684 WVV917684 M983220 JJ983220 TF983220 ADB983220 AMX983220 AWT983220 BGP983220 BQL983220 CAH983220 CKD983220 CTZ983220 DDV983220 DNR983220 DXN983220 EHJ983220 ERF983220 FBB983220 FKX983220 FUT983220 GEP983220 GOL983220 GYH983220 HID983220 HRZ983220 IBV983220 ILR983220 IVN983220 JFJ983220 JPF983220 JZB983220 KIX983220 KST983220 LCP983220 LML983220 LWH983220 MGD983220 MPZ983220 MZV983220 NJR983220 NTN983220 ODJ983220 ONF983220 OXB983220 PGX983220 PQT983220 QAP983220 QKL983220 QUH983220 RED983220 RNZ983220 RXV983220 SHR983220 SRN983220 TBJ983220 TLF983220 TVB983220 UEX983220 UOT983220 UYP983220 VIL983220 VSH983220 WCD983220 WLZ983220 WVV983220 KIP983212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W65716 JS65716 TO65716 ADK65716 ANG65716 AXC65716 BGY65716 BQU65716 CAQ65716 CKM65716 CUI65716 DEE65716 DOA65716 DXW65716 EHS65716 ERO65716 FBK65716 FLG65716 FVC65716 GEY65716 GOU65716 GYQ65716 HIM65716 HSI65716 ICE65716 IMA65716 IVW65716 JFS65716 JPO65716 JZK65716 KJG65716 KTC65716 LCY65716 LMU65716 LWQ65716 MGM65716 MQI65716 NAE65716 NKA65716 NTW65716 ODS65716 ONO65716 OXK65716 PHG65716 PRC65716 QAY65716 QKU65716 QUQ65716 REM65716 ROI65716 RYE65716 SIA65716 SRW65716 TBS65716 TLO65716 TVK65716 UFG65716 UPC65716 UYY65716 VIU65716 VSQ65716 WCM65716 WMI65716 WWE65716 W131252 JS131252 TO131252 ADK131252 ANG131252 AXC131252 BGY131252 BQU131252 CAQ131252 CKM131252 CUI131252 DEE131252 DOA131252 DXW131252 EHS131252 ERO131252 FBK131252 FLG131252 FVC131252 GEY131252 GOU131252 GYQ131252 HIM131252 HSI131252 ICE131252 IMA131252 IVW131252 JFS131252 JPO131252 JZK131252 KJG131252 KTC131252 LCY131252 LMU131252 LWQ131252 MGM131252 MQI131252 NAE131252 NKA131252 NTW131252 ODS131252 ONO131252 OXK131252 PHG131252 PRC131252 QAY131252 QKU131252 QUQ131252 REM131252 ROI131252 RYE131252 SIA131252 SRW131252 TBS131252 TLO131252 TVK131252 UFG131252 UPC131252 UYY131252 VIU131252 VSQ131252 WCM131252 WMI131252 WWE131252 W196788 JS196788 TO196788 ADK196788 ANG196788 AXC196788 BGY196788 BQU196788 CAQ196788 CKM196788 CUI196788 DEE196788 DOA196788 DXW196788 EHS196788 ERO196788 FBK196788 FLG196788 FVC196788 GEY196788 GOU196788 GYQ196788 HIM196788 HSI196788 ICE196788 IMA196788 IVW196788 JFS196788 JPO196788 JZK196788 KJG196788 KTC196788 LCY196788 LMU196788 LWQ196788 MGM196788 MQI196788 NAE196788 NKA196788 NTW196788 ODS196788 ONO196788 OXK196788 PHG196788 PRC196788 QAY196788 QKU196788 QUQ196788 REM196788 ROI196788 RYE196788 SIA196788 SRW196788 TBS196788 TLO196788 TVK196788 UFG196788 UPC196788 UYY196788 VIU196788 VSQ196788 WCM196788 WMI196788 WWE196788 W262324 JS262324 TO262324 ADK262324 ANG262324 AXC262324 BGY262324 BQU262324 CAQ262324 CKM262324 CUI262324 DEE262324 DOA262324 DXW262324 EHS262324 ERO262324 FBK262324 FLG262324 FVC262324 GEY262324 GOU262324 GYQ262324 HIM262324 HSI262324 ICE262324 IMA262324 IVW262324 JFS262324 JPO262324 JZK262324 KJG262324 KTC262324 LCY262324 LMU262324 LWQ262324 MGM262324 MQI262324 NAE262324 NKA262324 NTW262324 ODS262324 ONO262324 OXK262324 PHG262324 PRC262324 QAY262324 QKU262324 QUQ262324 REM262324 ROI262324 RYE262324 SIA262324 SRW262324 TBS262324 TLO262324 TVK262324 UFG262324 UPC262324 UYY262324 VIU262324 VSQ262324 WCM262324 WMI262324 WWE262324 W327860 JS327860 TO327860 ADK327860 ANG327860 AXC327860 BGY327860 BQU327860 CAQ327860 CKM327860 CUI327860 DEE327860 DOA327860 DXW327860 EHS327860 ERO327860 FBK327860 FLG327860 FVC327860 GEY327860 GOU327860 GYQ327860 HIM327860 HSI327860 ICE327860 IMA327860 IVW327860 JFS327860 JPO327860 JZK327860 KJG327860 KTC327860 LCY327860 LMU327860 LWQ327860 MGM327860 MQI327860 NAE327860 NKA327860 NTW327860 ODS327860 ONO327860 OXK327860 PHG327860 PRC327860 QAY327860 QKU327860 QUQ327860 REM327860 ROI327860 RYE327860 SIA327860 SRW327860 TBS327860 TLO327860 TVK327860 UFG327860 UPC327860 UYY327860 VIU327860 VSQ327860 WCM327860 WMI327860 WWE327860 W393396 JS393396 TO393396 ADK393396 ANG393396 AXC393396 BGY393396 BQU393396 CAQ393396 CKM393396 CUI393396 DEE393396 DOA393396 DXW393396 EHS393396 ERO393396 FBK393396 FLG393396 FVC393396 GEY393396 GOU393396 GYQ393396 HIM393396 HSI393396 ICE393396 IMA393396 IVW393396 JFS393396 JPO393396 JZK393396 KJG393396 KTC393396 LCY393396 LMU393396 LWQ393396 MGM393396 MQI393396 NAE393396 NKA393396 NTW393396 ODS393396 ONO393396 OXK393396 PHG393396 PRC393396 QAY393396 QKU393396 QUQ393396 REM393396 ROI393396 RYE393396 SIA393396 SRW393396 TBS393396 TLO393396 TVK393396 UFG393396 UPC393396 UYY393396 VIU393396 VSQ393396 WCM393396 WMI393396 WWE393396 W458932 JS458932 TO458932 ADK458932 ANG458932 AXC458932 BGY458932 BQU458932 CAQ458932 CKM458932 CUI458932 DEE458932 DOA458932 DXW458932 EHS458932 ERO458932 FBK458932 FLG458932 FVC458932 GEY458932 GOU458932 GYQ458932 HIM458932 HSI458932 ICE458932 IMA458932 IVW458932 JFS458932 JPO458932 JZK458932 KJG458932 KTC458932 LCY458932 LMU458932 LWQ458932 MGM458932 MQI458932 NAE458932 NKA458932 NTW458932 ODS458932 ONO458932 OXK458932 PHG458932 PRC458932 QAY458932 QKU458932 QUQ458932 REM458932 ROI458932 RYE458932 SIA458932 SRW458932 TBS458932 TLO458932 TVK458932 UFG458932 UPC458932 UYY458932 VIU458932 VSQ458932 WCM458932 WMI458932 WWE458932 W524468 JS524468 TO524468 ADK524468 ANG524468 AXC524468 BGY524468 BQU524468 CAQ524468 CKM524468 CUI524468 DEE524468 DOA524468 DXW524468 EHS524468 ERO524468 FBK524468 FLG524468 FVC524468 GEY524468 GOU524468 GYQ524468 HIM524468 HSI524468 ICE524468 IMA524468 IVW524468 JFS524468 JPO524468 JZK524468 KJG524468 KTC524468 LCY524468 LMU524468 LWQ524468 MGM524468 MQI524468 NAE524468 NKA524468 NTW524468 ODS524468 ONO524468 OXK524468 PHG524468 PRC524468 QAY524468 QKU524468 QUQ524468 REM524468 ROI524468 RYE524468 SIA524468 SRW524468 TBS524468 TLO524468 TVK524468 UFG524468 UPC524468 UYY524468 VIU524468 VSQ524468 WCM524468 WMI524468 WWE524468 W590004 JS590004 TO590004 ADK590004 ANG590004 AXC590004 BGY590004 BQU590004 CAQ590004 CKM590004 CUI590004 DEE590004 DOA590004 DXW590004 EHS590004 ERO590004 FBK590004 FLG590004 FVC590004 GEY590004 GOU590004 GYQ590004 HIM590004 HSI590004 ICE590004 IMA590004 IVW590004 JFS590004 JPO590004 JZK590004 KJG590004 KTC590004 LCY590004 LMU590004 LWQ590004 MGM590004 MQI590004 NAE590004 NKA590004 NTW590004 ODS590004 ONO590004 OXK590004 PHG590004 PRC590004 QAY590004 QKU590004 QUQ590004 REM590004 ROI590004 RYE590004 SIA590004 SRW590004 TBS590004 TLO590004 TVK590004 UFG590004 UPC590004 UYY590004 VIU590004 VSQ590004 WCM590004 WMI590004 WWE590004 W655540 JS655540 TO655540 ADK655540 ANG655540 AXC655540 BGY655540 BQU655540 CAQ655540 CKM655540 CUI655540 DEE655540 DOA655540 DXW655540 EHS655540 ERO655540 FBK655540 FLG655540 FVC655540 GEY655540 GOU655540 GYQ655540 HIM655540 HSI655540 ICE655540 IMA655540 IVW655540 JFS655540 JPO655540 JZK655540 KJG655540 KTC655540 LCY655540 LMU655540 LWQ655540 MGM655540 MQI655540 NAE655540 NKA655540 NTW655540 ODS655540 ONO655540 OXK655540 PHG655540 PRC655540 QAY655540 QKU655540 QUQ655540 REM655540 ROI655540 RYE655540 SIA655540 SRW655540 TBS655540 TLO655540 TVK655540 UFG655540 UPC655540 UYY655540 VIU655540 VSQ655540 WCM655540 WMI655540 WWE655540 W721076 JS721076 TO721076 ADK721076 ANG721076 AXC721076 BGY721076 BQU721076 CAQ721076 CKM721076 CUI721076 DEE721076 DOA721076 DXW721076 EHS721076 ERO721076 FBK721076 FLG721076 FVC721076 GEY721076 GOU721076 GYQ721076 HIM721076 HSI721076 ICE721076 IMA721076 IVW721076 JFS721076 JPO721076 JZK721076 KJG721076 KTC721076 LCY721076 LMU721076 LWQ721076 MGM721076 MQI721076 NAE721076 NKA721076 NTW721076 ODS721076 ONO721076 OXK721076 PHG721076 PRC721076 QAY721076 QKU721076 QUQ721076 REM721076 ROI721076 RYE721076 SIA721076 SRW721076 TBS721076 TLO721076 TVK721076 UFG721076 UPC721076 UYY721076 VIU721076 VSQ721076 WCM721076 WMI721076 WWE721076 W786612 JS786612 TO786612 ADK786612 ANG786612 AXC786612 BGY786612 BQU786612 CAQ786612 CKM786612 CUI786612 DEE786612 DOA786612 DXW786612 EHS786612 ERO786612 FBK786612 FLG786612 FVC786612 GEY786612 GOU786612 GYQ786612 HIM786612 HSI786612 ICE786612 IMA786612 IVW786612 JFS786612 JPO786612 JZK786612 KJG786612 KTC786612 LCY786612 LMU786612 LWQ786612 MGM786612 MQI786612 NAE786612 NKA786612 NTW786612 ODS786612 ONO786612 OXK786612 PHG786612 PRC786612 QAY786612 QKU786612 QUQ786612 REM786612 ROI786612 RYE786612 SIA786612 SRW786612 TBS786612 TLO786612 TVK786612 UFG786612 UPC786612 UYY786612 VIU786612 VSQ786612 WCM786612 WMI786612 WWE786612 W852148 JS852148 TO852148 ADK852148 ANG852148 AXC852148 BGY852148 BQU852148 CAQ852148 CKM852148 CUI852148 DEE852148 DOA852148 DXW852148 EHS852148 ERO852148 FBK852148 FLG852148 FVC852148 GEY852148 GOU852148 GYQ852148 HIM852148 HSI852148 ICE852148 IMA852148 IVW852148 JFS852148 JPO852148 JZK852148 KJG852148 KTC852148 LCY852148 LMU852148 LWQ852148 MGM852148 MQI852148 NAE852148 NKA852148 NTW852148 ODS852148 ONO852148 OXK852148 PHG852148 PRC852148 QAY852148 QKU852148 QUQ852148 REM852148 ROI852148 RYE852148 SIA852148 SRW852148 TBS852148 TLO852148 TVK852148 UFG852148 UPC852148 UYY852148 VIU852148 VSQ852148 WCM852148 WMI852148 WWE852148 W917684 JS917684 TO917684 ADK917684 ANG917684 AXC917684 BGY917684 BQU917684 CAQ917684 CKM917684 CUI917684 DEE917684 DOA917684 DXW917684 EHS917684 ERO917684 FBK917684 FLG917684 FVC917684 GEY917684 GOU917684 GYQ917684 HIM917684 HSI917684 ICE917684 IMA917684 IVW917684 JFS917684 JPO917684 JZK917684 KJG917684 KTC917684 LCY917684 LMU917684 LWQ917684 MGM917684 MQI917684 NAE917684 NKA917684 NTW917684 ODS917684 ONO917684 OXK917684 PHG917684 PRC917684 QAY917684 QKU917684 QUQ917684 REM917684 ROI917684 RYE917684 SIA917684 SRW917684 TBS917684 TLO917684 TVK917684 UFG917684 UPC917684 UYY917684 VIU917684 VSQ917684 WCM917684 WMI917684 WWE917684 W983220 JS983220 TO983220 ADK983220 ANG983220 AXC983220 BGY983220 BQU983220 CAQ983220 CKM983220 CUI983220 DEE983220 DOA983220 DXW983220 EHS983220 ERO983220 FBK983220 FLG983220 FVC983220 GEY983220 GOU983220 GYQ983220 HIM983220 HSI983220 ICE983220 IMA983220 IVW983220 JFS983220 JPO983220 JZK983220 KJG983220 KTC983220 LCY983220 LMU983220 LWQ983220 MGM983220 MQI983220 NAE983220 NKA983220 NTW983220 ODS983220 ONO983220 OXK983220 PHG983220 PRC983220 QAY983220 QKU983220 QUQ983220 REM983220 ROI983220 RYE983220 SIA983220 SRW983220 TBS983220 TLO983220 TVK983220 UFG983220 UPC983220 UYY983220 VIU983220 VSQ983220 WCM983220 WMI983220 WWE983220 TUT983212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C65718 JB65718 SX65718 ACT65718 AMP65718 AWL65718 BGH65718 BQD65718 BZZ65718 CJV65718 CTR65718 DDN65718 DNJ65718 DXF65718 EHB65718 EQX65718 FAT65718 FKP65718 FUL65718 GEH65718 GOD65718 GXZ65718 HHV65718 HRR65718 IBN65718 ILJ65718 IVF65718 JFB65718 JOX65718 JYT65718 KIP65718 KSL65718 LCH65718 LMD65718 LVZ65718 MFV65718 MPR65718 MZN65718 NJJ65718 NTF65718 ODB65718 OMX65718 OWT65718 PGP65718 PQL65718 QAH65718 QKD65718 QTZ65718 RDV65718 RNR65718 RXN65718 SHJ65718 SRF65718 TBB65718 TKX65718 TUT65718 UEP65718 UOL65718 UYH65718 VID65718 VRZ65718 WBV65718 WLR65718 WVN65718 C131254 JB131254 SX131254 ACT131254 AMP131254 AWL131254 BGH131254 BQD131254 BZZ131254 CJV131254 CTR131254 DDN131254 DNJ131254 DXF131254 EHB131254 EQX131254 FAT131254 FKP131254 FUL131254 GEH131254 GOD131254 GXZ131254 HHV131254 HRR131254 IBN131254 ILJ131254 IVF131254 JFB131254 JOX131254 JYT131254 KIP131254 KSL131254 LCH131254 LMD131254 LVZ131254 MFV131254 MPR131254 MZN131254 NJJ131254 NTF131254 ODB131254 OMX131254 OWT131254 PGP131254 PQL131254 QAH131254 QKD131254 QTZ131254 RDV131254 RNR131254 RXN131254 SHJ131254 SRF131254 TBB131254 TKX131254 TUT131254 UEP131254 UOL131254 UYH131254 VID131254 VRZ131254 WBV131254 WLR131254 WVN131254 C196790 JB196790 SX196790 ACT196790 AMP196790 AWL196790 BGH196790 BQD196790 BZZ196790 CJV196790 CTR196790 DDN196790 DNJ196790 DXF196790 EHB196790 EQX196790 FAT196790 FKP196790 FUL196790 GEH196790 GOD196790 GXZ196790 HHV196790 HRR196790 IBN196790 ILJ196790 IVF196790 JFB196790 JOX196790 JYT196790 KIP196790 KSL196790 LCH196790 LMD196790 LVZ196790 MFV196790 MPR196790 MZN196790 NJJ196790 NTF196790 ODB196790 OMX196790 OWT196790 PGP196790 PQL196790 QAH196790 QKD196790 QTZ196790 RDV196790 RNR196790 RXN196790 SHJ196790 SRF196790 TBB196790 TKX196790 TUT196790 UEP196790 UOL196790 UYH196790 VID196790 VRZ196790 WBV196790 WLR196790 WVN196790 C262326 JB262326 SX262326 ACT262326 AMP262326 AWL262326 BGH262326 BQD262326 BZZ262326 CJV262326 CTR262326 DDN262326 DNJ262326 DXF262326 EHB262326 EQX262326 FAT262326 FKP262326 FUL262326 GEH262326 GOD262326 GXZ262326 HHV262326 HRR262326 IBN262326 ILJ262326 IVF262326 JFB262326 JOX262326 JYT262326 KIP262326 KSL262326 LCH262326 LMD262326 LVZ262326 MFV262326 MPR262326 MZN262326 NJJ262326 NTF262326 ODB262326 OMX262326 OWT262326 PGP262326 PQL262326 QAH262326 QKD262326 QTZ262326 RDV262326 RNR262326 RXN262326 SHJ262326 SRF262326 TBB262326 TKX262326 TUT262326 UEP262326 UOL262326 UYH262326 VID262326 VRZ262326 WBV262326 WLR262326 WVN262326 C327862 JB327862 SX327862 ACT327862 AMP327862 AWL327862 BGH327862 BQD327862 BZZ327862 CJV327862 CTR327862 DDN327862 DNJ327862 DXF327862 EHB327862 EQX327862 FAT327862 FKP327862 FUL327862 GEH327862 GOD327862 GXZ327862 HHV327862 HRR327862 IBN327862 ILJ327862 IVF327862 JFB327862 JOX327862 JYT327862 KIP327862 KSL327862 LCH327862 LMD327862 LVZ327862 MFV327862 MPR327862 MZN327862 NJJ327862 NTF327862 ODB327862 OMX327862 OWT327862 PGP327862 PQL327862 QAH327862 QKD327862 QTZ327862 RDV327862 RNR327862 RXN327862 SHJ327862 SRF327862 TBB327862 TKX327862 TUT327862 UEP327862 UOL327862 UYH327862 VID327862 VRZ327862 WBV327862 WLR327862 WVN327862 C393398 JB393398 SX393398 ACT393398 AMP393398 AWL393398 BGH393398 BQD393398 BZZ393398 CJV393398 CTR393398 DDN393398 DNJ393398 DXF393398 EHB393398 EQX393398 FAT393398 FKP393398 FUL393398 GEH393398 GOD393398 GXZ393398 HHV393398 HRR393398 IBN393398 ILJ393398 IVF393398 JFB393398 JOX393398 JYT393398 KIP393398 KSL393398 LCH393398 LMD393398 LVZ393398 MFV393398 MPR393398 MZN393398 NJJ393398 NTF393398 ODB393398 OMX393398 OWT393398 PGP393398 PQL393398 QAH393398 QKD393398 QTZ393398 RDV393398 RNR393398 RXN393398 SHJ393398 SRF393398 TBB393398 TKX393398 TUT393398 UEP393398 UOL393398 UYH393398 VID393398 VRZ393398 WBV393398 WLR393398 WVN393398 C458934 JB458934 SX458934 ACT458934 AMP458934 AWL458934 BGH458934 BQD458934 BZZ458934 CJV458934 CTR458934 DDN458934 DNJ458934 DXF458934 EHB458934 EQX458934 FAT458934 FKP458934 FUL458934 GEH458934 GOD458934 GXZ458934 HHV458934 HRR458934 IBN458934 ILJ458934 IVF458934 JFB458934 JOX458934 JYT458934 KIP458934 KSL458934 LCH458934 LMD458934 LVZ458934 MFV458934 MPR458934 MZN458934 NJJ458934 NTF458934 ODB458934 OMX458934 OWT458934 PGP458934 PQL458934 QAH458934 QKD458934 QTZ458934 RDV458934 RNR458934 RXN458934 SHJ458934 SRF458934 TBB458934 TKX458934 TUT458934 UEP458934 UOL458934 UYH458934 VID458934 VRZ458934 WBV458934 WLR458934 WVN458934 C524470 JB524470 SX524470 ACT524470 AMP524470 AWL524470 BGH524470 BQD524470 BZZ524470 CJV524470 CTR524470 DDN524470 DNJ524470 DXF524470 EHB524470 EQX524470 FAT524470 FKP524470 FUL524470 GEH524470 GOD524470 GXZ524470 HHV524470 HRR524470 IBN524470 ILJ524470 IVF524470 JFB524470 JOX524470 JYT524470 KIP524470 KSL524470 LCH524470 LMD524470 LVZ524470 MFV524470 MPR524470 MZN524470 NJJ524470 NTF524470 ODB524470 OMX524470 OWT524470 PGP524470 PQL524470 QAH524470 QKD524470 QTZ524470 RDV524470 RNR524470 RXN524470 SHJ524470 SRF524470 TBB524470 TKX524470 TUT524470 UEP524470 UOL524470 UYH524470 VID524470 VRZ524470 WBV524470 WLR524470 WVN524470 C590006 JB590006 SX590006 ACT590006 AMP590006 AWL590006 BGH590006 BQD590006 BZZ590006 CJV590006 CTR590006 DDN590006 DNJ590006 DXF590006 EHB590006 EQX590006 FAT590006 FKP590006 FUL590006 GEH590006 GOD590006 GXZ590006 HHV590006 HRR590006 IBN590006 ILJ590006 IVF590006 JFB590006 JOX590006 JYT590006 KIP590006 KSL590006 LCH590006 LMD590006 LVZ590006 MFV590006 MPR590006 MZN590006 NJJ590006 NTF590006 ODB590006 OMX590006 OWT590006 PGP590006 PQL590006 QAH590006 QKD590006 QTZ590006 RDV590006 RNR590006 RXN590006 SHJ590006 SRF590006 TBB590006 TKX590006 TUT590006 UEP590006 UOL590006 UYH590006 VID590006 VRZ590006 WBV590006 WLR590006 WVN590006 C655542 JB655542 SX655542 ACT655542 AMP655542 AWL655542 BGH655542 BQD655542 BZZ655542 CJV655542 CTR655542 DDN655542 DNJ655542 DXF655542 EHB655542 EQX655542 FAT655542 FKP655542 FUL655542 GEH655542 GOD655542 GXZ655542 HHV655542 HRR655542 IBN655542 ILJ655542 IVF655542 JFB655542 JOX655542 JYT655542 KIP655542 KSL655542 LCH655542 LMD655542 LVZ655542 MFV655542 MPR655542 MZN655542 NJJ655542 NTF655542 ODB655542 OMX655542 OWT655542 PGP655542 PQL655542 QAH655542 QKD655542 QTZ655542 RDV655542 RNR655542 RXN655542 SHJ655542 SRF655542 TBB655542 TKX655542 TUT655542 UEP655542 UOL655542 UYH655542 VID655542 VRZ655542 WBV655542 WLR655542 WVN655542 C721078 JB721078 SX721078 ACT721078 AMP721078 AWL721078 BGH721078 BQD721078 BZZ721078 CJV721078 CTR721078 DDN721078 DNJ721078 DXF721078 EHB721078 EQX721078 FAT721078 FKP721078 FUL721078 GEH721078 GOD721078 GXZ721078 HHV721078 HRR721078 IBN721078 ILJ721078 IVF721078 JFB721078 JOX721078 JYT721078 KIP721078 KSL721078 LCH721078 LMD721078 LVZ721078 MFV721078 MPR721078 MZN721078 NJJ721078 NTF721078 ODB721078 OMX721078 OWT721078 PGP721078 PQL721078 QAH721078 QKD721078 QTZ721078 RDV721078 RNR721078 RXN721078 SHJ721078 SRF721078 TBB721078 TKX721078 TUT721078 UEP721078 UOL721078 UYH721078 VID721078 VRZ721078 WBV721078 WLR721078 WVN721078 C786614 JB786614 SX786614 ACT786614 AMP786614 AWL786614 BGH786614 BQD786614 BZZ786614 CJV786614 CTR786614 DDN786614 DNJ786614 DXF786614 EHB786614 EQX786614 FAT786614 FKP786614 FUL786614 GEH786614 GOD786614 GXZ786614 HHV786614 HRR786614 IBN786614 ILJ786614 IVF786614 JFB786614 JOX786614 JYT786614 KIP786614 KSL786614 LCH786614 LMD786614 LVZ786614 MFV786614 MPR786614 MZN786614 NJJ786614 NTF786614 ODB786614 OMX786614 OWT786614 PGP786614 PQL786614 QAH786614 QKD786614 QTZ786614 RDV786614 RNR786614 RXN786614 SHJ786614 SRF786614 TBB786614 TKX786614 TUT786614 UEP786614 UOL786614 UYH786614 VID786614 VRZ786614 WBV786614 WLR786614 WVN786614 C852150 JB852150 SX852150 ACT852150 AMP852150 AWL852150 BGH852150 BQD852150 BZZ852150 CJV852150 CTR852150 DDN852150 DNJ852150 DXF852150 EHB852150 EQX852150 FAT852150 FKP852150 FUL852150 GEH852150 GOD852150 GXZ852150 HHV852150 HRR852150 IBN852150 ILJ852150 IVF852150 JFB852150 JOX852150 JYT852150 KIP852150 KSL852150 LCH852150 LMD852150 LVZ852150 MFV852150 MPR852150 MZN852150 NJJ852150 NTF852150 ODB852150 OMX852150 OWT852150 PGP852150 PQL852150 QAH852150 QKD852150 QTZ852150 RDV852150 RNR852150 RXN852150 SHJ852150 SRF852150 TBB852150 TKX852150 TUT852150 UEP852150 UOL852150 UYH852150 VID852150 VRZ852150 WBV852150 WLR852150 WVN852150 C917686 JB917686 SX917686 ACT917686 AMP917686 AWL917686 BGH917686 BQD917686 BZZ917686 CJV917686 CTR917686 DDN917686 DNJ917686 DXF917686 EHB917686 EQX917686 FAT917686 FKP917686 FUL917686 GEH917686 GOD917686 GXZ917686 HHV917686 HRR917686 IBN917686 ILJ917686 IVF917686 JFB917686 JOX917686 JYT917686 KIP917686 KSL917686 LCH917686 LMD917686 LVZ917686 MFV917686 MPR917686 MZN917686 NJJ917686 NTF917686 ODB917686 OMX917686 OWT917686 PGP917686 PQL917686 QAH917686 QKD917686 QTZ917686 RDV917686 RNR917686 RXN917686 SHJ917686 SRF917686 TBB917686 TKX917686 TUT917686 UEP917686 UOL917686 UYH917686 VID917686 VRZ917686 WBV917686 WLR917686 WVN917686 C983222 JB983222 SX983222 ACT983222 AMP983222 AWL983222 BGH983222 BQD983222 BZZ983222 CJV983222 CTR983222 DDN983222 DNJ983222 DXF983222 EHB983222 EQX983222 FAT983222 FKP983222 FUL983222 GEH983222 GOD983222 GXZ983222 HHV983222 HRR983222 IBN983222 ILJ983222 IVF983222 JFB983222 JOX983222 JYT983222 KIP983222 KSL983222 LCH983222 LMD983222 LVZ983222 MFV983222 MPR983222 MZN983222 NJJ983222 NTF983222 ODB983222 OMX983222 OWT983222 PGP983222 PQL983222 QAH983222 QKD983222 QTZ983222 RDV983222 RNR983222 RXN983222 SHJ983222 SRF983222 TBB983222 TKX983222 TUT983222 UEP983222 UOL983222 UYH983222 VID983222 VRZ983222 WBV983222 WLR983222 WVN983222 PQL983212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M65718 JJ65718 TF65718 ADB65718 AMX65718 AWT65718 BGP65718 BQL65718 CAH65718 CKD65718 CTZ65718 DDV65718 DNR65718 DXN65718 EHJ65718 ERF65718 FBB65718 FKX65718 FUT65718 GEP65718 GOL65718 GYH65718 HID65718 HRZ65718 IBV65718 ILR65718 IVN65718 JFJ65718 JPF65718 JZB65718 KIX65718 KST65718 LCP65718 LML65718 LWH65718 MGD65718 MPZ65718 MZV65718 NJR65718 NTN65718 ODJ65718 ONF65718 OXB65718 PGX65718 PQT65718 QAP65718 QKL65718 QUH65718 RED65718 RNZ65718 RXV65718 SHR65718 SRN65718 TBJ65718 TLF65718 TVB65718 UEX65718 UOT65718 UYP65718 VIL65718 VSH65718 WCD65718 WLZ65718 WVV65718 M131254 JJ131254 TF131254 ADB131254 AMX131254 AWT131254 BGP131254 BQL131254 CAH131254 CKD131254 CTZ131254 DDV131254 DNR131254 DXN131254 EHJ131254 ERF131254 FBB131254 FKX131254 FUT131254 GEP131254 GOL131254 GYH131254 HID131254 HRZ131254 IBV131254 ILR131254 IVN131254 JFJ131254 JPF131254 JZB131254 KIX131254 KST131254 LCP131254 LML131254 LWH131254 MGD131254 MPZ131254 MZV131254 NJR131254 NTN131254 ODJ131254 ONF131254 OXB131254 PGX131254 PQT131254 QAP131254 QKL131254 QUH131254 RED131254 RNZ131254 RXV131254 SHR131254 SRN131254 TBJ131254 TLF131254 TVB131254 UEX131254 UOT131254 UYP131254 VIL131254 VSH131254 WCD131254 WLZ131254 WVV131254 M196790 JJ196790 TF196790 ADB196790 AMX196790 AWT196790 BGP196790 BQL196790 CAH196790 CKD196790 CTZ196790 DDV196790 DNR196790 DXN196790 EHJ196790 ERF196790 FBB196790 FKX196790 FUT196790 GEP196790 GOL196790 GYH196790 HID196790 HRZ196790 IBV196790 ILR196790 IVN196790 JFJ196790 JPF196790 JZB196790 KIX196790 KST196790 LCP196790 LML196790 LWH196790 MGD196790 MPZ196790 MZV196790 NJR196790 NTN196790 ODJ196790 ONF196790 OXB196790 PGX196790 PQT196790 QAP196790 QKL196790 QUH196790 RED196790 RNZ196790 RXV196790 SHR196790 SRN196790 TBJ196790 TLF196790 TVB196790 UEX196790 UOT196790 UYP196790 VIL196790 VSH196790 WCD196790 WLZ196790 WVV196790 M262326 JJ262326 TF262326 ADB262326 AMX262326 AWT262326 BGP262326 BQL262326 CAH262326 CKD262326 CTZ262326 DDV262326 DNR262326 DXN262326 EHJ262326 ERF262326 FBB262326 FKX262326 FUT262326 GEP262326 GOL262326 GYH262326 HID262326 HRZ262326 IBV262326 ILR262326 IVN262326 JFJ262326 JPF262326 JZB262326 KIX262326 KST262326 LCP262326 LML262326 LWH262326 MGD262326 MPZ262326 MZV262326 NJR262326 NTN262326 ODJ262326 ONF262326 OXB262326 PGX262326 PQT262326 QAP262326 QKL262326 QUH262326 RED262326 RNZ262326 RXV262326 SHR262326 SRN262326 TBJ262326 TLF262326 TVB262326 UEX262326 UOT262326 UYP262326 VIL262326 VSH262326 WCD262326 WLZ262326 WVV262326 M327862 JJ327862 TF327862 ADB327862 AMX327862 AWT327862 BGP327862 BQL327862 CAH327862 CKD327862 CTZ327862 DDV327862 DNR327862 DXN327862 EHJ327862 ERF327862 FBB327862 FKX327862 FUT327862 GEP327862 GOL327862 GYH327862 HID327862 HRZ327862 IBV327862 ILR327862 IVN327862 JFJ327862 JPF327862 JZB327862 KIX327862 KST327862 LCP327862 LML327862 LWH327862 MGD327862 MPZ327862 MZV327862 NJR327862 NTN327862 ODJ327862 ONF327862 OXB327862 PGX327862 PQT327862 QAP327862 QKL327862 QUH327862 RED327862 RNZ327862 RXV327862 SHR327862 SRN327862 TBJ327862 TLF327862 TVB327862 UEX327862 UOT327862 UYP327862 VIL327862 VSH327862 WCD327862 WLZ327862 WVV327862 M393398 JJ393398 TF393398 ADB393398 AMX393398 AWT393398 BGP393398 BQL393398 CAH393398 CKD393398 CTZ393398 DDV393398 DNR393398 DXN393398 EHJ393398 ERF393398 FBB393398 FKX393398 FUT393398 GEP393398 GOL393398 GYH393398 HID393398 HRZ393398 IBV393398 ILR393398 IVN393398 JFJ393398 JPF393398 JZB393398 KIX393398 KST393398 LCP393398 LML393398 LWH393398 MGD393398 MPZ393398 MZV393398 NJR393398 NTN393398 ODJ393398 ONF393398 OXB393398 PGX393398 PQT393398 QAP393398 QKL393398 QUH393398 RED393398 RNZ393398 RXV393398 SHR393398 SRN393398 TBJ393398 TLF393398 TVB393398 UEX393398 UOT393398 UYP393398 VIL393398 VSH393398 WCD393398 WLZ393398 WVV393398 M458934 JJ458934 TF458934 ADB458934 AMX458934 AWT458934 BGP458934 BQL458934 CAH458934 CKD458934 CTZ458934 DDV458934 DNR458934 DXN458934 EHJ458934 ERF458934 FBB458934 FKX458934 FUT458934 GEP458934 GOL458934 GYH458934 HID458934 HRZ458934 IBV458934 ILR458934 IVN458934 JFJ458934 JPF458934 JZB458934 KIX458934 KST458934 LCP458934 LML458934 LWH458934 MGD458934 MPZ458934 MZV458934 NJR458934 NTN458934 ODJ458934 ONF458934 OXB458934 PGX458934 PQT458934 QAP458934 QKL458934 QUH458934 RED458934 RNZ458934 RXV458934 SHR458934 SRN458934 TBJ458934 TLF458934 TVB458934 UEX458934 UOT458934 UYP458934 VIL458934 VSH458934 WCD458934 WLZ458934 WVV458934 M524470 JJ524470 TF524470 ADB524470 AMX524470 AWT524470 BGP524470 BQL524470 CAH524470 CKD524470 CTZ524470 DDV524470 DNR524470 DXN524470 EHJ524470 ERF524470 FBB524470 FKX524470 FUT524470 GEP524470 GOL524470 GYH524470 HID524470 HRZ524470 IBV524470 ILR524470 IVN524470 JFJ524470 JPF524470 JZB524470 KIX524470 KST524470 LCP524470 LML524470 LWH524470 MGD524470 MPZ524470 MZV524470 NJR524470 NTN524470 ODJ524470 ONF524470 OXB524470 PGX524470 PQT524470 QAP524470 QKL524470 QUH524470 RED524470 RNZ524470 RXV524470 SHR524470 SRN524470 TBJ524470 TLF524470 TVB524470 UEX524470 UOT524470 UYP524470 VIL524470 VSH524470 WCD524470 WLZ524470 WVV524470 M590006 JJ590006 TF590006 ADB590006 AMX590006 AWT590006 BGP590006 BQL590006 CAH590006 CKD590006 CTZ590006 DDV590006 DNR590006 DXN590006 EHJ590006 ERF590006 FBB590006 FKX590006 FUT590006 GEP590006 GOL590006 GYH590006 HID590006 HRZ590006 IBV590006 ILR590006 IVN590006 JFJ590006 JPF590006 JZB590006 KIX590006 KST590006 LCP590006 LML590006 LWH590006 MGD590006 MPZ590006 MZV590006 NJR590006 NTN590006 ODJ590006 ONF590006 OXB590006 PGX590006 PQT590006 QAP590006 QKL590006 QUH590006 RED590006 RNZ590006 RXV590006 SHR590006 SRN590006 TBJ590006 TLF590006 TVB590006 UEX590006 UOT590006 UYP590006 VIL590006 VSH590006 WCD590006 WLZ590006 WVV590006 M655542 JJ655542 TF655542 ADB655542 AMX655542 AWT655542 BGP655542 BQL655542 CAH655542 CKD655542 CTZ655542 DDV655542 DNR655542 DXN655542 EHJ655542 ERF655542 FBB655542 FKX655542 FUT655542 GEP655542 GOL655542 GYH655542 HID655542 HRZ655542 IBV655542 ILR655542 IVN655542 JFJ655542 JPF655542 JZB655542 KIX655542 KST655542 LCP655542 LML655542 LWH655542 MGD655542 MPZ655542 MZV655542 NJR655542 NTN655542 ODJ655542 ONF655542 OXB655542 PGX655542 PQT655542 QAP655542 QKL655542 QUH655542 RED655542 RNZ655542 RXV655542 SHR655542 SRN655542 TBJ655542 TLF655542 TVB655542 UEX655542 UOT655542 UYP655542 VIL655542 VSH655542 WCD655542 WLZ655542 WVV655542 M721078 JJ721078 TF721078 ADB721078 AMX721078 AWT721078 BGP721078 BQL721078 CAH721078 CKD721078 CTZ721078 DDV721078 DNR721078 DXN721078 EHJ721078 ERF721078 FBB721078 FKX721078 FUT721078 GEP721078 GOL721078 GYH721078 HID721078 HRZ721078 IBV721078 ILR721078 IVN721078 JFJ721078 JPF721078 JZB721078 KIX721078 KST721078 LCP721078 LML721078 LWH721078 MGD721078 MPZ721078 MZV721078 NJR721078 NTN721078 ODJ721078 ONF721078 OXB721078 PGX721078 PQT721078 QAP721078 QKL721078 QUH721078 RED721078 RNZ721078 RXV721078 SHR721078 SRN721078 TBJ721078 TLF721078 TVB721078 UEX721078 UOT721078 UYP721078 VIL721078 VSH721078 WCD721078 WLZ721078 WVV721078 M786614 JJ786614 TF786614 ADB786614 AMX786614 AWT786614 BGP786614 BQL786614 CAH786614 CKD786614 CTZ786614 DDV786614 DNR786614 DXN786614 EHJ786614 ERF786614 FBB786614 FKX786614 FUT786614 GEP786614 GOL786614 GYH786614 HID786614 HRZ786614 IBV786614 ILR786614 IVN786614 JFJ786614 JPF786614 JZB786614 KIX786614 KST786614 LCP786614 LML786614 LWH786614 MGD786614 MPZ786614 MZV786614 NJR786614 NTN786614 ODJ786614 ONF786614 OXB786614 PGX786614 PQT786614 QAP786614 QKL786614 QUH786614 RED786614 RNZ786614 RXV786614 SHR786614 SRN786614 TBJ786614 TLF786614 TVB786614 UEX786614 UOT786614 UYP786614 VIL786614 VSH786614 WCD786614 WLZ786614 WVV786614 M852150 JJ852150 TF852150 ADB852150 AMX852150 AWT852150 BGP852150 BQL852150 CAH852150 CKD852150 CTZ852150 DDV852150 DNR852150 DXN852150 EHJ852150 ERF852150 FBB852150 FKX852150 FUT852150 GEP852150 GOL852150 GYH852150 HID852150 HRZ852150 IBV852150 ILR852150 IVN852150 JFJ852150 JPF852150 JZB852150 KIX852150 KST852150 LCP852150 LML852150 LWH852150 MGD852150 MPZ852150 MZV852150 NJR852150 NTN852150 ODJ852150 ONF852150 OXB852150 PGX852150 PQT852150 QAP852150 QKL852150 QUH852150 RED852150 RNZ852150 RXV852150 SHR852150 SRN852150 TBJ852150 TLF852150 TVB852150 UEX852150 UOT852150 UYP852150 VIL852150 VSH852150 WCD852150 WLZ852150 WVV852150 M917686 JJ917686 TF917686 ADB917686 AMX917686 AWT917686 BGP917686 BQL917686 CAH917686 CKD917686 CTZ917686 DDV917686 DNR917686 DXN917686 EHJ917686 ERF917686 FBB917686 FKX917686 FUT917686 GEP917686 GOL917686 GYH917686 HID917686 HRZ917686 IBV917686 ILR917686 IVN917686 JFJ917686 JPF917686 JZB917686 KIX917686 KST917686 LCP917686 LML917686 LWH917686 MGD917686 MPZ917686 MZV917686 NJR917686 NTN917686 ODJ917686 ONF917686 OXB917686 PGX917686 PQT917686 QAP917686 QKL917686 QUH917686 RED917686 RNZ917686 RXV917686 SHR917686 SRN917686 TBJ917686 TLF917686 TVB917686 UEX917686 UOT917686 UYP917686 VIL917686 VSH917686 WCD917686 WLZ917686 WVV917686 M983222 JJ983222 TF983222 ADB983222 AMX983222 AWT983222 BGP983222 BQL983222 CAH983222 CKD983222 CTZ983222 DDV983222 DNR983222 DXN983222 EHJ983222 ERF983222 FBB983222 FKX983222 FUT983222 GEP983222 GOL983222 GYH983222 HID983222 HRZ983222 IBV983222 ILR983222 IVN983222 JFJ983222 JPF983222 JZB983222 KIX983222 KST983222 LCP983222 LML983222 LWH983222 MGD983222 MPZ983222 MZV983222 NJR983222 NTN983222 ODJ983222 ONF983222 OXB983222 PGX983222 PQT983222 QAP983222 QKL983222 QUH983222 RED983222 RNZ983222 RXV983222 SHR983222 SRN983222 TBJ983222 TLF983222 TVB983222 UEX983222 UOT983222 UYP983222 VIL983222 VSH983222 WCD983222 WLZ983222 WVV983222 KSL983212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W65718 JS65718 TO65718 ADK65718 ANG65718 AXC65718 BGY65718 BQU65718 CAQ65718 CKM65718 CUI65718 DEE65718 DOA65718 DXW65718 EHS65718 ERO65718 FBK65718 FLG65718 FVC65718 GEY65718 GOU65718 GYQ65718 HIM65718 HSI65718 ICE65718 IMA65718 IVW65718 JFS65718 JPO65718 JZK65718 KJG65718 KTC65718 LCY65718 LMU65718 LWQ65718 MGM65718 MQI65718 NAE65718 NKA65718 NTW65718 ODS65718 ONO65718 OXK65718 PHG65718 PRC65718 QAY65718 QKU65718 QUQ65718 REM65718 ROI65718 RYE65718 SIA65718 SRW65718 TBS65718 TLO65718 TVK65718 UFG65718 UPC65718 UYY65718 VIU65718 VSQ65718 WCM65718 WMI65718 WWE65718 W131254 JS131254 TO131254 ADK131254 ANG131254 AXC131254 BGY131254 BQU131254 CAQ131254 CKM131254 CUI131254 DEE131254 DOA131254 DXW131254 EHS131254 ERO131254 FBK131254 FLG131254 FVC131254 GEY131254 GOU131254 GYQ131254 HIM131254 HSI131254 ICE131254 IMA131254 IVW131254 JFS131254 JPO131254 JZK131254 KJG131254 KTC131254 LCY131254 LMU131254 LWQ131254 MGM131254 MQI131254 NAE131254 NKA131254 NTW131254 ODS131254 ONO131254 OXK131254 PHG131254 PRC131254 QAY131254 QKU131254 QUQ131254 REM131254 ROI131254 RYE131254 SIA131254 SRW131254 TBS131254 TLO131254 TVK131254 UFG131254 UPC131254 UYY131254 VIU131254 VSQ131254 WCM131254 WMI131254 WWE131254 W196790 JS196790 TO196790 ADK196790 ANG196790 AXC196790 BGY196790 BQU196790 CAQ196790 CKM196790 CUI196790 DEE196790 DOA196790 DXW196790 EHS196790 ERO196790 FBK196790 FLG196790 FVC196790 GEY196790 GOU196790 GYQ196790 HIM196790 HSI196790 ICE196790 IMA196790 IVW196790 JFS196790 JPO196790 JZK196790 KJG196790 KTC196790 LCY196790 LMU196790 LWQ196790 MGM196790 MQI196790 NAE196790 NKA196790 NTW196790 ODS196790 ONO196790 OXK196790 PHG196790 PRC196790 QAY196790 QKU196790 QUQ196790 REM196790 ROI196790 RYE196790 SIA196790 SRW196790 TBS196790 TLO196790 TVK196790 UFG196790 UPC196790 UYY196790 VIU196790 VSQ196790 WCM196790 WMI196790 WWE196790 W262326 JS262326 TO262326 ADK262326 ANG262326 AXC262326 BGY262326 BQU262326 CAQ262326 CKM262326 CUI262326 DEE262326 DOA262326 DXW262326 EHS262326 ERO262326 FBK262326 FLG262326 FVC262326 GEY262326 GOU262326 GYQ262326 HIM262326 HSI262326 ICE262326 IMA262326 IVW262326 JFS262326 JPO262326 JZK262326 KJG262326 KTC262326 LCY262326 LMU262326 LWQ262326 MGM262326 MQI262326 NAE262326 NKA262326 NTW262326 ODS262326 ONO262326 OXK262326 PHG262326 PRC262326 QAY262326 QKU262326 QUQ262326 REM262326 ROI262326 RYE262326 SIA262326 SRW262326 TBS262326 TLO262326 TVK262326 UFG262326 UPC262326 UYY262326 VIU262326 VSQ262326 WCM262326 WMI262326 WWE262326 W327862 JS327862 TO327862 ADK327862 ANG327862 AXC327862 BGY327862 BQU327862 CAQ327862 CKM327862 CUI327862 DEE327862 DOA327862 DXW327862 EHS327862 ERO327862 FBK327862 FLG327862 FVC327862 GEY327862 GOU327862 GYQ327862 HIM327862 HSI327862 ICE327862 IMA327862 IVW327862 JFS327862 JPO327862 JZK327862 KJG327862 KTC327862 LCY327862 LMU327862 LWQ327862 MGM327862 MQI327862 NAE327862 NKA327862 NTW327862 ODS327862 ONO327862 OXK327862 PHG327862 PRC327862 QAY327862 QKU327862 QUQ327862 REM327862 ROI327862 RYE327862 SIA327862 SRW327862 TBS327862 TLO327862 TVK327862 UFG327862 UPC327862 UYY327862 VIU327862 VSQ327862 WCM327862 WMI327862 WWE327862 W393398 JS393398 TO393398 ADK393398 ANG393398 AXC393398 BGY393398 BQU393398 CAQ393398 CKM393398 CUI393398 DEE393398 DOA393398 DXW393398 EHS393398 ERO393398 FBK393398 FLG393398 FVC393398 GEY393398 GOU393398 GYQ393398 HIM393398 HSI393398 ICE393398 IMA393398 IVW393398 JFS393398 JPO393398 JZK393398 KJG393398 KTC393398 LCY393398 LMU393398 LWQ393398 MGM393398 MQI393398 NAE393398 NKA393398 NTW393398 ODS393398 ONO393398 OXK393398 PHG393398 PRC393398 QAY393398 QKU393398 QUQ393398 REM393398 ROI393398 RYE393398 SIA393398 SRW393398 TBS393398 TLO393398 TVK393398 UFG393398 UPC393398 UYY393398 VIU393398 VSQ393398 WCM393398 WMI393398 WWE393398 W458934 JS458934 TO458934 ADK458934 ANG458934 AXC458934 BGY458934 BQU458934 CAQ458934 CKM458934 CUI458934 DEE458934 DOA458934 DXW458934 EHS458934 ERO458934 FBK458934 FLG458934 FVC458934 GEY458934 GOU458934 GYQ458934 HIM458934 HSI458934 ICE458934 IMA458934 IVW458934 JFS458934 JPO458934 JZK458934 KJG458934 KTC458934 LCY458934 LMU458934 LWQ458934 MGM458934 MQI458934 NAE458934 NKA458934 NTW458934 ODS458934 ONO458934 OXK458934 PHG458934 PRC458934 QAY458934 QKU458934 QUQ458934 REM458934 ROI458934 RYE458934 SIA458934 SRW458934 TBS458934 TLO458934 TVK458934 UFG458934 UPC458934 UYY458934 VIU458934 VSQ458934 WCM458934 WMI458934 WWE458934 W524470 JS524470 TO524470 ADK524470 ANG524470 AXC524470 BGY524470 BQU524470 CAQ524470 CKM524470 CUI524470 DEE524470 DOA524470 DXW524470 EHS524470 ERO524470 FBK524470 FLG524470 FVC524470 GEY524470 GOU524470 GYQ524470 HIM524470 HSI524470 ICE524470 IMA524470 IVW524470 JFS524470 JPO524470 JZK524470 KJG524470 KTC524470 LCY524470 LMU524470 LWQ524470 MGM524470 MQI524470 NAE524470 NKA524470 NTW524470 ODS524470 ONO524470 OXK524470 PHG524470 PRC524470 QAY524470 QKU524470 QUQ524470 REM524470 ROI524470 RYE524470 SIA524470 SRW524470 TBS524470 TLO524470 TVK524470 UFG524470 UPC524470 UYY524470 VIU524470 VSQ524470 WCM524470 WMI524470 WWE524470 W590006 JS590006 TO590006 ADK590006 ANG590006 AXC590006 BGY590006 BQU590006 CAQ590006 CKM590006 CUI590006 DEE590006 DOA590006 DXW590006 EHS590006 ERO590006 FBK590006 FLG590006 FVC590006 GEY590006 GOU590006 GYQ590006 HIM590006 HSI590006 ICE590006 IMA590006 IVW590006 JFS590006 JPO590006 JZK590006 KJG590006 KTC590006 LCY590006 LMU590006 LWQ590006 MGM590006 MQI590006 NAE590006 NKA590006 NTW590006 ODS590006 ONO590006 OXK590006 PHG590006 PRC590006 QAY590006 QKU590006 QUQ590006 REM590006 ROI590006 RYE590006 SIA590006 SRW590006 TBS590006 TLO590006 TVK590006 UFG590006 UPC590006 UYY590006 VIU590006 VSQ590006 WCM590006 WMI590006 WWE590006 W655542 JS655542 TO655542 ADK655542 ANG655542 AXC655542 BGY655542 BQU655542 CAQ655542 CKM655542 CUI655542 DEE655542 DOA655542 DXW655542 EHS655542 ERO655542 FBK655542 FLG655542 FVC655542 GEY655542 GOU655542 GYQ655542 HIM655542 HSI655542 ICE655542 IMA655542 IVW655542 JFS655542 JPO655542 JZK655542 KJG655542 KTC655542 LCY655542 LMU655542 LWQ655542 MGM655542 MQI655542 NAE655542 NKA655542 NTW655542 ODS655542 ONO655542 OXK655542 PHG655542 PRC655542 QAY655542 QKU655542 QUQ655542 REM655542 ROI655542 RYE655542 SIA655542 SRW655542 TBS655542 TLO655542 TVK655542 UFG655542 UPC655542 UYY655542 VIU655542 VSQ655542 WCM655542 WMI655542 WWE655542 W721078 JS721078 TO721078 ADK721078 ANG721078 AXC721078 BGY721078 BQU721078 CAQ721078 CKM721078 CUI721078 DEE721078 DOA721078 DXW721078 EHS721078 ERO721078 FBK721078 FLG721078 FVC721078 GEY721078 GOU721078 GYQ721078 HIM721078 HSI721078 ICE721078 IMA721078 IVW721078 JFS721078 JPO721078 JZK721078 KJG721078 KTC721078 LCY721078 LMU721078 LWQ721078 MGM721078 MQI721078 NAE721078 NKA721078 NTW721078 ODS721078 ONO721078 OXK721078 PHG721078 PRC721078 QAY721078 QKU721078 QUQ721078 REM721078 ROI721078 RYE721078 SIA721078 SRW721078 TBS721078 TLO721078 TVK721078 UFG721078 UPC721078 UYY721078 VIU721078 VSQ721078 WCM721078 WMI721078 WWE721078 W786614 JS786614 TO786614 ADK786614 ANG786614 AXC786614 BGY786614 BQU786614 CAQ786614 CKM786614 CUI786614 DEE786614 DOA786614 DXW786614 EHS786614 ERO786614 FBK786614 FLG786614 FVC786614 GEY786614 GOU786614 GYQ786614 HIM786614 HSI786614 ICE786614 IMA786614 IVW786614 JFS786614 JPO786614 JZK786614 KJG786614 KTC786614 LCY786614 LMU786614 LWQ786614 MGM786614 MQI786614 NAE786614 NKA786614 NTW786614 ODS786614 ONO786614 OXK786614 PHG786614 PRC786614 QAY786614 QKU786614 QUQ786614 REM786614 ROI786614 RYE786614 SIA786614 SRW786614 TBS786614 TLO786614 TVK786614 UFG786614 UPC786614 UYY786614 VIU786614 VSQ786614 WCM786614 WMI786614 WWE786614 W852150 JS852150 TO852150 ADK852150 ANG852150 AXC852150 BGY852150 BQU852150 CAQ852150 CKM852150 CUI852150 DEE852150 DOA852150 DXW852150 EHS852150 ERO852150 FBK852150 FLG852150 FVC852150 GEY852150 GOU852150 GYQ852150 HIM852150 HSI852150 ICE852150 IMA852150 IVW852150 JFS852150 JPO852150 JZK852150 KJG852150 KTC852150 LCY852150 LMU852150 LWQ852150 MGM852150 MQI852150 NAE852150 NKA852150 NTW852150 ODS852150 ONO852150 OXK852150 PHG852150 PRC852150 QAY852150 QKU852150 QUQ852150 REM852150 ROI852150 RYE852150 SIA852150 SRW852150 TBS852150 TLO852150 TVK852150 UFG852150 UPC852150 UYY852150 VIU852150 VSQ852150 WCM852150 WMI852150 WWE852150 W917686 JS917686 TO917686 ADK917686 ANG917686 AXC917686 BGY917686 BQU917686 CAQ917686 CKM917686 CUI917686 DEE917686 DOA917686 DXW917686 EHS917686 ERO917686 FBK917686 FLG917686 FVC917686 GEY917686 GOU917686 GYQ917686 HIM917686 HSI917686 ICE917686 IMA917686 IVW917686 JFS917686 JPO917686 JZK917686 KJG917686 KTC917686 LCY917686 LMU917686 LWQ917686 MGM917686 MQI917686 NAE917686 NKA917686 NTW917686 ODS917686 ONO917686 OXK917686 PHG917686 PRC917686 QAY917686 QKU917686 QUQ917686 REM917686 ROI917686 RYE917686 SIA917686 SRW917686 TBS917686 TLO917686 TVK917686 UFG917686 UPC917686 UYY917686 VIU917686 VSQ917686 WCM917686 WMI917686 WWE917686 W983222 JS983222 TO983222 ADK983222 ANG983222 AXC983222 BGY983222 BQU983222 CAQ983222 CKM983222 CUI983222 DEE983222 DOA983222 DXW983222 EHS983222 ERO983222 FBK983222 FLG983222 FVC983222 GEY983222 GOU983222 GYQ983222 HIM983222 HSI983222 ICE983222 IMA983222 IVW983222 JFS983222 JPO983222 JZK983222 KJG983222 KTC983222 LCY983222 LMU983222 LWQ983222 MGM983222 MQI983222 NAE983222 NKA983222 NTW983222 ODS983222 ONO983222 OXK983222 PHG983222 PRC983222 QAY983222 QKU983222 QUQ983222 REM983222 ROI983222 RYE983222 SIA983222 SRW983222 TBS983222 TLO983222 TVK983222 UFG983222 UPC983222 UYY983222 VIU983222 VSQ983222 WCM983222 WMI983222 WWE983222 UEP983212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C65720 JB65720 SX65720 ACT65720 AMP65720 AWL65720 BGH65720 BQD65720 BZZ65720 CJV65720 CTR65720 DDN65720 DNJ65720 DXF65720 EHB65720 EQX65720 FAT65720 FKP65720 FUL65720 GEH65720 GOD65720 GXZ65720 HHV65720 HRR65720 IBN65720 ILJ65720 IVF65720 JFB65720 JOX65720 JYT65720 KIP65720 KSL65720 LCH65720 LMD65720 LVZ65720 MFV65720 MPR65720 MZN65720 NJJ65720 NTF65720 ODB65720 OMX65720 OWT65720 PGP65720 PQL65720 QAH65720 QKD65720 QTZ65720 RDV65720 RNR65720 RXN65720 SHJ65720 SRF65720 TBB65720 TKX65720 TUT65720 UEP65720 UOL65720 UYH65720 VID65720 VRZ65720 WBV65720 WLR65720 WVN65720 C131256 JB131256 SX131256 ACT131256 AMP131256 AWL131256 BGH131256 BQD131256 BZZ131256 CJV131256 CTR131256 DDN131256 DNJ131256 DXF131256 EHB131256 EQX131256 FAT131256 FKP131256 FUL131256 GEH131256 GOD131256 GXZ131256 HHV131256 HRR131256 IBN131256 ILJ131256 IVF131256 JFB131256 JOX131256 JYT131256 KIP131256 KSL131256 LCH131256 LMD131256 LVZ131256 MFV131256 MPR131256 MZN131256 NJJ131256 NTF131256 ODB131256 OMX131256 OWT131256 PGP131256 PQL131256 QAH131256 QKD131256 QTZ131256 RDV131256 RNR131256 RXN131256 SHJ131256 SRF131256 TBB131256 TKX131256 TUT131256 UEP131256 UOL131256 UYH131256 VID131256 VRZ131256 WBV131256 WLR131256 WVN131256 C196792 JB196792 SX196792 ACT196792 AMP196792 AWL196792 BGH196792 BQD196792 BZZ196792 CJV196792 CTR196792 DDN196792 DNJ196792 DXF196792 EHB196792 EQX196792 FAT196792 FKP196792 FUL196792 GEH196792 GOD196792 GXZ196792 HHV196792 HRR196792 IBN196792 ILJ196792 IVF196792 JFB196792 JOX196792 JYT196792 KIP196792 KSL196792 LCH196792 LMD196792 LVZ196792 MFV196792 MPR196792 MZN196792 NJJ196792 NTF196792 ODB196792 OMX196792 OWT196792 PGP196792 PQL196792 QAH196792 QKD196792 QTZ196792 RDV196792 RNR196792 RXN196792 SHJ196792 SRF196792 TBB196792 TKX196792 TUT196792 UEP196792 UOL196792 UYH196792 VID196792 VRZ196792 WBV196792 WLR196792 WVN196792 C262328 JB262328 SX262328 ACT262328 AMP262328 AWL262328 BGH262328 BQD262328 BZZ262328 CJV262328 CTR262328 DDN262328 DNJ262328 DXF262328 EHB262328 EQX262328 FAT262328 FKP262328 FUL262328 GEH262328 GOD262328 GXZ262328 HHV262328 HRR262328 IBN262328 ILJ262328 IVF262328 JFB262328 JOX262328 JYT262328 KIP262328 KSL262328 LCH262328 LMD262328 LVZ262328 MFV262328 MPR262328 MZN262328 NJJ262328 NTF262328 ODB262328 OMX262328 OWT262328 PGP262328 PQL262328 QAH262328 QKD262328 QTZ262328 RDV262328 RNR262328 RXN262328 SHJ262328 SRF262328 TBB262328 TKX262328 TUT262328 UEP262328 UOL262328 UYH262328 VID262328 VRZ262328 WBV262328 WLR262328 WVN262328 C327864 JB327864 SX327864 ACT327864 AMP327864 AWL327864 BGH327864 BQD327864 BZZ327864 CJV327864 CTR327864 DDN327864 DNJ327864 DXF327864 EHB327864 EQX327864 FAT327864 FKP327864 FUL327864 GEH327864 GOD327864 GXZ327864 HHV327864 HRR327864 IBN327864 ILJ327864 IVF327864 JFB327864 JOX327864 JYT327864 KIP327864 KSL327864 LCH327864 LMD327864 LVZ327864 MFV327864 MPR327864 MZN327864 NJJ327864 NTF327864 ODB327864 OMX327864 OWT327864 PGP327864 PQL327864 QAH327864 QKD327864 QTZ327864 RDV327864 RNR327864 RXN327864 SHJ327864 SRF327864 TBB327864 TKX327864 TUT327864 UEP327864 UOL327864 UYH327864 VID327864 VRZ327864 WBV327864 WLR327864 WVN327864 C393400 JB393400 SX393400 ACT393400 AMP393400 AWL393400 BGH393400 BQD393400 BZZ393400 CJV393400 CTR393400 DDN393400 DNJ393400 DXF393400 EHB393400 EQX393400 FAT393400 FKP393400 FUL393400 GEH393400 GOD393400 GXZ393400 HHV393400 HRR393400 IBN393400 ILJ393400 IVF393400 JFB393400 JOX393400 JYT393400 KIP393400 KSL393400 LCH393400 LMD393400 LVZ393400 MFV393400 MPR393400 MZN393400 NJJ393400 NTF393400 ODB393400 OMX393400 OWT393400 PGP393400 PQL393400 QAH393400 QKD393400 QTZ393400 RDV393400 RNR393400 RXN393400 SHJ393400 SRF393400 TBB393400 TKX393400 TUT393400 UEP393400 UOL393400 UYH393400 VID393400 VRZ393400 WBV393400 WLR393400 WVN393400 C458936 JB458936 SX458936 ACT458936 AMP458936 AWL458936 BGH458936 BQD458936 BZZ458936 CJV458936 CTR458936 DDN458936 DNJ458936 DXF458936 EHB458936 EQX458936 FAT458936 FKP458936 FUL458936 GEH458936 GOD458936 GXZ458936 HHV458936 HRR458936 IBN458936 ILJ458936 IVF458936 JFB458936 JOX458936 JYT458936 KIP458936 KSL458936 LCH458936 LMD458936 LVZ458936 MFV458936 MPR458936 MZN458936 NJJ458936 NTF458936 ODB458936 OMX458936 OWT458936 PGP458936 PQL458936 QAH458936 QKD458936 QTZ458936 RDV458936 RNR458936 RXN458936 SHJ458936 SRF458936 TBB458936 TKX458936 TUT458936 UEP458936 UOL458936 UYH458936 VID458936 VRZ458936 WBV458936 WLR458936 WVN458936 C524472 JB524472 SX524472 ACT524472 AMP524472 AWL524472 BGH524472 BQD524472 BZZ524472 CJV524472 CTR524472 DDN524472 DNJ524472 DXF524472 EHB524472 EQX524472 FAT524472 FKP524472 FUL524472 GEH524472 GOD524472 GXZ524472 HHV524472 HRR524472 IBN524472 ILJ524472 IVF524472 JFB524472 JOX524472 JYT524472 KIP524472 KSL524472 LCH524472 LMD524472 LVZ524472 MFV524472 MPR524472 MZN524472 NJJ524472 NTF524472 ODB524472 OMX524472 OWT524472 PGP524472 PQL524472 QAH524472 QKD524472 QTZ524472 RDV524472 RNR524472 RXN524472 SHJ524472 SRF524472 TBB524472 TKX524472 TUT524472 UEP524472 UOL524472 UYH524472 VID524472 VRZ524472 WBV524472 WLR524472 WVN524472 C590008 JB590008 SX590008 ACT590008 AMP590008 AWL590008 BGH590008 BQD590008 BZZ590008 CJV590008 CTR590008 DDN590008 DNJ590008 DXF590008 EHB590008 EQX590008 FAT590008 FKP590008 FUL590008 GEH590008 GOD590008 GXZ590008 HHV590008 HRR590008 IBN590008 ILJ590008 IVF590008 JFB590008 JOX590008 JYT590008 KIP590008 KSL590008 LCH590008 LMD590008 LVZ590008 MFV590008 MPR590008 MZN590008 NJJ590008 NTF590008 ODB590008 OMX590008 OWT590008 PGP590008 PQL590008 QAH590008 QKD590008 QTZ590008 RDV590008 RNR590008 RXN590008 SHJ590008 SRF590008 TBB590008 TKX590008 TUT590008 UEP590008 UOL590008 UYH590008 VID590008 VRZ590008 WBV590008 WLR590008 WVN590008 C655544 JB655544 SX655544 ACT655544 AMP655544 AWL655544 BGH655544 BQD655544 BZZ655544 CJV655544 CTR655544 DDN655544 DNJ655544 DXF655544 EHB655544 EQX655544 FAT655544 FKP655544 FUL655544 GEH655544 GOD655544 GXZ655544 HHV655544 HRR655544 IBN655544 ILJ655544 IVF655544 JFB655544 JOX655544 JYT655544 KIP655544 KSL655544 LCH655544 LMD655544 LVZ655544 MFV655544 MPR655544 MZN655544 NJJ655544 NTF655544 ODB655544 OMX655544 OWT655544 PGP655544 PQL655544 QAH655544 QKD655544 QTZ655544 RDV655544 RNR655544 RXN655544 SHJ655544 SRF655544 TBB655544 TKX655544 TUT655544 UEP655544 UOL655544 UYH655544 VID655544 VRZ655544 WBV655544 WLR655544 WVN655544 C721080 JB721080 SX721080 ACT721080 AMP721080 AWL721080 BGH721080 BQD721080 BZZ721080 CJV721080 CTR721080 DDN721080 DNJ721080 DXF721080 EHB721080 EQX721080 FAT721080 FKP721080 FUL721080 GEH721080 GOD721080 GXZ721080 HHV721080 HRR721080 IBN721080 ILJ721080 IVF721080 JFB721080 JOX721080 JYT721080 KIP721080 KSL721080 LCH721080 LMD721080 LVZ721080 MFV721080 MPR721080 MZN721080 NJJ721080 NTF721080 ODB721080 OMX721080 OWT721080 PGP721080 PQL721080 QAH721080 QKD721080 QTZ721080 RDV721080 RNR721080 RXN721080 SHJ721080 SRF721080 TBB721080 TKX721080 TUT721080 UEP721080 UOL721080 UYH721080 VID721080 VRZ721080 WBV721080 WLR721080 WVN721080 C786616 JB786616 SX786616 ACT786616 AMP786616 AWL786616 BGH786616 BQD786616 BZZ786616 CJV786616 CTR786616 DDN786616 DNJ786616 DXF786616 EHB786616 EQX786616 FAT786616 FKP786616 FUL786616 GEH786616 GOD786616 GXZ786616 HHV786616 HRR786616 IBN786616 ILJ786616 IVF786616 JFB786616 JOX786616 JYT786616 KIP786616 KSL786616 LCH786616 LMD786616 LVZ786616 MFV786616 MPR786616 MZN786616 NJJ786616 NTF786616 ODB786616 OMX786616 OWT786616 PGP786616 PQL786616 QAH786616 QKD786616 QTZ786616 RDV786616 RNR786616 RXN786616 SHJ786616 SRF786616 TBB786616 TKX786616 TUT786616 UEP786616 UOL786616 UYH786616 VID786616 VRZ786616 WBV786616 WLR786616 WVN786616 C852152 JB852152 SX852152 ACT852152 AMP852152 AWL852152 BGH852152 BQD852152 BZZ852152 CJV852152 CTR852152 DDN852152 DNJ852152 DXF852152 EHB852152 EQX852152 FAT852152 FKP852152 FUL852152 GEH852152 GOD852152 GXZ852152 HHV852152 HRR852152 IBN852152 ILJ852152 IVF852152 JFB852152 JOX852152 JYT852152 KIP852152 KSL852152 LCH852152 LMD852152 LVZ852152 MFV852152 MPR852152 MZN852152 NJJ852152 NTF852152 ODB852152 OMX852152 OWT852152 PGP852152 PQL852152 QAH852152 QKD852152 QTZ852152 RDV852152 RNR852152 RXN852152 SHJ852152 SRF852152 TBB852152 TKX852152 TUT852152 UEP852152 UOL852152 UYH852152 VID852152 VRZ852152 WBV852152 WLR852152 WVN852152 C917688 JB917688 SX917688 ACT917688 AMP917688 AWL917688 BGH917688 BQD917688 BZZ917688 CJV917688 CTR917688 DDN917688 DNJ917688 DXF917688 EHB917688 EQX917688 FAT917688 FKP917688 FUL917688 GEH917688 GOD917688 GXZ917688 HHV917688 HRR917688 IBN917688 ILJ917688 IVF917688 JFB917688 JOX917688 JYT917688 KIP917688 KSL917688 LCH917688 LMD917688 LVZ917688 MFV917688 MPR917688 MZN917688 NJJ917688 NTF917688 ODB917688 OMX917688 OWT917688 PGP917688 PQL917688 QAH917688 QKD917688 QTZ917688 RDV917688 RNR917688 RXN917688 SHJ917688 SRF917688 TBB917688 TKX917688 TUT917688 UEP917688 UOL917688 UYH917688 VID917688 VRZ917688 WBV917688 WLR917688 WVN917688 C983224 JB983224 SX983224 ACT983224 AMP983224 AWL983224 BGH983224 BQD983224 BZZ983224 CJV983224 CTR983224 DDN983224 DNJ983224 DXF983224 EHB983224 EQX983224 FAT983224 FKP983224 FUL983224 GEH983224 GOD983224 GXZ983224 HHV983224 HRR983224 IBN983224 ILJ983224 IVF983224 JFB983224 JOX983224 JYT983224 KIP983224 KSL983224 LCH983224 LMD983224 LVZ983224 MFV983224 MPR983224 MZN983224 NJJ983224 NTF983224 ODB983224 OMX983224 OWT983224 PGP983224 PQL983224 QAH983224 QKD983224 QTZ983224 RDV983224 RNR983224 RXN983224 SHJ983224 SRF983224 TBB983224 TKX983224 TUT983224 UEP983224 UOL983224 UYH983224 VID983224 VRZ983224 WBV983224 WLR983224 WVN983224 QAH983212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M65720 JJ65720 TF65720 ADB65720 AMX65720 AWT65720 BGP65720 BQL65720 CAH65720 CKD65720 CTZ65720 DDV65720 DNR65720 DXN65720 EHJ65720 ERF65720 FBB65720 FKX65720 FUT65720 GEP65720 GOL65720 GYH65720 HID65720 HRZ65720 IBV65720 ILR65720 IVN65720 JFJ65720 JPF65720 JZB65720 KIX65720 KST65720 LCP65720 LML65720 LWH65720 MGD65720 MPZ65720 MZV65720 NJR65720 NTN65720 ODJ65720 ONF65720 OXB65720 PGX65720 PQT65720 QAP65720 QKL65720 QUH65720 RED65720 RNZ65720 RXV65720 SHR65720 SRN65720 TBJ65720 TLF65720 TVB65720 UEX65720 UOT65720 UYP65720 VIL65720 VSH65720 WCD65720 WLZ65720 WVV65720 M131256 JJ131256 TF131256 ADB131256 AMX131256 AWT131256 BGP131256 BQL131256 CAH131256 CKD131256 CTZ131256 DDV131256 DNR131256 DXN131256 EHJ131256 ERF131256 FBB131256 FKX131256 FUT131256 GEP131256 GOL131256 GYH131256 HID131256 HRZ131256 IBV131256 ILR131256 IVN131256 JFJ131256 JPF131256 JZB131256 KIX131256 KST131256 LCP131256 LML131256 LWH131256 MGD131256 MPZ131256 MZV131256 NJR131256 NTN131256 ODJ131256 ONF131256 OXB131256 PGX131256 PQT131256 QAP131256 QKL131256 QUH131256 RED131256 RNZ131256 RXV131256 SHR131256 SRN131256 TBJ131256 TLF131256 TVB131256 UEX131256 UOT131256 UYP131256 VIL131256 VSH131256 WCD131256 WLZ131256 WVV131256 M196792 JJ196792 TF196792 ADB196792 AMX196792 AWT196792 BGP196792 BQL196792 CAH196792 CKD196792 CTZ196792 DDV196792 DNR196792 DXN196792 EHJ196792 ERF196792 FBB196792 FKX196792 FUT196792 GEP196792 GOL196792 GYH196792 HID196792 HRZ196792 IBV196792 ILR196792 IVN196792 JFJ196792 JPF196792 JZB196792 KIX196792 KST196792 LCP196792 LML196792 LWH196792 MGD196792 MPZ196792 MZV196792 NJR196792 NTN196792 ODJ196792 ONF196792 OXB196792 PGX196792 PQT196792 QAP196792 QKL196792 QUH196792 RED196792 RNZ196792 RXV196792 SHR196792 SRN196792 TBJ196792 TLF196792 TVB196792 UEX196792 UOT196792 UYP196792 VIL196792 VSH196792 WCD196792 WLZ196792 WVV196792 M262328 JJ262328 TF262328 ADB262328 AMX262328 AWT262328 BGP262328 BQL262328 CAH262328 CKD262328 CTZ262328 DDV262328 DNR262328 DXN262328 EHJ262328 ERF262328 FBB262328 FKX262328 FUT262328 GEP262328 GOL262328 GYH262328 HID262328 HRZ262328 IBV262328 ILR262328 IVN262328 JFJ262328 JPF262328 JZB262328 KIX262328 KST262328 LCP262328 LML262328 LWH262328 MGD262328 MPZ262328 MZV262328 NJR262328 NTN262328 ODJ262328 ONF262328 OXB262328 PGX262328 PQT262328 QAP262328 QKL262328 QUH262328 RED262328 RNZ262328 RXV262328 SHR262328 SRN262328 TBJ262328 TLF262328 TVB262328 UEX262328 UOT262328 UYP262328 VIL262328 VSH262328 WCD262328 WLZ262328 WVV262328 M327864 JJ327864 TF327864 ADB327864 AMX327864 AWT327864 BGP327864 BQL327864 CAH327864 CKD327864 CTZ327864 DDV327864 DNR327864 DXN327864 EHJ327864 ERF327864 FBB327864 FKX327864 FUT327864 GEP327864 GOL327864 GYH327864 HID327864 HRZ327864 IBV327864 ILR327864 IVN327864 JFJ327864 JPF327864 JZB327864 KIX327864 KST327864 LCP327864 LML327864 LWH327864 MGD327864 MPZ327864 MZV327864 NJR327864 NTN327864 ODJ327864 ONF327864 OXB327864 PGX327864 PQT327864 QAP327864 QKL327864 QUH327864 RED327864 RNZ327864 RXV327864 SHR327864 SRN327864 TBJ327864 TLF327864 TVB327864 UEX327864 UOT327864 UYP327864 VIL327864 VSH327864 WCD327864 WLZ327864 WVV327864 M393400 JJ393400 TF393400 ADB393400 AMX393400 AWT393400 BGP393400 BQL393400 CAH393400 CKD393400 CTZ393400 DDV393400 DNR393400 DXN393400 EHJ393400 ERF393400 FBB393400 FKX393400 FUT393400 GEP393400 GOL393400 GYH393400 HID393400 HRZ393400 IBV393400 ILR393400 IVN393400 JFJ393400 JPF393400 JZB393400 KIX393400 KST393400 LCP393400 LML393400 LWH393400 MGD393400 MPZ393400 MZV393400 NJR393400 NTN393400 ODJ393400 ONF393400 OXB393400 PGX393400 PQT393400 QAP393400 QKL393400 QUH393400 RED393400 RNZ393400 RXV393400 SHR393400 SRN393400 TBJ393400 TLF393400 TVB393400 UEX393400 UOT393400 UYP393400 VIL393400 VSH393400 WCD393400 WLZ393400 WVV393400 M458936 JJ458936 TF458936 ADB458936 AMX458936 AWT458936 BGP458936 BQL458936 CAH458936 CKD458936 CTZ458936 DDV458936 DNR458936 DXN458936 EHJ458936 ERF458936 FBB458936 FKX458936 FUT458936 GEP458936 GOL458936 GYH458936 HID458936 HRZ458936 IBV458936 ILR458936 IVN458936 JFJ458936 JPF458936 JZB458936 KIX458936 KST458936 LCP458936 LML458936 LWH458936 MGD458936 MPZ458936 MZV458936 NJR458936 NTN458936 ODJ458936 ONF458936 OXB458936 PGX458936 PQT458936 QAP458936 QKL458936 QUH458936 RED458936 RNZ458936 RXV458936 SHR458936 SRN458936 TBJ458936 TLF458936 TVB458936 UEX458936 UOT458936 UYP458936 VIL458936 VSH458936 WCD458936 WLZ458936 WVV458936 M524472 JJ524472 TF524472 ADB524472 AMX524472 AWT524472 BGP524472 BQL524472 CAH524472 CKD524472 CTZ524472 DDV524472 DNR524472 DXN524472 EHJ524472 ERF524472 FBB524472 FKX524472 FUT524472 GEP524472 GOL524472 GYH524472 HID524472 HRZ524472 IBV524472 ILR524472 IVN524472 JFJ524472 JPF524472 JZB524472 KIX524472 KST524472 LCP524472 LML524472 LWH524472 MGD524472 MPZ524472 MZV524472 NJR524472 NTN524472 ODJ524472 ONF524472 OXB524472 PGX524472 PQT524472 QAP524472 QKL524472 QUH524472 RED524472 RNZ524472 RXV524472 SHR524472 SRN524472 TBJ524472 TLF524472 TVB524472 UEX524472 UOT524472 UYP524472 VIL524472 VSH524472 WCD524472 WLZ524472 WVV524472 M590008 JJ590008 TF590008 ADB590008 AMX590008 AWT590008 BGP590008 BQL590008 CAH590008 CKD590008 CTZ590008 DDV590008 DNR590008 DXN590008 EHJ590008 ERF590008 FBB590008 FKX590008 FUT590008 GEP590008 GOL590008 GYH590008 HID590008 HRZ590008 IBV590008 ILR590008 IVN590008 JFJ590008 JPF590008 JZB590008 KIX590008 KST590008 LCP590008 LML590008 LWH590008 MGD590008 MPZ590008 MZV590008 NJR590008 NTN590008 ODJ590008 ONF590008 OXB590008 PGX590008 PQT590008 QAP590008 QKL590008 QUH590008 RED590008 RNZ590008 RXV590008 SHR590008 SRN590008 TBJ590008 TLF590008 TVB590008 UEX590008 UOT590008 UYP590008 VIL590008 VSH590008 WCD590008 WLZ590008 WVV590008 M655544 JJ655544 TF655544 ADB655544 AMX655544 AWT655544 BGP655544 BQL655544 CAH655544 CKD655544 CTZ655544 DDV655544 DNR655544 DXN655544 EHJ655544 ERF655544 FBB655544 FKX655544 FUT655544 GEP655544 GOL655544 GYH655544 HID655544 HRZ655544 IBV655544 ILR655544 IVN655544 JFJ655544 JPF655544 JZB655544 KIX655544 KST655544 LCP655544 LML655544 LWH655544 MGD655544 MPZ655544 MZV655544 NJR655544 NTN655544 ODJ655544 ONF655544 OXB655544 PGX655544 PQT655544 QAP655544 QKL655544 QUH655544 RED655544 RNZ655544 RXV655544 SHR655544 SRN655544 TBJ655544 TLF655544 TVB655544 UEX655544 UOT655544 UYP655544 VIL655544 VSH655544 WCD655544 WLZ655544 WVV655544 M721080 JJ721080 TF721080 ADB721080 AMX721080 AWT721080 BGP721080 BQL721080 CAH721080 CKD721080 CTZ721080 DDV721080 DNR721080 DXN721080 EHJ721080 ERF721080 FBB721080 FKX721080 FUT721080 GEP721080 GOL721080 GYH721080 HID721080 HRZ721080 IBV721080 ILR721080 IVN721080 JFJ721080 JPF721080 JZB721080 KIX721080 KST721080 LCP721080 LML721080 LWH721080 MGD721080 MPZ721080 MZV721080 NJR721080 NTN721080 ODJ721080 ONF721080 OXB721080 PGX721080 PQT721080 QAP721080 QKL721080 QUH721080 RED721080 RNZ721080 RXV721080 SHR721080 SRN721080 TBJ721080 TLF721080 TVB721080 UEX721080 UOT721080 UYP721080 VIL721080 VSH721080 WCD721080 WLZ721080 WVV721080 M786616 JJ786616 TF786616 ADB786616 AMX786616 AWT786616 BGP786616 BQL786616 CAH786616 CKD786616 CTZ786616 DDV786616 DNR786616 DXN786616 EHJ786616 ERF786616 FBB786616 FKX786616 FUT786616 GEP786616 GOL786616 GYH786616 HID786616 HRZ786616 IBV786616 ILR786616 IVN786616 JFJ786616 JPF786616 JZB786616 KIX786616 KST786616 LCP786616 LML786616 LWH786616 MGD786616 MPZ786616 MZV786616 NJR786616 NTN786616 ODJ786616 ONF786616 OXB786616 PGX786616 PQT786616 QAP786616 QKL786616 QUH786616 RED786616 RNZ786616 RXV786616 SHR786616 SRN786616 TBJ786616 TLF786616 TVB786616 UEX786616 UOT786616 UYP786616 VIL786616 VSH786616 WCD786616 WLZ786616 WVV786616 M852152 JJ852152 TF852152 ADB852152 AMX852152 AWT852152 BGP852152 BQL852152 CAH852152 CKD852152 CTZ852152 DDV852152 DNR852152 DXN852152 EHJ852152 ERF852152 FBB852152 FKX852152 FUT852152 GEP852152 GOL852152 GYH852152 HID852152 HRZ852152 IBV852152 ILR852152 IVN852152 JFJ852152 JPF852152 JZB852152 KIX852152 KST852152 LCP852152 LML852152 LWH852152 MGD852152 MPZ852152 MZV852152 NJR852152 NTN852152 ODJ852152 ONF852152 OXB852152 PGX852152 PQT852152 QAP852152 QKL852152 QUH852152 RED852152 RNZ852152 RXV852152 SHR852152 SRN852152 TBJ852152 TLF852152 TVB852152 UEX852152 UOT852152 UYP852152 VIL852152 VSH852152 WCD852152 WLZ852152 WVV852152 M917688 JJ917688 TF917688 ADB917688 AMX917688 AWT917688 BGP917688 BQL917688 CAH917688 CKD917688 CTZ917688 DDV917688 DNR917688 DXN917688 EHJ917688 ERF917688 FBB917688 FKX917688 FUT917688 GEP917688 GOL917688 GYH917688 HID917688 HRZ917688 IBV917688 ILR917688 IVN917688 JFJ917688 JPF917688 JZB917688 KIX917688 KST917688 LCP917688 LML917688 LWH917688 MGD917688 MPZ917688 MZV917688 NJR917688 NTN917688 ODJ917688 ONF917688 OXB917688 PGX917688 PQT917688 QAP917688 QKL917688 QUH917688 RED917688 RNZ917688 RXV917688 SHR917688 SRN917688 TBJ917688 TLF917688 TVB917688 UEX917688 UOT917688 UYP917688 VIL917688 VSH917688 WCD917688 WLZ917688 WVV917688 M983224 JJ983224 TF983224 ADB983224 AMX983224 AWT983224 BGP983224 BQL983224 CAH983224 CKD983224 CTZ983224 DDV983224 DNR983224 DXN983224 EHJ983224 ERF983224 FBB983224 FKX983224 FUT983224 GEP983224 GOL983224 GYH983224 HID983224 HRZ983224 IBV983224 ILR983224 IVN983224 JFJ983224 JPF983224 JZB983224 KIX983224 KST983224 LCP983224 LML983224 LWH983224 MGD983224 MPZ983224 MZV983224 NJR983224 NTN983224 ODJ983224 ONF983224 OXB983224 PGX983224 PQT983224 QAP983224 QKL983224 QUH983224 RED983224 RNZ983224 RXV983224 SHR983224 SRN983224 TBJ983224 TLF983224 TVB983224 UEX983224 UOT983224 UYP983224 VIL983224 VSH983224 WCD983224 WLZ983224 WVV983224 LCH983212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W65720 JS65720 TO65720 ADK65720 ANG65720 AXC65720 BGY65720 BQU65720 CAQ65720 CKM65720 CUI65720 DEE65720 DOA65720 DXW65720 EHS65720 ERO65720 FBK65720 FLG65720 FVC65720 GEY65720 GOU65720 GYQ65720 HIM65720 HSI65720 ICE65720 IMA65720 IVW65720 JFS65720 JPO65720 JZK65720 KJG65720 KTC65720 LCY65720 LMU65720 LWQ65720 MGM65720 MQI65720 NAE65720 NKA65720 NTW65720 ODS65720 ONO65720 OXK65720 PHG65720 PRC65720 QAY65720 QKU65720 QUQ65720 REM65720 ROI65720 RYE65720 SIA65720 SRW65720 TBS65720 TLO65720 TVK65720 UFG65720 UPC65720 UYY65720 VIU65720 VSQ65720 WCM65720 WMI65720 WWE65720 W131256 JS131256 TO131256 ADK131256 ANG131256 AXC131256 BGY131256 BQU131256 CAQ131256 CKM131256 CUI131256 DEE131256 DOA131256 DXW131256 EHS131256 ERO131256 FBK131256 FLG131256 FVC131256 GEY131256 GOU131256 GYQ131256 HIM131256 HSI131256 ICE131256 IMA131256 IVW131256 JFS131256 JPO131256 JZK131256 KJG131256 KTC131256 LCY131256 LMU131256 LWQ131256 MGM131256 MQI131256 NAE131256 NKA131256 NTW131256 ODS131256 ONO131256 OXK131256 PHG131256 PRC131256 QAY131256 QKU131256 QUQ131256 REM131256 ROI131256 RYE131256 SIA131256 SRW131256 TBS131256 TLO131256 TVK131256 UFG131256 UPC131256 UYY131256 VIU131256 VSQ131256 WCM131256 WMI131256 WWE131256 W196792 JS196792 TO196792 ADK196792 ANG196792 AXC196792 BGY196792 BQU196792 CAQ196792 CKM196792 CUI196792 DEE196792 DOA196792 DXW196792 EHS196792 ERO196792 FBK196792 FLG196792 FVC196792 GEY196792 GOU196792 GYQ196792 HIM196792 HSI196792 ICE196792 IMA196792 IVW196792 JFS196792 JPO196792 JZK196792 KJG196792 KTC196792 LCY196792 LMU196792 LWQ196792 MGM196792 MQI196792 NAE196792 NKA196792 NTW196792 ODS196792 ONO196792 OXK196792 PHG196792 PRC196792 QAY196792 QKU196792 QUQ196792 REM196792 ROI196792 RYE196792 SIA196792 SRW196792 TBS196792 TLO196792 TVK196792 UFG196792 UPC196792 UYY196792 VIU196792 VSQ196792 WCM196792 WMI196792 WWE196792 W262328 JS262328 TO262328 ADK262328 ANG262328 AXC262328 BGY262328 BQU262328 CAQ262328 CKM262328 CUI262328 DEE262328 DOA262328 DXW262328 EHS262328 ERO262328 FBK262328 FLG262328 FVC262328 GEY262328 GOU262328 GYQ262328 HIM262328 HSI262328 ICE262328 IMA262328 IVW262328 JFS262328 JPO262328 JZK262328 KJG262328 KTC262328 LCY262328 LMU262328 LWQ262328 MGM262328 MQI262328 NAE262328 NKA262328 NTW262328 ODS262328 ONO262328 OXK262328 PHG262328 PRC262328 QAY262328 QKU262328 QUQ262328 REM262328 ROI262328 RYE262328 SIA262328 SRW262328 TBS262328 TLO262328 TVK262328 UFG262328 UPC262328 UYY262328 VIU262328 VSQ262328 WCM262328 WMI262328 WWE262328 W327864 JS327864 TO327864 ADK327864 ANG327864 AXC327864 BGY327864 BQU327864 CAQ327864 CKM327864 CUI327864 DEE327864 DOA327864 DXW327864 EHS327864 ERO327864 FBK327864 FLG327864 FVC327864 GEY327864 GOU327864 GYQ327864 HIM327864 HSI327864 ICE327864 IMA327864 IVW327864 JFS327864 JPO327864 JZK327864 KJG327864 KTC327864 LCY327864 LMU327864 LWQ327864 MGM327864 MQI327864 NAE327864 NKA327864 NTW327864 ODS327864 ONO327864 OXK327864 PHG327864 PRC327864 QAY327864 QKU327864 QUQ327864 REM327864 ROI327864 RYE327864 SIA327864 SRW327864 TBS327864 TLO327864 TVK327864 UFG327864 UPC327864 UYY327864 VIU327864 VSQ327864 WCM327864 WMI327864 WWE327864 W393400 JS393400 TO393400 ADK393400 ANG393400 AXC393400 BGY393400 BQU393400 CAQ393400 CKM393400 CUI393400 DEE393400 DOA393400 DXW393400 EHS393400 ERO393400 FBK393400 FLG393400 FVC393400 GEY393400 GOU393400 GYQ393400 HIM393400 HSI393400 ICE393400 IMA393400 IVW393400 JFS393400 JPO393400 JZK393400 KJG393400 KTC393400 LCY393400 LMU393400 LWQ393400 MGM393400 MQI393400 NAE393400 NKA393400 NTW393400 ODS393400 ONO393400 OXK393400 PHG393400 PRC393400 QAY393400 QKU393400 QUQ393400 REM393400 ROI393400 RYE393400 SIA393400 SRW393400 TBS393400 TLO393400 TVK393400 UFG393400 UPC393400 UYY393400 VIU393400 VSQ393400 WCM393400 WMI393400 WWE393400 W458936 JS458936 TO458936 ADK458936 ANG458936 AXC458936 BGY458936 BQU458936 CAQ458936 CKM458936 CUI458936 DEE458936 DOA458936 DXW458936 EHS458936 ERO458936 FBK458936 FLG458936 FVC458936 GEY458936 GOU458936 GYQ458936 HIM458936 HSI458936 ICE458936 IMA458936 IVW458936 JFS458936 JPO458936 JZK458936 KJG458936 KTC458936 LCY458936 LMU458936 LWQ458936 MGM458936 MQI458936 NAE458936 NKA458936 NTW458936 ODS458936 ONO458936 OXK458936 PHG458936 PRC458936 QAY458936 QKU458936 QUQ458936 REM458936 ROI458936 RYE458936 SIA458936 SRW458936 TBS458936 TLO458936 TVK458936 UFG458936 UPC458936 UYY458936 VIU458936 VSQ458936 WCM458936 WMI458936 WWE458936 W524472 JS524472 TO524472 ADK524472 ANG524472 AXC524472 BGY524472 BQU524472 CAQ524472 CKM524472 CUI524472 DEE524472 DOA524472 DXW524472 EHS524472 ERO524472 FBK524472 FLG524472 FVC524472 GEY524472 GOU524472 GYQ524472 HIM524472 HSI524472 ICE524472 IMA524472 IVW524472 JFS524472 JPO524472 JZK524472 KJG524472 KTC524472 LCY524472 LMU524472 LWQ524472 MGM524472 MQI524472 NAE524472 NKA524472 NTW524472 ODS524472 ONO524472 OXK524472 PHG524472 PRC524472 QAY524472 QKU524472 QUQ524472 REM524472 ROI524472 RYE524472 SIA524472 SRW524472 TBS524472 TLO524472 TVK524472 UFG524472 UPC524472 UYY524472 VIU524472 VSQ524472 WCM524472 WMI524472 WWE524472 W590008 JS590008 TO590008 ADK590008 ANG590008 AXC590008 BGY590008 BQU590008 CAQ590008 CKM590008 CUI590008 DEE590008 DOA590008 DXW590008 EHS590008 ERO590008 FBK590008 FLG590008 FVC590008 GEY590008 GOU590008 GYQ590008 HIM590008 HSI590008 ICE590008 IMA590008 IVW590008 JFS590008 JPO590008 JZK590008 KJG590008 KTC590008 LCY590008 LMU590008 LWQ590008 MGM590008 MQI590008 NAE590008 NKA590008 NTW590008 ODS590008 ONO590008 OXK590008 PHG590008 PRC590008 QAY590008 QKU590008 QUQ590008 REM590008 ROI590008 RYE590008 SIA590008 SRW590008 TBS590008 TLO590008 TVK590008 UFG590008 UPC590008 UYY590008 VIU590008 VSQ590008 WCM590008 WMI590008 WWE590008 W655544 JS655544 TO655544 ADK655544 ANG655544 AXC655544 BGY655544 BQU655544 CAQ655544 CKM655544 CUI655544 DEE655544 DOA655544 DXW655544 EHS655544 ERO655544 FBK655544 FLG655544 FVC655544 GEY655544 GOU655544 GYQ655544 HIM655544 HSI655544 ICE655544 IMA655544 IVW655544 JFS655544 JPO655544 JZK655544 KJG655544 KTC655544 LCY655544 LMU655544 LWQ655544 MGM655544 MQI655544 NAE655544 NKA655544 NTW655544 ODS655544 ONO655544 OXK655544 PHG655544 PRC655544 QAY655544 QKU655544 QUQ655544 REM655544 ROI655544 RYE655544 SIA655544 SRW655544 TBS655544 TLO655544 TVK655544 UFG655544 UPC655544 UYY655544 VIU655544 VSQ655544 WCM655544 WMI655544 WWE655544 W721080 JS721080 TO721080 ADK721080 ANG721080 AXC721080 BGY721080 BQU721080 CAQ721080 CKM721080 CUI721080 DEE721080 DOA721080 DXW721080 EHS721080 ERO721080 FBK721080 FLG721080 FVC721080 GEY721080 GOU721080 GYQ721080 HIM721080 HSI721080 ICE721080 IMA721080 IVW721080 JFS721080 JPO721080 JZK721080 KJG721080 KTC721080 LCY721080 LMU721080 LWQ721080 MGM721080 MQI721080 NAE721080 NKA721080 NTW721080 ODS721080 ONO721080 OXK721080 PHG721080 PRC721080 QAY721080 QKU721080 QUQ721080 REM721080 ROI721080 RYE721080 SIA721080 SRW721080 TBS721080 TLO721080 TVK721080 UFG721080 UPC721080 UYY721080 VIU721080 VSQ721080 WCM721080 WMI721080 WWE721080 W786616 JS786616 TO786616 ADK786616 ANG786616 AXC786616 BGY786616 BQU786616 CAQ786616 CKM786616 CUI786616 DEE786616 DOA786616 DXW786616 EHS786616 ERO786616 FBK786616 FLG786616 FVC786616 GEY786616 GOU786616 GYQ786616 HIM786616 HSI786616 ICE786616 IMA786616 IVW786616 JFS786616 JPO786616 JZK786616 KJG786616 KTC786616 LCY786616 LMU786616 LWQ786616 MGM786616 MQI786616 NAE786616 NKA786616 NTW786616 ODS786616 ONO786616 OXK786616 PHG786616 PRC786616 QAY786616 QKU786616 QUQ786616 REM786616 ROI786616 RYE786616 SIA786616 SRW786616 TBS786616 TLO786616 TVK786616 UFG786616 UPC786616 UYY786616 VIU786616 VSQ786616 WCM786616 WMI786616 WWE786616 W852152 JS852152 TO852152 ADK852152 ANG852152 AXC852152 BGY852152 BQU852152 CAQ852152 CKM852152 CUI852152 DEE852152 DOA852152 DXW852152 EHS852152 ERO852152 FBK852152 FLG852152 FVC852152 GEY852152 GOU852152 GYQ852152 HIM852152 HSI852152 ICE852152 IMA852152 IVW852152 JFS852152 JPO852152 JZK852152 KJG852152 KTC852152 LCY852152 LMU852152 LWQ852152 MGM852152 MQI852152 NAE852152 NKA852152 NTW852152 ODS852152 ONO852152 OXK852152 PHG852152 PRC852152 QAY852152 QKU852152 QUQ852152 REM852152 ROI852152 RYE852152 SIA852152 SRW852152 TBS852152 TLO852152 TVK852152 UFG852152 UPC852152 UYY852152 VIU852152 VSQ852152 WCM852152 WMI852152 WWE852152 W917688 JS917688 TO917688 ADK917688 ANG917688 AXC917688 BGY917688 BQU917688 CAQ917688 CKM917688 CUI917688 DEE917688 DOA917688 DXW917688 EHS917688 ERO917688 FBK917688 FLG917688 FVC917688 GEY917688 GOU917688 GYQ917688 HIM917688 HSI917688 ICE917688 IMA917688 IVW917688 JFS917688 JPO917688 JZK917688 KJG917688 KTC917688 LCY917688 LMU917688 LWQ917688 MGM917688 MQI917688 NAE917688 NKA917688 NTW917688 ODS917688 ONO917688 OXK917688 PHG917688 PRC917688 QAY917688 QKU917688 QUQ917688 REM917688 ROI917688 RYE917688 SIA917688 SRW917688 TBS917688 TLO917688 TVK917688 UFG917688 UPC917688 UYY917688 VIU917688 VSQ917688 WCM917688 WMI917688 WWE917688 W983224 JS983224 TO983224 ADK983224 ANG983224 AXC983224 BGY983224 BQU983224 CAQ983224 CKM983224 CUI983224 DEE983224 DOA983224 DXW983224 EHS983224 ERO983224 FBK983224 FLG983224 FVC983224 GEY983224 GOU983224 GYQ983224 HIM983224 HSI983224 ICE983224 IMA983224 IVW983224 JFS983224 JPO983224 JZK983224 KJG983224 KTC983224 LCY983224 LMU983224 LWQ983224 MGM983224 MQI983224 NAE983224 NKA983224 NTW983224 ODS983224 ONO983224 OXK983224 PHG983224 PRC983224 QAY983224 QKU983224 QUQ983224 REM983224 ROI983224 RYE983224 SIA983224 SRW983224 TBS983224 TLO983224 TVK983224 UFG983224 UPC983224 UYY983224 VIU983224 VSQ983224 WCM983224 WMI983224 WWE983224 UOL983212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C65722 JB65722 SX65722 ACT65722 AMP65722 AWL65722 BGH65722 BQD65722 BZZ65722 CJV65722 CTR65722 DDN65722 DNJ65722 DXF65722 EHB65722 EQX65722 FAT65722 FKP65722 FUL65722 GEH65722 GOD65722 GXZ65722 HHV65722 HRR65722 IBN65722 ILJ65722 IVF65722 JFB65722 JOX65722 JYT65722 KIP65722 KSL65722 LCH65722 LMD65722 LVZ65722 MFV65722 MPR65722 MZN65722 NJJ65722 NTF65722 ODB65722 OMX65722 OWT65722 PGP65722 PQL65722 QAH65722 QKD65722 QTZ65722 RDV65722 RNR65722 RXN65722 SHJ65722 SRF65722 TBB65722 TKX65722 TUT65722 UEP65722 UOL65722 UYH65722 VID65722 VRZ65722 WBV65722 WLR65722 WVN65722 C131258 JB131258 SX131258 ACT131258 AMP131258 AWL131258 BGH131258 BQD131258 BZZ131258 CJV131258 CTR131258 DDN131258 DNJ131258 DXF131258 EHB131258 EQX131258 FAT131258 FKP131258 FUL131258 GEH131258 GOD131258 GXZ131258 HHV131258 HRR131258 IBN131258 ILJ131258 IVF131258 JFB131258 JOX131258 JYT131258 KIP131258 KSL131258 LCH131258 LMD131258 LVZ131258 MFV131258 MPR131258 MZN131258 NJJ131258 NTF131258 ODB131258 OMX131258 OWT131258 PGP131258 PQL131258 QAH131258 QKD131258 QTZ131258 RDV131258 RNR131258 RXN131258 SHJ131258 SRF131258 TBB131258 TKX131258 TUT131258 UEP131258 UOL131258 UYH131258 VID131258 VRZ131258 WBV131258 WLR131258 WVN131258 C196794 JB196794 SX196794 ACT196794 AMP196794 AWL196794 BGH196794 BQD196794 BZZ196794 CJV196794 CTR196794 DDN196794 DNJ196794 DXF196794 EHB196794 EQX196794 FAT196794 FKP196794 FUL196794 GEH196794 GOD196794 GXZ196794 HHV196794 HRR196794 IBN196794 ILJ196794 IVF196794 JFB196794 JOX196794 JYT196794 KIP196794 KSL196794 LCH196794 LMD196794 LVZ196794 MFV196794 MPR196794 MZN196794 NJJ196794 NTF196794 ODB196794 OMX196794 OWT196794 PGP196794 PQL196794 QAH196794 QKD196794 QTZ196794 RDV196794 RNR196794 RXN196794 SHJ196794 SRF196794 TBB196794 TKX196794 TUT196794 UEP196794 UOL196794 UYH196794 VID196794 VRZ196794 WBV196794 WLR196794 WVN196794 C262330 JB262330 SX262330 ACT262330 AMP262330 AWL262330 BGH262330 BQD262330 BZZ262330 CJV262330 CTR262330 DDN262330 DNJ262330 DXF262330 EHB262330 EQX262330 FAT262330 FKP262330 FUL262330 GEH262330 GOD262330 GXZ262330 HHV262330 HRR262330 IBN262330 ILJ262330 IVF262330 JFB262330 JOX262330 JYT262330 KIP262330 KSL262330 LCH262330 LMD262330 LVZ262330 MFV262330 MPR262330 MZN262330 NJJ262330 NTF262330 ODB262330 OMX262330 OWT262330 PGP262330 PQL262330 QAH262330 QKD262330 QTZ262330 RDV262330 RNR262330 RXN262330 SHJ262330 SRF262330 TBB262330 TKX262330 TUT262330 UEP262330 UOL262330 UYH262330 VID262330 VRZ262330 WBV262330 WLR262330 WVN262330 C327866 JB327866 SX327866 ACT327866 AMP327866 AWL327866 BGH327866 BQD327866 BZZ327866 CJV327866 CTR327866 DDN327866 DNJ327866 DXF327866 EHB327866 EQX327866 FAT327866 FKP327866 FUL327866 GEH327866 GOD327866 GXZ327866 HHV327866 HRR327866 IBN327866 ILJ327866 IVF327866 JFB327866 JOX327866 JYT327866 KIP327866 KSL327866 LCH327866 LMD327866 LVZ327866 MFV327866 MPR327866 MZN327866 NJJ327866 NTF327866 ODB327866 OMX327866 OWT327866 PGP327866 PQL327866 QAH327866 QKD327866 QTZ327866 RDV327866 RNR327866 RXN327866 SHJ327866 SRF327866 TBB327866 TKX327866 TUT327866 UEP327866 UOL327866 UYH327866 VID327866 VRZ327866 WBV327866 WLR327866 WVN327866 C393402 JB393402 SX393402 ACT393402 AMP393402 AWL393402 BGH393402 BQD393402 BZZ393402 CJV393402 CTR393402 DDN393402 DNJ393402 DXF393402 EHB393402 EQX393402 FAT393402 FKP393402 FUL393402 GEH393402 GOD393402 GXZ393402 HHV393402 HRR393402 IBN393402 ILJ393402 IVF393402 JFB393402 JOX393402 JYT393402 KIP393402 KSL393402 LCH393402 LMD393402 LVZ393402 MFV393402 MPR393402 MZN393402 NJJ393402 NTF393402 ODB393402 OMX393402 OWT393402 PGP393402 PQL393402 QAH393402 QKD393402 QTZ393402 RDV393402 RNR393402 RXN393402 SHJ393402 SRF393402 TBB393402 TKX393402 TUT393402 UEP393402 UOL393402 UYH393402 VID393402 VRZ393402 WBV393402 WLR393402 WVN393402 C458938 JB458938 SX458938 ACT458938 AMP458938 AWL458938 BGH458938 BQD458938 BZZ458938 CJV458938 CTR458938 DDN458938 DNJ458938 DXF458938 EHB458938 EQX458938 FAT458938 FKP458938 FUL458938 GEH458938 GOD458938 GXZ458938 HHV458938 HRR458938 IBN458938 ILJ458938 IVF458938 JFB458938 JOX458938 JYT458938 KIP458938 KSL458938 LCH458938 LMD458938 LVZ458938 MFV458938 MPR458938 MZN458938 NJJ458938 NTF458938 ODB458938 OMX458938 OWT458938 PGP458938 PQL458938 QAH458938 QKD458938 QTZ458938 RDV458938 RNR458938 RXN458938 SHJ458938 SRF458938 TBB458938 TKX458938 TUT458938 UEP458938 UOL458938 UYH458938 VID458938 VRZ458938 WBV458938 WLR458938 WVN458938 C524474 JB524474 SX524474 ACT524474 AMP524474 AWL524474 BGH524474 BQD524474 BZZ524474 CJV524474 CTR524474 DDN524474 DNJ524474 DXF524474 EHB524474 EQX524474 FAT524474 FKP524474 FUL524474 GEH524474 GOD524474 GXZ524474 HHV524474 HRR524474 IBN524474 ILJ524474 IVF524474 JFB524474 JOX524474 JYT524474 KIP524474 KSL524474 LCH524474 LMD524474 LVZ524474 MFV524474 MPR524474 MZN524474 NJJ524474 NTF524474 ODB524474 OMX524474 OWT524474 PGP524474 PQL524474 QAH524474 QKD524474 QTZ524474 RDV524474 RNR524474 RXN524474 SHJ524474 SRF524474 TBB524474 TKX524474 TUT524474 UEP524474 UOL524474 UYH524474 VID524474 VRZ524474 WBV524474 WLR524474 WVN524474 C590010 JB590010 SX590010 ACT590010 AMP590010 AWL590010 BGH590010 BQD590010 BZZ590010 CJV590010 CTR590010 DDN590010 DNJ590010 DXF590010 EHB590010 EQX590010 FAT590010 FKP590010 FUL590010 GEH590010 GOD590010 GXZ590010 HHV590010 HRR590010 IBN590010 ILJ590010 IVF590010 JFB590010 JOX590010 JYT590010 KIP590010 KSL590010 LCH590010 LMD590010 LVZ590010 MFV590010 MPR590010 MZN590010 NJJ590010 NTF590010 ODB590010 OMX590010 OWT590010 PGP590010 PQL590010 QAH590010 QKD590010 QTZ590010 RDV590010 RNR590010 RXN590010 SHJ590010 SRF590010 TBB590010 TKX590010 TUT590010 UEP590010 UOL590010 UYH590010 VID590010 VRZ590010 WBV590010 WLR590010 WVN590010 C655546 JB655546 SX655546 ACT655546 AMP655546 AWL655546 BGH655546 BQD655546 BZZ655546 CJV655546 CTR655546 DDN655546 DNJ655546 DXF655546 EHB655546 EQX655546 FAT655546 FKP655546 FUL655546 GEH655546 GOD655546 GXZ655546 HHV655546 HRR655546 IBN655546 ILJ655546 IVF655546 JFB655546 JOX655546 JYT655546 KIP655546 KSL655546 LCH655546 LMD655546 LVZ655546 MFV655546 MPR655546 MZN655546 NJJ655546 NTF655546 ODB655546 OMX655546 OWT655546 PGP655546 PQL655546 QAH655546 QKD655546 QTZ655546 RDV655546 RNR655546 RXN655546 SHJ655546 SRF655546 TBB655546 TKX655546 TUT655546 UEP655546 UOL655546 UYH655546 VID655546 VRZ655546 WBV655546 WLR655546 WVN655546 C721082 JB721082 SX721082 ACT721082 AMP721082 AWL721082 BGH721082 BQD721082 BZZ721082 CJV721082 CTR721082 DDN721082 DNJ721082 DXF721082 EHB721082 EQX721082 FAT721082 FKP721082 FUL721082 GEH721082 GOD721082 GXZ721082 HHV721082 HRR721082 IBN721082 ILJ721082 IVF721082 JFB721082 JOX721082 JYT721082 KIP721082 KSL721082 LCH721082 LMD721082 LVZ721082 MFV721082 MPR721082 MZN721082 NJJ721082 NTF721082 ODB721082 OMX721082 OWT721082 PGP721082 PQL721082 QAH721082 QKD721082 QTZ721082 RDV721082 RNR721082 RXN721082 SHJ721082 SRF721082 TBB721082 TKX721082 TUT721082 UEP721082 UOL721082 UYH721082 VID721082 VRZ721082 WBV721082 WLR721082 WVN721082 C786618 JB786618 SX786618 ACT786618 AMP786618 AWL786618 BGH786618 BQD786618 BZZ786618 CJV786618 CTR786618 DDN786618 DNJ786618 DXF786618 EHB786618 EQX786618 FAT786618 FKP786618 FUL786618 GEH786618 GOD786618 GXZ786618 HHV786618 HRR786618 IBN786618 ILJ786618 IVF786618 JFB786618 JOX786618 JYT786618 KIP786618 KSL786618 LCH786618 LMD786618 LVZ786618 MFV786618 MPR786618 MZN786618 NJJ786618 NTF786618 ODB786618 OMX786618 OWT786618 PGP786618 PQL786618 QAH786618 QKD786618 QTZ786618 RDV786618 RNR786618 RXN786618 SHJ786618 SRF786618 TBB786618 TKX786618 TUT786618 UEP786618 UOL786618 UYH786618 VID786618 VRZ786618 WBV786618 WLR786618 WVN786618 C852154 JB852154 SX852154 ACT852154 AMP852154 AWL852154 BGH852154 BQD852154 BZZ852154 CJV852154 CTR852154 DDN852154 DNJ852154 DXF852154 EHB852154 EQX852154 FAT852154 FKP852154 FUL852154 GEH852154 GOD852154 GXZ852154 HHV852154 HRR852154 IBN852154 ILJ852154 IVF852154 JFB852154 JOX852154 JYT852154 KIP852154 KSL852154 LCH852154 LMD852154 LVZ852154 MFV852154 MPR852154 MZN852154 NJJ852154 NTF852154 ODB852154 OMX852154 OWT852154 PGP852154 PQL852154 QAH852154 QKD852154 QTZ852154 RDV852154 RNR852154 RXN852154 SHJ852154 SRF852154 TBB852154 TKX852154 TUT852154 UEP852154 UOL852154 UYH852154 VID852154 VRZ852154 WBV852154 WLR852154 WVN852154 C917690 JB917690 SX917690 ACT917690 AMP917690 AWL917690 BGH917690 BQD917690 BZZ917690 CJV917690 CTR917690 DDN917690 DNJ917690 DXF917690 EHB917690 EQX917690 FAT917690 FKP917690 FUL917690 GEH917690 GOD917690 GXZ917690 HHV917690 HRR917690 IBN917690 ILJ917690 IVF917690 JFB917690 JOX917690 JYT917690 KIP917690 KSL917690 LCH917690 LMD917690 LVZ917690 MFV917690 MPR917690 MZN917690 NJJ917690 NTF917690 ODB917690 OMX917690 OWT917690 PGP917690 PQL917690 QAH917690 QKD917690 QTZ917690 RDV917690 RNR917690 RXN917690 SHJ917690 SRF917690 TBB917690 TKX917690 TUT917690 UEP917690 UOL917690 UYH917690 VID917690 VRZ917690 WBV917690 WLR917690 WVN917690 C983226 JB983226 SX983226 ACT983226 AMP983226 AWL983226 BGH983226 BQD983226 BZZ983226 CJV983226 CTR983226 DDN983226 DNJ983226 DXF983226 EHB983226 EQX983226 FAT983226 FKP983226 FUL983226 GEH983226 GOD983226 GXZ983226 HHV983226 HRR983226 IBN983226 ILJ983226 IVF983226 JFB983226 JOX983226 JYT983226 KIP983226 KSL983226 LCH983226 LMD983226 LVZ983226 MFV983226 MPR983226 MZN983226 NJJ983226 NTF983226 ODB983226 OMX983226 OWT983226 PGP983226 PQL983226 QAH983226 QKD983226 QTZ983226 RDV983226 RNR983226 RXN983226 SHJ983226 SRF983226 TBB983226 TKX983226 TUT983226 UEP983226 UOL983226 UYH983226 VID983226 VRZ983226 WBV983226 WLR983226 WVN983226 QKD983212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M65722 JJ65722 TF65722 ADB65722 AMX65722 AWT65722 BGP65722 BQL65722 CAH65722 CKD65722 CTZ65722 DDV65722 DNR65722 DXN65722 EHJ65722 ERF65722 FBB65722 FKX65722 FUT65722 GEP65722 GOL65722 GYH65722 HID65722 HRZ65722 IBV65722 ILR65722 IVN65722 JFJ65722 JPF65722 JZB65722 KIX65722 KST65722 LCP65722 LML65722 LWH65722 MGD65722 MPZ65722 MZV65722 NJR65722 NTN65722 ODJ65722 ONF65722 OXB65722 PGX65722 PQT65722 QAP65722 QKL65722 QUH65722 RED65722 RNZ65722 RXV65722 SHR65722 SRN65722 TBJ65722 TLF65722 TVB65722 UEX65722 UOT65722 UYP65722 VIL65722 VSH65722 WCD65722 WLZ65722 WVV65722 M131258 JJ131258 TF131258 ADB131258 AMX131258 AWT131258 BGP131258 BQL131258 CAH131258 CKD131258 CTZ131258 DDV131258 DNR131258 DXN131258 EHJ131258 ERF131258 FBB131258 FKX131258 FUT131258 GEP131258 GOL131258 GYH131258 HID131258 HRZ131258 IBV131258 ILR131258 IVN131258 JFJ131258 JPF131258 JZB131258 KIX131258 KST131258 LCP131258 LML131258 LWH131258 MGD131258 MPZ131258 MZV131258 NJR131258 NTN131258 ODJ131258 ONF131258 OXB131258 PGX131258 PQT131258 QAP131258 QKL131258 QUH131258 RED131258 RNZ131258 RXV131258 SHR131258 SRN131258 TBJ131258 TLF131258 TVB131258 UEX131258 UOT131258 UYP131258 VIL131258 VSH131258 WCD131258 WLZ131258 WVV131258 M196794 JJ196794 TF196794 ADB196794 AMX196794 AWT196794 BGP196794 BQL196794 CAH196794 CKD196794 CTZ196794 DDV196794 DNR196794 DXN196794 EHJ196794 ERF196794 FBB196794 FKX196794 FUT196794 GEP196794 GOL196794 GYH196794 HID196794 HRZ196794 IBV196794 ILR196794 IVN196794 JFJ196794 JPF196794 JZB196794 KIX196794 KST196794 LCP196794 LML196794 LWH196794 MGD196794 MPZ196794 MZV196794 NJR196794 NTN196794 ODJ196794 ONF196794 OXB196794 PGX196794 PQT196794 QAP196794 QKL196794 QUH196794 RED196794 RNZ196794 RXV196794 SHR196794 SRN196794 TBJ196794 TLF196794 TVB196794 UEX196794 UOT196794 UYP196794 VIL196794 VSH196794 WCD196794 WLZ196794 WVV196794 M262330 JJ262330 TF262330 ADB262330 AMX262330 AWT262330 BGP262330 BQL262330 CAH262330 CKD262330 CTZ262330 DDV262330 DNR262330 DXN262330 EHJ262330 ERF262330 FBB262330 FKX262330 FUT262330 GEP262330 GOL262330 GYH262330 HID262330 HRZ262330 IBV262330 ILR262330 IVN262330 JFJ262330 JPF262330 JZB262330 KIX262330 KST262330 LCP262330 LML262330 LWH262330 MGD262330 MPZ262330 MZV262330 NJR262330 NTN262330 ODJ262330 ONF262330 OXB262330 PGX262330 PQT262330 QAP262330 QKL262330 QUH262330 RED262330 RNZ262330 RXV262330 SHR262330 SRN262330 TBJ262330 TLF262330 TVB262330 UEX262330 UOT262330 UYP262330 VIL262330 VSH262330 WCD262330 WLZ262330 WVV262330 M327866 JJ327866 TF327866 ADB327866 AMX327866 AWT327866 BGP327866 BQL327866 CAH327866 CKD327866 CTZ327866 DDV327866 DNR327866 DXN327866 EHJ327866 ERF327866 FBB327866 FKX327866 FUT327866 GEP327866 GOL327866 GYH327866 HID327866 HRZ327866 IBV327866 ILR327866 IVN327866 JFJ327866 JPF327866 JZB327866 KIX327866 KST327866 LCP327866 LML327866 LWH327866 MGD327866 MPZ327866 MZV327866 NJR327866 NTN327866 ODJ327866 ONF327866 OXB327866 PGX327866 PQT327866 QAP327866 QKL327866 QUH327866 RED327866 RNZ327866 RXV327866 SHR327866 SRN327866 TBJ327866 TLF327866 TVB327866 UEX327866 UOT327866 UYP327866 VIL327866 VSH327866 WCD327866 WLZ327866 WVV327866 M393402 JJ393402 TF393402 ADB393402 AMX393402 AWT393402 BGP393402 BQL393402 CAH393402 CKD393402 CTZ393402 DDV393402 DNR393402 DXN393402 EHJ393402 ERF393402 FBB393402 FKX393402 FUT393402 GEP393402 GOL393402 GYH393402 HID393402 HRZ393402 IBV393402 ILR393402 IVN393402 JFJ393402 JPF393402 JZB393402 KIX393402 KST393402 LCP393402 LML393402 LWH393402 MGD393402 MPZ393402 MZV393402 NJR393402 NTN393402 ODJ393402 ONF393402 OXB393402 PGX393402 PQT393402 QAP393402 QKL393402 QUH393402 RED393402 RNZ393402 RXV393402 SHR393402 SRN393402 TBJ393402 TLF393402 TVB393402 UEX393402 UOT393402 UYP393402 VIL393402 VSH393402 WCD393402 WLZ393402 WVV393402 M458938 JJ458938 TF458938 ADB458938 AMX458938 AWT458938 BGP458938 BQL458938 CAH458938 CKD458938 CTZ458938 DDV458938 DNR458938 DXN458938 EHJ458938 ERF458938 FBB458938 FKX458938 FUT458938 GEP458938 GOL458938 GYH458938 HID458938 HRZ458938 IBV458938 ILR458938 IVN458938 JFJ458938 JPF458938 JZB458938 KIX458938 KST458938 LCP458938 LML458938 LWH458938 MGD458938 MPZ458938 MZV458938 NJR458938 NTN458938 ODJ458938 ONF458938 OXB458938 PGX458938 PQT458938 QAP458938 QKL458938 QUH458938 RED458938 RNZ458938 RXV458938 SHR458938 SRN458938 TBJ458938 TLF458938 TVB458938 UEX458938 UOT458938 UYP458938 VIL458938 VSH458938 WCD458938 WLZ458938 WVV458938 M524474 JJ524474 TF524474 ADB524474 AMX524474 AWT524474 BGP524474 BQL524474 CAH524474 CKD524474 CTZ524474 DDV524474 DNR524474 DXN524474 EHJ524474 ERF524474 FBB524474 FKX524474 FUT524474 GEP524474 GOL524474 GYH524474 HID524474 HRZ524474 IBV524474 ILR524474 IVN524474 JFJ524474 JPF524474 JZB524474 KIX524474 KST524474 LCP524474 LML524474 LWH524474 MGD524474 MPZ524474 MZV524474 NJR524474 NTN524474 ODJ524474 ONF524474 OXB524474 PGX524474 PQT524474 QAP524474 QKL524474 QUH524474 RED524474 RNZ524474 RXV524474 SHR524474 SRN524474 TBJ524474 TLF524474 TVB524474 UEX524474 UOT524474 UYP524474 VIL524474 VSH524474 WCD524474 WLZ524474 WVV524474 M590010 JJ590010 TF590010 ADB590010 AMX590010 AWT590010 BGP590010 BQL590010 CAH590010 CKD590010 CTZ590010 DDV590010 DNR590010 DXN590010 EHJ590010 ERF590010 FBB590010 FKX590010 FUT590010 GEP590010 GOL590010 GYH590010 HID590010 HRZ590010 IBV590010 ILR590010 IVN590010 JFJ590010 JPF590010 JZB590010 KIX590010 KST590010 LCP590010 LML590010 LWH590010 MGD590010 MPZ590010 MZV590010 NJR590010 NTN590010 ODJ590010 ONF590010 OXB590010 PGX590010 PQT590010 QAP590010 QKL590010 QUH590010 RED590010 RNZ590010 RXV590010 SHR590010 SRN590010 TBJ590010 TLF590010 TVB590010 UEX590010 UOT590010 UYP590010 VIL590010 VSH590010 WCD590010 WLZ590010 WVV590010 M655546 JJ655546 TF655546 ADB655546 AMX655546 AWT655546 BGP655546 BQL655546 CAH655546 CKD655546 CTZ655546 DDV655546 DNR655546 DXN655546 EHJ655546 ERF655546 FBB655546 FKX655546 FUT655546 GEP655546 GOL655546 GYH655546 HID655546 HRZ655546 IBV655546 ILR655546 IVN655546 JFJ655546 JPF655546 JZB655546 KIX655546 KST655546 LCP655546 LML655546 LWH655546 MGD655546 MPZ655546 MZV655546 NJR655546 NTN655546 ODJ655546 ONF655546 OXB655546 PGX655546 PQT655546 QAP655546 QKL655546 QUH655546 RED655546 RNZ655546 RXV655546 SHR655546 SRN655546 TBJ655546 TLF655546 TVB655546 UEX655546 UOT655546 UYP655546 VIL655546 VSH655546 WCD655546 WLZ655546 WVV655546 M721082 JJ721082 TF721082 ADB721082 AMX721082 AWT721082 BGP721082 BQL721082 CAH721082 CKD721082 CTZ721082 DDV721082 DNR721082 DXN721082 EHJ721082 ERF721082 FBB721082 FKX721082 FUT721082 GEP721082 GOL721082 GYH721082 HID721082 HRZ721082 IBV721082 ILR721082 IVN721082 JFJ721082 JPF721082 JZB721082 KIX721082 KST721082 LCP721082 LML721082 LWH721082 MGD721082 MPZ721082 MZV721082 NJR721082 NTN721082 ODJ721082 ONF721082 OXB721082 PGX721082 PQT721082 QAP721082 QKL721082 QUH721082 RED721082 RNZ721082 RXV721082 SHR721082 SRN721082 TBJ721082 TLF721082 TVB721082 UEX721082 UOT721082 UYP721082 VIL721082 VSH721082 WCD721082 WLZ721082 WVV721082 M786618 JJ786618 TF786618 ADB786618 AMX786618 AWT786618 BGP786618 BQL786618 CAH786618 CKD786618 CTZ786618 DDV786618 DNR786618 DXN786618 EHJ786618 ERF786618 FBB786618 FKX786618 FUT786618 GEP786618 GOL786618 GYH786618 HID786618 HRZ786618 IBV786618 ILR786618 IVN786618 JFJ786618 JPF786618 JZB786618 KIX786618 KST786618 LCP786618 LML786618 LWH786618 MGD786618 MPZ786618 MZV786618 NJR786618 NTN786618 ODJ786618 ONF786618 OXB786618 PGX786618 PQT786618 QAP786618 QKL786618 QUH786618 RED786618 RNZ786618 RXV786618 SHR786618 SRN786618 TBJ786618 TLF786618 TVB786618 UEX786618 UOT786618 UYP786618 VIL786618 VSH786618 WCD786618 WLZ786618 WVV786618 M852154 JJ852154 TF852154 ADB852154 AMX852154 AWT852154 BGP852154 BQL852154 CAH852154 CKD852154 CTZ852154 DDV852154 DNR852154 DXN852154 EHJ852154 ERF852154 FBB852154 FKX852154 FUT852154 GEP852154 GOL852154 GYH852154 HID852154 HRZ852154 IBV852154 ILR852154 IVN852154 JFJ852154 JPF852154 JZB852154 KIX852154 KST852154 LCP852154 LML852154 LWH852154 MGD852154 MPZ852154 MZV852154 NJR852154 NTN852154 ODJ852154 ONF852154 OXB852154 PGX852154 PQT852154 QAP852154 QKL852154 QUH852154 RED852154 RNZ852154 RXV852154 SHR852154 SRN852154 TBJ852154 TLF852154 TVB852154 UEX852154 UOT852154 UYP852154 VIL852154 VSH852154 WCD852154 WLZ852154 WVV852154 M917690 JJ917690 TF917690 ADB917690 AMX917690 AWT917690 BGP917690 BQL917690 CAH917690 CKD917690 CTZ917690 DDV917690 DNR917690 DXN917690 EHJ917690 ERF917690 FBB917690 FKX917690 FUT917690 GEP917690 GOL917690 GYH917690 HID917690 HRZ917690 IBV917690 ILR917690 IVN917690 JFJ917690 JPF917690 JZB917690 KIX917690 KST917690 LCP917690 LML917690 LWH917690 MGD917690 MPZ917690 MZV917690 NJR917690 NTN917690 ODJ917690 ONF917690 OXB917690 PGX917690 PQT917690 QAP917690 QKL917690 QUH917690 RED917690 RNZ917690 RXV917690 SHR917690 SRN917690 TBJ917690 TLF917690 TVB917690 UEX917690 UOT917690 UYP917690 VIL917690 VSH917690 WCD917690 WLZ917690 WVV917690 M983226 JJ983226 TF983226 ADB983226 AMX983226 AWT983226 BGP983226 BQL983226 CAH983226 CKD983226 CTZ983226 DDV983226 DNR983226 DXN983226 EHJ983226 ERF983226 FBB983226 FKX983226 FUT983226 GEP983226 GOL983226 GYH983226 HID983226 HRZ983226 IBV983226 ILR983226 IVN983226 JFJ983226 JPF983226 JZB983226 KIX983226 KST983226 LCP983226 LML983226 LWH983226 MGD983226 MPZ983226 MZV983226 NJR983226 NTN983226 ODJ983226 ONF983226 OXB983226 PGX983226 PQT983226 QAP983226 QKL983226 QUH983226 RED983226 RNZ983226 RXV983226 SHR983226 SRN983226 TBJ983226 TLF983226 TVB983226 UEX983226 UOT983226 UYP983226 VIL983226 VSH983226 WCD983226 WLZ983226 WVV983226 LMD983212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W65722 JS65722 TO65722 ADK65722 ANG65722 AXC65722 BGY65722 BQU65722 CAQ65722 CKM65722 CUI65722 DEE65722 DOA65722 DXW65722 EHS65722 ERO65722 FBK65722 FLG65722 FVC65722 GEY65722 GOU65722 GYQ65722 HIM65722 HSI65722 ICE65722 IMA65722 IVW65722 JFS65722 JPO65722 JZK65722 KJG65722 KTC65722 LCY65722 LMU65722 LWQ65722 MGM65722 MQI65722 NAE65722 NKA65722 NTW65722 ODS65722 ONO65722 OXK65722 PHG65722 PRC65722 QAY65722 QKU65722 QUQ65722 REM65722 ROI65722 RYE65722 SIA65722 SRW65722 TBS65722 TLO65722 TVK65722 UFG65722 UPC65722 UYY65722 VIU65722 VSQ65722 WCM65722 WMI65722 WWE65722 W131258 JS131258 TO131258 ADK131258 ANG131258 AXC131258 BGY131258 BQU131258 CAQ131258 CKM131258 CUI131258 DEE131258 DOA131258 DXW131258 EHS131258 ERO131258 FBK131258 FLG131258 FVC131258 GEY131258 GOU131258 GYQ131258 HIM131258 HSI131258 ICE131258 IMA131258 IVW131258 JFS131258 JPO131258 JZK131258 KJG131258 KTC131258 LCY131258 LMU131258 LWQ131258 MGM131258 MQI131258 NAE131258 NKA131258 NTW131258 ODS131258 ONO131258 OXK131258 PHG131258 PRC131258 QAY131258 QKU131258 QUQ131258 REM131258 ROI131258 RYE131258 SIA131258 SRW131258 TBS131258 TLO131258 TVK131258 UFG131258 UPC131258 UYY131258 VIU131258 VSQ131258 WCM131258 WMI131258 WWE131258 W196794 JS196794 TO196794 ADK196794 ANG196794 AXC196794 BGY196794 BQU196794 CAQ196794 CKM196794 CUI196794 DEE196794 DOA196794 DXW196794 EHS196794 ERO196794 FBK196794 FLG196794 FVC196794 GEY196794 GOU196794 GYQ196794 HIM196794 HSI196794 ICE196794 IMA196794 IVW196794 JFS196794 JPO196794 JZK196794 KJG196794 KTC196794 LCY196794 LMU196794 LWQ196794 MGM196794 MQI196794 NAE196794 NKA196794 NTW196794 ODS196794 ONO196794 OXK196794 PHG196794 PRC196794 QAY196794 QKU196794 QUQ196794 REM196794 ROI196794 RYE196794 SIA196794 SRW196794 TBS196794 TLO196794 TVK196794 UFG196794 UPC196794 UYY196794 VIU196794 VSQ196794 WCM196794 WMI196794 WWE196794 W262330 JS262330 TO262330 ADK262330 ANG262330 AXC262330 BGY262330 BQU262330 CAQ262330 CKM262330 CUI262330 DEE262330 DOA262330 DXW262330 EHS262330 ERO262330 FBK262330 FLG262330 FVC262330 GEY262330 GOU262330 GYQ262330 HIM262330 HSI262330 ICE262330 IMA262330 IVW262330 JFS262330 JPO262330 JZK262330 KJG262330 KTC262330 LCY262330 LMU262330 LWQ262330 MGM262330 MQI262330 NAE262330 NKA262330 NTW262330 ODS262330 ONO262330 OXK262330 PHG262330 PRC262330 QAY262330 QKU262330 QUQ262330 REM262330 ROI262330 RYE262330 SIA262330 SRW262330 TBS262330 TLO262330 TVK262330 UFG262330 UPC262330 UYY262330 VIU262330 VSQ262330 WCM262330 WMI262330 WWE262330 W327866 JS327866 TO327866 ADK327866 ANG327866 AXC327866 BGY327866 BQU327866 CAQ327866 CKM327866 CUI327866 DEE327866 DOA327866 DXW327866 EHS327866 ERO327866 FBK327866 FLG327866 FVC327866 GEY327866 GOU327866 GYQ327866 HIM327866 HSI327866 ICE327866 IMA327866 IVW327866 JFS327866 JPO327866 JZK327866 KJG327866 KTC327866 LCY327866 LMU327866 LWQ327866 MGM327866 MQI327866 NAE327866 NKA327866 NTW327866 ODS327866 ONO327866 OXK327866 PHG327866 PRC327866 QAY327866 QKU327866 QUQ327866 REM327866 ROI327866 RYE327866 SIA327866 SRW327866 TBS327866 TLO327866 TVK327866 UFG327866 UPC327866 UYY327866 VIU327866 VSQ327866 WCM327866 WMI327866 WWE327866 W393402 JS393402 TO393402 ADK393402 ANG393402 AXC393402 BGY393402 BQU393402 CAQ393402 CKM393402 CUI393402 DEE393402 DOA393402 DXW393402 EHS393402 ERO393402 FBK393402 FLG393402 FVC393402 GEY393402 GOU393402 GYQ393402 HIM393402 HSI393402 ICE393402 IMA393402 IVW393402 JFS393402 JPO393402 JZK393402 KJG393402 KTC393402 LCY393402 LMU393402 LWQ393402 MGM393402 MQI393402 NAE393402 NKA393402 NTW393402 ODS393402 ONO393402 OXK393402 PHG393402 PRC393402 QAY393402 QKU393402 QUQ393402 REM393402 ROI393402 RYE393402 SIA393402 SRW393402 TBS393402 TLO393402 TVK393402 UFG393402 UPC393402 UYY393402 VIU393402 VSQ393402 WCM393402 WMI393402 WWE393402 W458938 JS458938 TO458938 ADK458938 ANG458938 AXC458938 BGY458938 BQU458938 CAQ458938 CKM458938 CUI458938 DEE458938 DOA458938 DXW458938 EHS458938 ERO458938 FBK458938 FLG458938 FVC458938 GEY458938 GOU458938 GYQ458938 HIM458938 HSI458938 ICE458938 IMA458938 IVW458938 JFS458938 JPO458938 JZK458938 KJG458938 KTC458938 LCY458938 LMU458938 LWQ458938 MGM458938 MQI458938 NAE458938 NKA458938 NTW458938 ODS458938 ONO458938 OXK458938 PHG458938 PRC458938 QAY458938 QKU458938 QUQ458938 REM458938 ROI458938 RYE458938 SIA458938 SRW458938 TBS458938 TLO458938 TVK458938 UFG458938 UPC458938 UYY458938 VIU458938 VSQ458938 WCM458938 WMI458938 WWE458938 W524474 JS524474 TO524474 ADK524474 ANG524474 AXC524474 BGY524474 BQU524474 CAQ524474 CKM524474 CUI524474 DEE524474 DOA524474 DXW524474 EHS524474 ERO524474 FBK524474 FLG524474 FVC524474 GEY524474 GOU524474 GYQ524474 HIM524474 HSI524474 ICE524474 IMA524474 IVW524474 JFS524474 JPO524474 JZK524474 KJG524474 KTC524474 LCY524474 LMU524474 LWQ524474 MGM524474 MQI524474 NAE524474 NKA524474 NTW524474 ODS524474 ONO524474 OXK524474 PHG524474 PRC524474 QAY524474 QKU524474 QUQ524474 REM524474 ROI524474 RYE524474 SIA524474 SRW524474 TBS524474 TLO524474 TVK524474 UFG524474 UPC524474 UYY524474 VIU524474 VSQ524474 WCM524474 WMI524474 WWE524474 W590010 JS590010 TO590010 ADK590010 ANG590010 AXC590010 BGY590010 BQU590010 CAQ590010 CKM590010 CUI590010 DEE590010 DOA590010 DXW590010 EHS590010 ERO590010 FBK590010 FLG590010 FVC590010 GEY590010 GOU590010 GYQ590010 HIM590010 HSI590010 ICE590010 IMA590010 IVW590010 JFS590010 JPO590010 JZK590010 KJG590010 KTC590010 LCY590010 LMU590010 LWQ590010 MGM590010 MQI590010 NAE590010 NKA590010 NTW590010 ODS590010 ONO590010 OXK590010 PHG590010 PRC590010 QAY590010 QKU590010 QUQ590010 REM590010 ROI590010 RYE590010 SIA590010 SRW590010 TBS590010 TLO590010 TVK590010 UFG590010 UPC590010 UYY590010 VIU590010 VSQ590010 WCM590010 WMI590010 WWE590010 W655546 JS655546 TO655546 ADK655546 ANG655546 AXC655546 BGY655546 BQU655546 CAQ655546 CKM655546 CUI655546 DEE655546 DOA655546 DXW655546 EHS655546 ERO655546 FBK655546 FLG655546 FVC655546 GEY655546 GOU655546 GYQ655546 HIM655546 HSI655546 ICE655546 IMA655546 IVW655546 JFS655546 JPO655546 JZK655546 KJG655546 KTC655546 LCY655546 LMU655546 LWQ655546 MGM655546 MQI655546 NAE655546 NKA655546 NTW655546 ODS655546 ONO655546 OXK655546 PHG655546 PRC655546 QAY655546 QKU655546 QUQ655546 REM655546 ROI655546 RYE655546 SIA655546 SRW655546 TBS655546 TLO655546 TVK655546 UFG655546 UPC655546 UYY655546 VIU655546 VSQ655546 WCM655546 WMI655546 WWE655546 W721082 JS721082 TO721082 ADK721082 ANG721082 AXC721082 BGY721082 BQU721082 CAQ721082 CKM721082 CUI721082 DEE721082 DOA721082 DXW721082 EHS721082 ERO721082 FBK721082 FLG721082 FVC721082 GEY721082 GOU721082 GYQ721082 HIM721082 HSI721082 ICE721082 IMA721082 IVW721082 JFS721082 JPO721082 JZK721082 KJG721082 KTC721082 LCY721082 LMU721082 LWQ721082 MGM721082 MQI721082 NAE721082 NKA721082 NTW721082 ODS721082 ONO721082 OXK721082 PHG721082 PRC721082 QAY721082 QKU721082 QUQ721082 REM721082 ROI721082 RYE721082 SIA721082 SRW721082 TBS721082 TLO721082 TVK721082 UFG721082 UPC721082 UYY721082 VIU721082 VSQ721082 WCM721082 WMI721082 WWE721082 W786618 JS786618 TO786618 ADK786618 ANG786618 AXC786618 BGY786618 BQU786618 CAQ786618 CKM786618 CUI786618 DEE786618 DOA786618 DXW786618 EHS786618 ERO786618 FBK786618 FLG786618 FVC786618 GEY786618 GOU786618 GYQ786618 HIM786618 HSI786618 ICE786618 IMA786618 IVW786618 JFS786618 JPO786618 JZK786618 KJG786618 KTC786618 LCY786618 LMU786618 LWQ786618 MGM786618 MQI786618 NAE786618 NKA786618 NTW786618 ODS786618 ONO786618 OXK786618 PHG786618 PRC786618 QAY786618 QKU786618 QUQ786618 REM786618 ROI786618 RYE786618 SIA786618 SRW786618 TBS786618 TLO786618 TVK786618 UFG786618 UPC786618 UYY786618 VIU786618 VSQ786618 WCM786618 WMI786618 WWE786618 W852154 JS852154 TO852154 ADK852154 ANG852154 AXC852154 BGY852154 BQU852154 CAQ852154 CKM852154 CUI852154 DEE852154 DOA852154 DXW852154 EHS852154 ERO852154 FBK852154 FLG852154 FVC852154 GEY852154 GOU852154 GYQ852154 HIM852154 HSI852154 ICE852154 IMA852154 IVW852154 JFS852154 JPO852154 JZK852154 KJG852154 KTC852154 LCY852154 LMU852154 LWQ852154 MGM852154 MQI852154 NAE852154 NKA852154 NTW852154 ODS852154 ONO852154 OXK852154 PHG852154 PRC852154 QAY852154 QKU852154 QUQ852154 REM852154 ROI852154 RYE852154 SIA852154 SRW852154 TBS852154 TLO852154 TVK852154 UFG852154 UPC852154 UYY852154 VIU852154 VSQ852154 WCM852154 WMI852154 WWE852154 W917690 JS917690 TO917690 ADK917690 ANG917690 AXC917690 BGY917690 BQU917690 CAQ917690 CKM917690 CUI917690 DEE917690 DOA917690 DXW917690 EHS917690 ERO917690 FBK917690 FLG917690 FVC917690 GEY917690 GOU917690 GYQ917690 HIM917690 HSI917690 ICE917690 IMA917690 IVW917690 JFS917690 JPO917690 JZK917690 KJG917690 KTC917690 LCY917690 LMU917690 LWQ917690 MGM917690 MQI917690 NAE917690 NKA917690 NTW917690 ODS917690 ONO917690 OXK917690 PHG917690 PRC917690 QAY917690 QKU917690 QUQ917690 REM917690 ROI917690 RYE917690 SIA917690 SRW917690 TBS917690 TLO917690 TVK917690 UFG917690 UPC917690 UYY917690 VIU917690 VSQ917690 WCM917690 WMI917690 WWE917690 W983226 JS983226 TO983226 ADK983226 ANG983226 AXC983226 BGY983226 BQU983226 CAQ983226 CKM983226 CUI983226 DEE983226 DOA983226 DXW983226 EHS983226 ERO983226 FBK983226 FLG983226 FVC983226 GEY983226 GOU983226 GYQ983226 HIM983226 HSI983226 ICE983226 IMA983226 IVW983226 JFS983226 JPO983226 JZK983226 KJG983226 KTC983226 LCY983226 LMU983226 LWQ983226 MGM983226 MQI983226 NAE983226 NKA983226 NTW983226 ODS983226 ONO983226 OXK983226 PHG983226 PRC983226 QAY983226 QKU983226 QUQ983226 REM983226 ROI983226 RYE983226 SIA983226 SRW983226 TBS983226 TLO983226 TVK983226 UFG983226 UPC983226 UYY983226 VIU983226 VSQ983226 WCM983226 WMI983226 WWE983226 SRF983212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C65724 JB65724 SX65724 ACT65724 AMP65724 AWL65724 BGH65724 BQD65724 BZZ65724 CJV65724 CTR65724 DDN65724 DNJ65724 DXF65724 EHB65724 EQX65724 FAT65724 FKP65724 FUL65724 GEH65724 GOD65724 GXZ65724 HHV65724 HRR65724 IBN65724 ILJ65724 IVF65724 JFB65724 JOX65724 JYT65724 KIP65724 KSL65724 LCH65724 LMD65724 LVZ65724 MFV65724 MPR65724 MZN65724 NJJ65724 NTF65724 ODB65724 OMX65724 OWT65724 PGP65724 PQL65724 QAH65724 QKD65724 QTZ65724 RDV65724 RNR65724 RXN65724 SHJ65724 SRF65724 TBB65724 TKX65724 TUT65724 UEP65724 UOL65724 UYH65724 VID65724 VRZ65724 WBV65724 WLR65724 WVN65724 C131260 JB131260 SX131260 ACT131260 AMP131260 AWL131260 BGH131260 BQD131260 BZZ131260 CJV131260 CTR131260 DDN131260 DNJ131260 DXF131260 EHB131260 EQX131260 FAT131260 FKP131260 FUL131260 GEH131260 GOD131260 GXZ131260 HHV131260 HRR131260 IBN131260 ILJ131260 IVF131260 JFB131260 JOX131260 JYT131260 KIP131260 KSL131260 LCH131260 LMD131260 LVZ131260 MFV131260 MPR131260 MZN131260 NJJ131260 NTF131260 ODB131260 OMX131260 OWT131260 PGP131260 PQL131260 QAH131260 QKD131260 QTZ131260 RDV131260 RNR131260 RXN131260 SHJ131260 SRF131260 TBB131260 TKX131260 TUT131260 UEP131260 UOL131260 UYH131260 VID131260 VRZ131260 WBV131260 WLR131260 WVN131260 C196796 JB196796 SX196796 ACT196796 AMP196796 AWL196796 BGH196796 BQD196796 BZZ196796 CJV196796 CTR196796 DDN196796 DNJ196796 DXF196796 EHB196796 EQX196796 FAT196796 FKP196796 FUL196796 GEH196796 GOD196796 GXZ196796 HHV196796 HRR196796 IBN196796 ILJ196796 IVF196796 JFB196796 JOX196796 JYT196796 KIP196796 KSL196796 LCH196796 LMD196796 LVZ196796 MFV196796 MPR196796 MZN196796 NJJ196796 NTF196796 ODB196796 OMX196796 OWT196796 PGP196796 PQL196796 QAH196796 QKD196796 QTZ196796 RDV196796 RNR196796 RXN196796 SHJ196796 SRF196796 TBB196796 TKX196796 TUT196796 UEP196796 UOL196796 UYH196796 VID196796 VRZ196796 WBV196796 WLR196796 WVN196796 C262332 JB262332 SX262332 ACT262332 AMP262332 AWL262332 BGH262332 BQD262332 BZZ262332 CJV262332 CTR262332 DDN262332 DNJ262332 DXF262332 EHB262332 EQX262332 FAT262332 FKP262332 FUL262332 GEH262332 GOD262332 GXZ262332 HHV262332 HRR262332 IBN262332 ILJ262332 IVF262332 JFB262332 JOX262332 JYT262332 KIP262332 KSL262332 LCH262332 LMD262332 LVZ262332 MFV262332 MPR262332 MZN262332 NJJ262332 NTF262332 ODB262332 OMX262332 OWT262332 PGP262332 PQL262332 QAH262332 QKD262332 QTZ262332 RDV262332 RNR262332 RXN262332 SHJ262332 SRF262332 TBB262332 TKX262332 TUT262332 UEP262332 UOL262332 UYH262332 VID262332 VRZ262332 WBV262332 WLR262332 WVN262332 C327868 JB327868 SX327868 ACT327868 AMP327868 AWL327868 BGH327868 BQD327868 BZZ327868 CJV327868 CTR327868 DDN327868 DNJ327868 DXF327868 EHB327868 EQX327868 FAT327868 FKP327868 FUL327868 GEH327868 GOD327868 GXZ327868 HHV327868 HRR327868 IBN327868 ILJ327868 IVF327868 JFB327868 JOX327868 JYT327868 KIP327868 KSL327868 LCH327868 LMD327868 LVZ327868 MFV327868 MPR327868 MZN327868 NJJ327868 NTF327868 ODB327868 OMX327868 OWT327868 PGP327868 PQL327868 QAH327868 QKD327868 QTZ327868 RDV327868 RNR327868 RXN327868 SHJ327868 SRF327868 TBB327868 TKX327868 TUT327868 UEP327868 UOL327868 UYH327868 VID327868 VRZ327868 WBV327868 WLR327868 WVN327868 C393404 JB393404 SX393404 ACT393404 AMP393404 AWL393404 BGH393404 BQD393404 BZZ393404 CJV393404 CTR393404 DDN393404 DNJ393404 DXF393404 EHB393404 EQX393404 FAT393404 FKP393404 FUL393404 GEH393404 GOD393404 GXZ393404 HHV393404 HRR393404 IBN393404 ILJ393404 IVF393404 JFB393404 JOX393404 JYT393404 KIP393404 KSL393404 LCH393404 LMD393404 LVZ393404 MFV393404 MPR393404 MZN393404 NJJ393404 NTF393404 ODB393404 OMX393404 OWT393404 PGP393404 PQL393404 QAH393404 QKD393404 QTZ393404 RDV393404 RNR393404 RXN393404 SHJ393404 SRF393404 TBB393404 TKX393404 TUT393404 UEP393404 UOL393404 UYH393404 VID393404 VRZ393404 WBV393404 WLR393404 WVN393404 C458940 JB458940 SX458940 ACT458940 AMP458940 AWL458940 BGH458940 BQD458940 BZZ458940 CJV458940 CTR458940 DDN458940 DNJ458940 DXF458940 EHB458940 EQX458940 FAT458940 FKP458940 FUL458940 GEH458940 GOD458940 GXZ458940 HHV458940 HRR458940 IBN458940 ILJ458940 IVF458940 JFB458940 JOX458940 JYT458940 KIP458940 KSL458940 LCH458940 LMD458940 LVZ458940 MFV458940 MPR458940 MZN458940 NJJ458940 NTF458940 ODB458940 OMX458940 OWT458940 PGP458940 PQL458940 QAH458940 QKD458940 QTZ458940 RDV458940 RNR458940 RXN458940 SHJ458940 SRF458940 TBB458940 TKX458940 TUT458940 UEP458940 UOL458940 UYH458940 VID458940 VRZ458940 WBV458940 WLR458940 WVN458940 C524476 JB524476 SX524476 ACT524476 AMP524476 AWL524476 BGH524476 BQD524476 BZZ524476 CJV524476 CTR524476 DDN524476 DNJ524476 DXF524476 EHB524476 EQX524476 FAT524476 FKP524476 FUL524476 GEH524476 GOD524476 GXZ524476 HHV524476 HRR524476 IBN524476 ILJ524476 IVF524476 JFB524476 JOX524476 JYT524476 KIP524476 KSL524476 LCH524476 LMD524476 LVZ524476 MFV524476 MPR524476 MZN524476 NJJ524476 NTF524476 ODB524476 OMX524476 OWT524476 PGP524476 PQL524476 QAH524476 QKD524476 QTZ524476 RDV524476 RNR524476 RXN524476 SHJ524476 SRF524476 TBB524476 TKX524476 TUT524476 UEP524476 UOL524476 UYH524476 VID524476 VRZ524476 WBV524476 WLR524476 WVN524476 C590012 JB590012 SX590012 ACT590012 AMP590012 AWL590012 BGH590012 BQD590012 BZZ590012 CJV590012 CTR590012 DDN590012 DNJ590012 DXF590012 EHB590012 EQX590012 FAT590012 FKP590012 FUL590012 GEH590012 GOD590012 GXZ590012 HHV590012 HRR590012 IBN590012 ILJ590012 IVF590012 JFB590012 JOX590012 JYT590012 KIP590012 KSL590012 LCH590012 LMD590012 LVZ590012 MFV590012 MPR590012 MZN590012 NJJ590012 NTF590012 ODB590012 OMX590012 OWT590012 PGP590012 PQL590012 QAH590012 QKD590012 QTZ590012 RDV590012 RNR590012 RXN590012 SHJ590012 SRF590012 TBB590012 TKX590012 TUT590012 UEP590012 UOL590012 UYH590012 VID590012 VRZ590012 WBV590012 WLR590012 WVN590012 C655548 JB655548 SX655548 ACT655548 AMP655548 AWL655548 BGH655548 BQD655548 BZZ655548 CJV655548 CTR655548 DDN655548 DNJ655548 DXF655548 EHB655548 EQX655548 FAT655548 FKP655548 FUL655548 GEH655548 GOD655548 GXZ655548 HHV655548 HRR655548 IBN655548 ILJ655548 IVF655548 JFB655548 JOX655548 JYT655548 KIP655548 KSL655548 LCH655548 LMD655548 LVZ655548 MFV655548 MPR655548 MZN655548 NJJ655548 NTF655548 ODB655548 OMX655548 OWT655548 PGP655548 PQL655548 QAH655548 QKD655548 QTZ655548 RDV655548 RNR655548 RXN655548 SHJ655548 SRF655548 TBB655548 TKX655548 TUT655548 UEP655548 UOL655548 UYH655548 VID655548 VRZ655548 WBV655548 WLR655548 WVN655548 C721084 JB721084 SX721084 ACT721084 AMP721084 AWL721084 BGH721084 BQD721084 BZZ721084 CJV721084 CTR721084 DDN721084 DNJ721084 DXF721084 EHB721084 EQX721084 FAT721084 FKP721084 FUL721084 GEH721084 GOD721084 GXZ721084 HHV721084 HRR721084 IBN721084 ILJ721084 IVF721084 JFB721084 JOX721084 JYT721084 KIP721084 KSL721084 LCH721084 LMD721084 LVZ721084 MFV721084 MPR721084 MZN721084 NJJ721084 NTF721084 ODB721084 OMX721084 OWT721084 PGP721084 PQL721084 QAH721084 QKD721084 QTZ721084 RDV721084 RNR721084 RXN721084 SHJ721084 SRF721084 TBB721084 TKX721084 TUT721084 UEP721084 UOL721084 UYH721084 VID721084 VRZ721084 WBV721084 WLR721084 WVN721084 C786620 JB786620 SX786620 ACT786620 AMP786620 AWL786620 BGH786620 BQD786620 BZZ786620 CJV786620 CTR786620 DDN786620 DNJ786620 DXF786620 EHB786620 EQX786620 FAT786620 FKP786620 FUL786620 GEH786620 GOD786620 GXZ786620 HHV786620 HRR786620 IBN786620 ILJ786620 IVF786620 JFB786620 JOX786620 JYT786620 KIP786620 KSL786620 LCH786620 LMD786620 LVZ786620 MFV786620 MPR786620 MZN786620 NJJ786620 NTF786620 ODB786620 OMX786620 OWT786620 PGP786620 PQL786620 QAH786620 QKD786620 QTZ786620 RDV786620 RNR786620 RXN786620 SHJ786620 SRF786620 TBB786620 TKX786620 TUT786620 UEP786620 UOL786620 UYH786620 VID786620 VRZ786620 WBV786620 WLR786620 WVN786620 C852156 JB852156 SX852156 ACT852156 AMP852156 AWL852156 BGH852156 BQD852156 BZZ852156 CJV852156 CTR852156 DDN852156 DNJ852156 DXF852156 EHB852156 EQX852156 FAT852156 FKP852156 FUL852156 GEH852156 GOD852156 GXZ852156 HHV852156 HRR852156 IBN852156 ILJ852156 IVF852156 JFB852156 JOX852156 JYT852156 KIP852156 KSL852156 LCH852156 LMD852156 LVZ852156 MFV852156 MPR852156 MZN852156 NJJ852156 NTF852156 ODB852156 OMX852156 OWT852156 PGP852156 PQL852156 QAH852156 QKD852156 QTZ852156 RDV852156 RNR852156 RXN852156 SHJ852156 SRF852156 TBB852156 TKX852156 TUT852156 UEP852156 UOL852156 UYH852156 VID852156 VRZ852156 WBV852156 WLR852156 WVN852156 C917692 JB917692 SX917692 ACT917692 AMP917692 AWL917692 BGH917692 BQD917692 BZZ917692 CJV917692 CTR917692 DDN917692 DNJ917692 DXF917692 EHB917692 EQX917692 FAT917692 FKP917692 FUL917692 GEH917692 GOD917692 GXZ917692 HHV917692 HRR917692 IBN917692 ILJ917692 IVF917692 JFB917692 JOX917692 JYT917692 KIP917692 KSL917692 LCH917692 LMD917692 LVZ917692 MFV917692 MPR917692 MZN917692 NJJ917692 NTF917692 ODB917692 OMX917692 OWT917692 PGP917692 PQL917692 QAH917692 QKD917692 QTZ917692 RDV917692 RNR917692 RXN917692 SHJ917692 SRF917692 TBB917692 TKX917692 TUT917692 UEP917692 UOL917692 UYH917692 VID917692 VRZ917692 WBV917692 WLR917692 WVN917692 C983228 JB983228 SX983228 ACT983228 AMP983228 AWL983228 BGH983228 BQD983228 BZZ983228 CJV983228 CTR983228 DDN983228 DNJ983228 DXF983228 EHB983228 EQX983228 FAT983228 FKP983228 FUL983228 GEH983228 GOD983228 GXZ983228 HHV983228 HRR983228 IBN983228 ILJ983228 IVF983228 JFB983228 JOX983228 JYT983228 KIP983228 KSL983228 LCH983228 LMD983228 LVZ983228 MFV983228 MPR983228 MZN983228 NJJ983228 NTF983228 ODB983228 OMX983228 OWT983228 PGP983228 PQL983228 QAH983228 QKD983228 QTZ983228 RDV983228 RNR983228 RXN983228 SHJ983228 SRF983228 TBB983228 TKX983228 TUT983228 UEP983228 UOL983228 UYH983228 VID983228 VRZ983228 WBV983228 WLR983228 WVN983228 QTZ983212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M65724 JJ65724 TF65724 ADB65724 AMX65724 AWT65724 BGP65724 BQL65724 CAH65724 CKD65724 CTZ65724 DDV65724 DNR65724 DXN65724 EHJ65724 ERF65724 FBB65724 FKX65724 FUT65724 GEP65724 GOL65724 GYH65724 HID65724 HRZ65724 IBV65724 ILR65724 IVN65724 JFJ65724 JPF65724 JZB65724 KIX65724 KST65724 LCP65724 LML65724 LWH65724 MGD65724 MPZ65724 MZV65724 NJR65724 NTN65724 ODJ65724 ONF65724 OXB65724 PGX65724 PQT65724 QAP65724 QKL65724 QUH65724 RED65724 RNZ65724 RXV65724 SHR65724 SRN65724 TBJ65724 TLF65724 TVB65724 UEX65724 UOT65724 UYP65724 VIL65724 VSH65724 WCD65724 WLZ65724 WVV65724 M131260 JJ131260 TF131260 ADB131260 AMX131260 AWT131260 BGP131260 BQL131260 CAH131260 CKD131260 CTZ131260 DDV131260 DNR131260 DXN131260 EHJ131260 ERF131260 FBB131260 FKX131260 FUT131260 GEP131260 GOL131260 GYH131260 HID131260 HRZ131260 IBV131260 ILR131260 IVN131260 JFJ131260 JPF131260 JZB131260 KIX131260 KST131260 LCP131260 LML131260 LWH131260 MGD131260 MPZ131260 MZV131260 NJR131260 NTN131260 ODJ131260 ONF131260 OXB131260 PGX131260 PQT131260 QAP131260 QKL131260 QUH131260 RED131260 RNZ131260 RXV131260 SHR131260 SRN131260 TBJ131260 TLF131260 TVB131260 UEX131260 UOT131260 UYP131260 VIL131260 VSH131260 WCD131260 WLZ131260 WVV131260 M196796 JJ196796 TF196796 ADB196796 AMX196796 AWT196796 BGP196796 BQL196796 CAH196796 CKD196796 CTZ196796 DDV196796 DNR196796 DXN196796 EHJ196796 ERF196796 FBB196796 FKX196796 FUT196796 GEP196796 GOL196796 GYH196796 HID196796 HRZ196796 IBV196796 ILR196796 IVN196796 JFJ196796 JPF196796 JZB196796 KIX196796 KST196796 LCP196796 LML196796 LWH196796 MGD196796 MPZ196796 MZV196796 NJR196796 NTN196796 ODJ196796 ONF196796 OXB196796 PGX196796 PQT196796 QAP196796 QKL196796 QUH196796 RED196796 RNZ196796 RXV196796 SHR196796 SRN196796 TBJ196796 TLF196796 TVB196796 UEX196796 UOT196796 UYP196796 VIL196796 VSH196796 WCD196796 WLZ196796 WVV196796 M262332 JJ262332 TF262332 ADB262332 AMX262332 AWT262332 BGP262332 BQL262332 CAH262332 CKD262332 CTZ262332 DDV262332 DNR262332 DXN262332 EHJ262332 ERF262332 FBB262332 FKX262332 FUT262332 GEP262332 GOL262332 GYH262332 HID262332 HRZ262332 IBV262332 ILR262332 IVN262332 JFJ262332 JPF262332 JZB262332 KIX262332 KST262332 LCP262332 LML262332 LWH262332 MGD262332 MPZ262332 MZV262332 NJR262332 NTN262332 ODJ262332 ONF262332 OXB262332 PGX262332 PQT262332 QAP262332 QKL262332 QUH262332 RED262332 RNZ262332 RXV262332 SHR262332 SRN262332 TBJ262332 TLF262332 TVB262332 UEX262332 UOT262332 UYP262332 VIL262332 VSH262332 WCD262332 WLZ262332 WVV262332 M327868 JJ327868 TF327868 ADB327868 AMX327868 AWT327868 BGP327868 BQL327868 CAH327868 CKD327868 CTZ327868 DDV327868 DNR327868 DXN327868 EHJ327868 ERF327868 FBB327868 FKX327868 FUT327868 GEP327868 GOL327868 GYH327868 HID327868 HRZ327868 IBV327868 ILR327868 IVN327868 JFJ327868 JPF327868 JZB327868 KIX327868 KST327868 LCP327868 LML327868 LWH327868 MGD327868 MPZ327868 MZV327868 NJR327868 NTN327868 ODJ327868 ONF327868 OXB327868 PGX327868 PQT327868 QAP327868 QKL327868 QUH327868 RED327868 RNZ327868 RXV327868 SHR327868 SRN327868 TBJ327868 TLF327868 TVB327868 UEX327868 UOT327868 UYP327868 VIL327868 VSH327868 WCD327868 WLZ327868 WVV327868 M393404 JJ393404 TF393404 ADB393404 AMX393404 AWT393404 BGP393404 BQL393404 CAH393404 CKD393404 CTZ393404 DDV393404 DNR393404 DXN393404 EHJ393404 ERF393404 FBB393404 FKX393404 FUT393404 GEP393404 GOL393404 GYH393404 HID393404 HRZ393404 IBV393404 ILR393404 IVN393404 JFJ393404 JPF393404 JZB393404 KIX393404 KST393404 LCP393404 LML393404 LWH393404 MGD393404 MPZ393404 MZV393404 NJR393404 NTN393404 ODJ393404 ONF393404 OXB393404 PGX393404 PQT393404 QAP393404 QKL393404 QUH393404 RED393404 RNZ393404 RXV393404 SHR393404 SRN393404 TBJ393404 TLF393404 TVB393404 UEX393404 UOT393404 UYP393404 VIL393404 VSH393404 WCD393404 WLZ393404 WVV393404 M458940 JJ458940 TF458940 ADB458940 AMX458940 AWT458940 BGP458940 BQL458940 CAH458940 CKD458940 CTZ458940 DDV458940 DNR458940 DXN458940 EHJ458940 ERF458940 FBB458940 FKX458940 FUT458940 GEP458940 GOL458940 GYH458940 HID458940 HRZ458940 IBV458940 ILR458940 IVN458940 JFJ458940 JPF458940 JZB458940 KIX458940 KST458940 LCP458940 LML458940 LWH458940 MGD458940 MPZ458940 MZV458940 NJR458940 NTN458940 ODJ458940 ONF458940 OXB458940 PGX458940 PQT458940 QAP458940 QKL458940 QUH458940 RED458940 RNZ458940 RXV458940 SHR458940 SRN458940 TBJ458940 TLF458940 TVB458940 UEX458940 UOT458940 UYP458940 VIL458940 VSH458940 WCD458940 WLZ458940 WVV458940 M524476 JJ524476 TF524476 ADB524476 AMX524476 AWT524476 BGP524476 BQL524476 CAH524476 CKD524476 CTZ524476 DDV524476 DNR524476 DXN524476 EHJ524476 ERF524476 FBB524476 FKX524476 FUT524476 GEP524476 GOL524476 GYH524476 HID524476 HRZ524476 IBV524476 ILR524476 IVN524476 JFJ524476 JPF524476 JZB524476 KIX524476 KST524476 LCP524476 LML524476 LWH524476 MGD524476 MPZ524476 MZV524476 NJR524476 NTN524476 ODJ524476 ONF524476 OXB524476 PGX524476 PQT524476 QAP524476 QKL524476 QUH524476 RED524476 RNZ524476 RXV524476 SHR524476 SRN524476 TBJ524476 TLF524476 TVB524476 UEX524476 UOT524476 UYP524476 VIL524476 VSH524476 WCD524476 WLZ524476 WVV524476 M590012 JJ590012 TF590012 ADB590012 AMX590012 AWT590012 BGP590012 BQL590012 CAH590012 CKD590012 CTZ590012 DDV590012 DNR590012 DXN590012 EHJ590012 ERF590012 FBB590012 FKX590012 FUT590012 GEP590012 GOL590012 GYH590012 HID590012 HRZ590012 IBV590012 ILR590012 IVN590012 JFJ590012 JPF590012 JZB590012 KIX590012 KST590012 LCP590012 LML590012 LWH590012 MGD590012 MPZ590012 MZV590012 NJR590012 NTN590012 ODJ590012 ONF590012 OXB590012 PGX590012 PQT590012 QAP590012 QKL590012 QUH590012 RED590012 RNZ590012 RXV590012 SHR590012 SRN590012 TBJ590012 TLF590012 TVB590012 UEX590012 UOT590012 UYP590012 VIL590012 VSH590012 WCD590012 WLZ590012 WVV590012 M655548 JJ655548 TF655548 ADB655548 AMX655548 AWT655548 BGP655548 BQL655548 CAH655548 CKD655548 CTZ655548 DDV655548 DNR655548 DXN655548 EHJ655548 ERF655548 FBB655548 FKX655548 FUT655548 GEP655548 GOL655548 GYH655548 HID655548 HRZ655548 IBV655548 ILR655548 IVN655548 JFJ655548 JPF655548 JZB655548 KIX655548 KST655548 LCP655548 LML655548 LWH655548 MGD655548 MPZ655548 MZV655548 NJR655548 NTN655548 ODJ655548 ONF655548 OXB655548 PGX655548 PQT655548 QAP655548 QKL655548 QUH655548 RED655548 RNZ655548 RXV655548 SHR655548 SRN655548 TBJ655548 TLF655548 TVB655548 UEX655548 UOT655548 UYP655548 VIL655548 VSH655548 WCD655548 WLZ655548 WVV655548 M721084 JJ721084 TF721084 ADB721084 AMX721084 AWT721084 BGP721084 BQL721084 CAH721084 CKD721084 CTZ721084 DDV721084 DNR721084 DXN721084 EHJ721084 ERF721084 FBB721084 FKX721084 FUT721084 GEP721084 GOL721084 GYH721084 HID721084 HRZ721084 IBV721084 ILR721084 IVN721084 JFJ721084 JPF721084 JZB721084 KIX721084 KST721084 LCP721084 LML721084 LWH721084 MGD721084 MPZ721084 MZV721084 NJR721084 NTN721084 ODJ721084 ONF721084 OXB721084 PGX721084 PQT721084 QAP721084 QKL721084 QUH721084 RED721084 RNZ721084 RXV721084 SHR721084 SRN721084 TBJ721084 TLF721084 TVB721084 UEX721084 UOT721084 UYP721084 VIL721084 VSH721084 WCD721084 WLZ721084 WVV721084 M786620 JJ786620 TF786620 ADB786620 AMX786620 AWT786620 BGP786620 BQL786620 CAH786620 CKD786620 CTZ786620 DDV786620 DNR786620 DXN786620 EHJ786620 ERF786620 FBB786620 FKX786620 FUT786620 GEP786620 GOL786620 GYH786620 HID786620 HRZ786620 IBV786620 ILR786620 IVN786620 JFJ786620 JPF786620 JZB786620 KIX786620 KST786620 LCP786620 LML786620 LWH786620 MGD786620 MPZ786620 MZV786620 NJR786620 NTN786620 ODJ786620 ONF786620 OXB786620 PGX786620 PQT786620 QAP786620 QKL786620 QUH786620 RED786620 RNZ786620 RXV786620 SHR786620 SRN786620 TBJ786620 TLF786620 TVB786620 UEX786620 UOT786620 UYP786620 VIL786620 VSH786620 WCD786620 WLZ786620 WVV786620 M852156 JJ852156 TF852156 ADB852156 AMX852156 AWT852156 BGP852156 BQL852156 CAH852156 CKD852156 CTZ852156 DDV852156 DNR852156 DXN852156 EHJ852156 ERF852156 FBB852156 FKX852156 FUT852156 GEP852156 GOL852156 GYH852156 HID852156 HRZ852156 IBV852156 ILR852156 IVN852156 JFJ852156 JPF852156 JZB852156 KIX852156 KST852156 LCP852156 LML852156 LWH852156 MGD852156 MPZ852156 MZV852156 NJR852156 NTN852156 ODJ852156 ONF852156 OXB852156 PGX852156 PQT852156 QAP852156 QKL852156 QUH852156 RED852156 RNZ852156 RXV852156 SHR852156 SRN852156 TBJ852156 TLF852156 TVB852156 UEX852156 UOT852156 UYP852156 VIL852156 VSH852156 WCD852156 WLZ852156 WVV852156 M917692 JJ917692 TF917692 ADB917692 AMX917692 AWT917692 BGP917692 BQL917692 CAH917692 CKD917692 CTZ917692 DDV917692 DNR917692 DXN917692 EHJ917692 ERF917692 FBB917692 FKX917692 FUT917692 GEP917692 GOL917692 GYH917692 HID917692 HRZ917692 IBV917692 ILR917692 IVN917692 JFJ917692 JPF917692 JZB917692 KIX917692 KST917692 LCP917692 LML917692 LWH917692 MGD917692 MPZ917692 MZV917692 NJR917692 NTN917692 ODJ917692 ONF917692 OXB917692 PGX917692 PQT917692 QAP917692 QKL917692 QUH917692 RED917692 RNZ917692 RXV917692 SHR917692 SRN917692 TBJ917692 TLF917692 TVB917692 UEX917692 UOT917692 UYP917692 VIL917692 VSH917692 WCD917692 WLZ917692 WVV917692 M983228 JJ983228 TF983228 ADB983228 AMX983228 AWT983228 BGP983228 BQL983228 CAH983228 CKD983228 CTZ983228 DDV983228 DNR983228 DXN983228 EHJ983228 ERF983228 FBB983228 FKX983228 FUT983228 GEP983228 GOL983228 GYH983228 HID983228 HRZ983228 IBV983228 ILR983228 IVN983228 JFJ983228 JPF983228 JZB983228 KIX983228 KST983228 LCP983228 LML983228 LWH983228 MGD983228 MPZ983228 MZV983228 NJR983228 NTN983228 ODJ983228 ONF983228 OXB983228 PGX983228 PQT983228 QAP983228 QKL983228 QUH983228 RED983228 RNZ983228 RXV983228 SHR983228 SRN983228 TBJ983228 TLF983228 TVB983228 UEX983228 UOT983228 UYP983228 VIL983228 VSH983228 WCD983228 WLZ983228 WVV983228 LVZ983212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ILJ983212 W65724 JS65724 TO65724 ADK65724 ANG65724 AXC65724 BGY65724 BQU65724 CAQ65724 CKM65724 CUI65724 DEE65724 DOA65724 DXW65724 EHS65724 ERO65724 FBK65724 FLG65724 FVC65724 GEY65724 GOU65724 GYQ65724 HIM65724 HSI65724 ICE65724 IMA65724 IVW65724 JFS65724 JPO65724 JZK65724 KJG65724 KTC65724 LCY65724 LMU65724 LWQ65724 MGM65724 MQI65724 NAE65724 NKA65724 NTW65724 ODS65724 ONO65724 OXK65724 PHG65724 PRC65724 QAY65724 QKU65724 QUQ65724 REM65724 ROI65724 RYE65724 SIA65724 SRW65724 TBS65724 TLO65724 TVK65724 UFG65724 UPC65724 UYY65724 VIU65724 VSQ65724 WCM65724 WMI65724 WWE65724 W131260 JS131260 TO131260 ADK131260 ANG131260 AXC131260 BGY131260 BQU131260 CAQ131260 CKM131260 CUI131260 DEE131260 DOA131260 DXW131260 EHS131260 ERO131260 FBK131260 FLG131260 FVC131260 GEY131260 GOU131260 GYQ131260 HIM131260 HSI131260 ICE131260 IMA131260 IVW131260 JFS131260 JPO131260 JZK131260 KJG131260 KTC131260 LCY131260 LMU131260 LWQ131260 MGM131260 MQI131260 NAE131260 NKA131260 NTW131260 ODS131260 ONO131260 OXK131260 PHG131260 PRC131260 QAY131260 QKU131260 QUQ131260 REM131260 ROI131260 RYE131260 SIA131260 SRW131260 TBS131260 TLO131260 TVK131260 UFG131260 UPC131260 UYY131260 VIU131260 VSQ131260 WCM131260 WMI131260 WWE131260 W196796 JS196796 TO196796 ADK196796 ANG196796 AXC196796 BGY196796 BQU196796 CAQ196796 CKM196796 CUI196796 DEE196796 DOA196796 DXW196796 EHS196796 ERO196796 FBK196796 FLG196796 FVC196796 GEY196796 GOU196796 GYQ196796 HIM196796 HSI196796 ICE196796 IMA196796 IVW196796 JFS196796 JPO196796 JZK196796 KJG196796 KTC196796 LCY196796 LMU196796 LWQ196796 MGM196796 MQI196796 NAE196796 NKA196796 NTW196796 ODS196796 ONO196796 OXK196796 PHG196796 PRC196796 QAY196796 QKU196796 QUQ196796 REM196796 ROI196796 RYE196796 SIA196796 SRW196796 TBS196796 TLO196796 TVK196796 UFG196796 UPC196796 UYY196796 VIU196796 VSQ196796 WCM196796 WMI196796 WWE196796 W262332 JS262332 TO262332 ADK262332 ANG262332 AXC262332 BGY262332 BQU262332 CAQ262332 CKM262332 CUI262332 DEE262332 DOA262332 DXW262332 EHS262332 ERO262332 FBK262332 FLG262332 FVC262332 GEY262332 GOU262332 GYQ262332 HIM262332 HSI262332 ICE262332 IMA262332 IVW262332 JFS262332 JPO262332 JZK262332 KJG262332 KTC262332 LCY262332 LMU262332 LWQ262332 MGM262332 MQI262332 NAE262332 NKA262332 NTW262332 ODS262332 ONO262332 OXK262332 PHG262332 PRC262332 QAY262332 QKU262332 QUQ262332 REM262332 ROI262332 RYE262332 SIA262332 SRW262332 TBS262332 TLO262332 TVK262332 UFG262332 UPC262332 UYY262332 VIU262332 VSQ262332 WCM262332 WMI262332 WWE262332 W327868 JS327868 TO327868 ADK327868 ANG327868 AXC327868 BGY327868 BQU327868 CAQ327868 CKM327868 CUI327868 DEE327868 DOA327868 DXW327868 EHS327868 ERO327868 FBK327868 FLG327868 FVC327868 GEY327868 GOU327868 GYQ327868 HIM327868 HSI327868 ICE327868 IMA327868 IVW327868 JFS327868 JPO327868 JZK327868 KJG327868 KTC327868 LCY327868 LMU327868 LWQ327868 MGM327868 MQI327868 NAE327868 NKA327868 NTW327868 ODS327868 ONO327868 OXK327868 PHG327868 PRC327868 QAY327868 QKU327868 QUQ327868 REM327868 ROI327868 RYE327868 SIA327868 SRW327868 TBS327868 TLO327868 TVK327868 UFG327868 UPC327868 UYY327868 VIU327868 VSQ327868 WCM327868 WMI327868 WWE327868 W393404 JS393404 TO393404 ADK393404 ANG393404 AXC393404 BGY393404 BQU393404 CAQ393404 CKM393404 CUI393404 DEE393404 DOA393404 DXW393404 EHS393404 ERO393404 FBK393404 FLG393404 FVC393404 GEY393404 GOU393404 GYQ393404 HIM393404 HSI393404 ICE393404 IMA393404 IVW393404 JFS393404 JPO393404 JZK393404 KJG393404 KTC393404 LCY393404 LMU393404 LWQ393404 MGM393404 MQI393404 NAE393404 NKA393404 NTW393404 ODS393404 ONO393404 OXK393404 PHG393404 PRC393404 QAY393404 QKU393404 QUQ393404 REM393404 ROI393404 RYE393404 SIA393404 SRW393404 TBS393404 TLO393404 TVK393404 UFG393404 UPC393404 UYY393404 VIU393404 VSQ393404 WCM393404 WMI393404 WWE393404 W458940 JS458940 TO458940 ADK458940 ANG458940 AXC458940 BGY458940 BQU458940 CAQ458940 CKM458940 CUI458940 DEE458940 DOA458940 DXW458940 EHS458940 ERO458940 FBK458940 FLG458940 FVC458940 GEY458940 GOU458940 GYQ458940 HIM458940 HSI458940 ICE458940 IMA458940 IVW458940 JFS458940 JPO458940 JZK458940 KJG458940 KTC458940 LCY458940 LMU458940 LWQ458940 MGM458940 MQI458940 NAE458940 NKA458940 NTW458940 ODS458940 ONO458940 OXK458940 PHG458940 PRC458940 QAY458940 QKU458940 QUQ458940 REM458940 ROI458940 RYE458940 SIA458940 SRW458940 TBS458940 TLO458940 TVK458940 UFG458940 UPC458940 UYY458940 VIU458940 VSQ458940 WCM458940 WMI458940 WWE458940 W524476 JS524476 TO524476 ADK524476 ANG524476 AXC524476 BGY524476 BQU524476 CAQ524476 CKM524476 CUI524476 DEE524476 DOA524476 DXW524476 EHS524476 ERO524476 FBK524476 FLG524476 FVC524476 GEY524476 GOU524476 GYQ524476 HIM524476 HSI524476 ICE524476 IMA524476 IVW524476 JFS524476 JPO524476 JZK524476 KJG524476 KTC524476 LCY524476 LMU524476 LWQ524476 MGM524476 MQI524476 NAE524476 NKA524476 NTW524476 ODS524476 ONO524476 OXK524476 PHG524476 PRC524476 QAY524476 QKU524476 QUQ524476 REM524476 ROI524476 RYE524476 SIA524476 SRW524476 TBS524476 TLO524476 TVK524476 UFG524476 UPC524476 UYY524476 VIU524476 VSQ524476 WCM524476 WMI524476 WWE524476 W590012 JS590012 TO590012 ADK590012 ANG590012 AXC590012 BGY590012 BQU590012 CAQ590012 CKM590012 CUI590012 DEE590012 DOA590012 DXW590012 EHS590012 ERO590012 FBK590012 FLG590012 FVC590012 GEY590012 GOU590012 GYQ590012 HIM590012 HSI590012 ICE590012 IMA590012 IVW590012 JFS590012 JPO590012 JZK590012 KJG590012 KTC590012 LCY590012 LMU590012 LWQ590012 MGM590012 MQI590012 NAE590012 NKA590012 NTW590012 ODS590012 ONO590012 OXK590012 PHG590012 PRC590012 QAY590012 QKU590012 QUQ590012 REM590012 ROI590012 RYE590012 SIA590012 SRW590012 TBS590012 TLO590012 TVK590012 UFG590012 UPC590012 UYY590012 VIU590012 VSQ590012 WCM590012 WMI590012 WWE590012 W655548 JS655548 TO655548 ADK655548 ANG655548 AXC655548 BGY655548 BQU655548 CAQ655548 CKM655548 CUI655548 DEE655548 DOA655548 DXW655548 EHS655548 ERO655548 FBK655548 FLG655548 FVC655548 GEY655548 GOU655548 GYQ655548 HIM655548 HSI655548 ICE655548 IMA655548 IVW655548 JFS655548 JPO655548 JZK655548 KJG655548 KTC655548 LCY655548 LMU655548 LWQ655548 MGM655548 MQI655548 NAE655548 NKA655548 NTW655548 ODS655548 ONO655548 OXK655548 PHG655548 PRC655548 QAY655548 QKU655548 QUQ655548 REM655548 ROI655548 RYE655548 SIA655548 SRW655548 TBS655548 TLO655548 TVK655548 UFG655548 UPC655548 UYY655548 VIU655548 VSQ655548 WCM655548 WMI655548 WWE655548 W721084 JS721084 TO721084 ADK721084 ANG721084 AXC721084 BGY721084 BQU721084 CAQ721084 CKM721084 CUI721084 DEE721084 DOA721084 DXW721084 EHS721084 ERO721084 FBK721084 FLG721084 FVC721084 GEY721084 GOU721084 GYQ721084 HIM721084 HSI721084 ICE721084 IMA721084 IVW721084 JFS721084 JPO721084 JZK721084 KJG721084 KTC721084 LCY721084 LMU721084 LWQ721084 MGM721084 MQI721084 NAE721084 NKA721084 NTW721084 ODS721084 ONO721084 OXK721084 PHG721084 PRC721084 QAY721084 QKU721084 QUQ721084 REM721084 ROI721084 RYE721084 SIA721084 SRW721084 TBS721084 TLO721084 TVK721084 UFG721084 UPC721084 UYY721084 VIU721084 VSQ721084 WCM721084 WMI721084 WWE721084 W786620 JS786620 TO786620 ADK786620 ANG786620 AXC786620 BGY786620 BQU786620 CAQ786620 CKM786620 CUI786620 DEE786620 DOA786620 DXW786620 EHS786620 ERO786620 FBK786620 FLG786620 FVC786620 GEY786620 GOU786620 GYQ786620 HIM786620 HSI786620 ICE786620 IMA786620 IVW786620 JFS786620 JPO786620 JZK786620 KJG786620 KTC786620 LCY786620 LMU786620 LWQ786620 MGM786620 MQI786620 NAE786620 NKA786620 NTW786620 ODS786620 ONO786620 OXK786620 PHG786620 PRC786620 QAY786620 QKU786620 QUQ786620 REM786620 ROI786620 RYE786620 SIA786620 SRW786620 TBS786620 TLO786620 TVK786620 UFG786620 UPC786620 UYY786620 VIU786620 VSQ786620 WCM786620 WMI786620 WWE786620 W852156 JS852156 TO852156 ADK852156 ANG852156 AXC852156 BGY852156 BQU852156 CAQ852156 CKM852156 CUI852156 DEE852156 DOA852156 DXW852156 EHS852156 ERO852156 FBK852156 FLG852156 FVC852156 GEY852156 GOU852156 GYQ852156 HIM852156 HSI852156 ICE852156 IMA852156 IVW852156 JFS852156 JPO852156 JZK852156 KJG852156 KTC852156 LCY852156 LMU852156 LWQ852156 MGM852156 MQI852156 NAE852156 NKA852156 NTW852156 ODS852156 ONO852156 OXK852156 PHG852156 PRC852156 QAY852156 QKU852156 QUQ852156 REM852156 ROI852156 RYE852156 SIA852156 SRW852156 TBS852156 TLO852156 TVK852156 UFG852156 UPC852156 UYY852156 VIU852156 VSQ852156 WCM852156 WMI852156 WWE852156 W917692 JS917692 TO917692 ADK917692 ANG917692 AXC917692 BGY917692 BQU917692 CAQ917692 CKM917692 CUI917692 DEE917692 DOA917692 DXW917692 EHS917692 ERO917692 FBK917692 FLG917692 FVC917692 GEY917692 GOU917692 GYQ917692 HIM917692 HSI917692 ICE917692 IMA917692 IVW917692 JFS917692 JPO917692 JZK917692 KJG917692 KTC917692 LCY917692 LMU917692 LWQ917692 MGM917692 MQI917692 NAE917692 NKA917692 NTW917692 ODS917692 ONO917692 OXK917692 PHG917692 PRC917692 QAY917692 QKU917692 QUQ917692 REM917692 ROI917692 RYE917692 SIA917692 SRW917692 TBS917692 TLO917692 TVK917692 UFG917692 UPC917692 UYY917692 VIU917692 VSQ917692 WCM917692 WMI917692 WWE917692 W983228 JS983228 TO983228 ADK983228 ANG983228 AXC983228 BGY983228 BQU983228 CAQ983228 CKM983228 CUI983228 DEE983228 DOA983228 DXW983228 EHS983228 ERO983228 FBK983228 FLG983228 FVC983228 GEY983228 GOU983228 GYQ983228 HIM983228 HSI983228 ICE983228 IMA983228 IVW983228 JFS983228 JPO983228 JZK983228 KJG983228 KTC983228 LCY983228 LMU983228 LWQ983228 MGM983228 MQI983228 NAE983228 NKA983228 NTW983228 ODS983228 ONO983228 OXK983228 PHG983228 PRC983228 QAY983228 QKU983228 QUQ983228 REM983228 ROI983228 RYE983228 SIA983228 SRW983228 TBS983228 TLO983228 TVK983228 UFG983228 UPC983228 UYY983228 VIU983228 VSQ983228 WCM983228 WMI983228 WWE983228 TBB983212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C65726 JB65726 SX65726 ACT65726 AMP65726 AWL65726 BGH65726 BQD65726 BZZ65726 CJV65726 CTR65726 DDN65726 DNJ65726 DXF65726 EHB65726 EQX65726 FAT65726 FKP65726 FUL65726 GEH65726 GOD65726 GXZ65726 HHV65726 HRR65726 IBN65726 ILJ65726 IVF65726 JFB65726 JOX65726 JYT65726 KIP65726 KSL65726 LCH65726 LMD65726 LVZ65726 MFV65726 MPR65726 MZN65726 NJJ65726 NTF65726 ODB65726 OMX65726 OWT65726 PGP65726 PQL65726 QAH65726 QKD65726 QTZ65726 RDV65726 RNR65726 RXN65726 SHJ65726 SRF65726 TBB65726 TKX65726 TUT65726 UEP65726 UOL65726 UYH65726 VID65726 VRZ65726 WBV65726 WLR65726 WVN65726 C131262 JB131262 SX131262 ACT131262 AMP131262 AWL131262 BGH131262 BQD131262 BZZ131262 CJV131262 CTR131262 DDN131262 DNJ131262 DXF131262 EHB131262 EQX131262 FAT131262 FKP131262 FUL131262 GEH131262 GOD131262 GXZ131262 HHV131262 HRR131262 IBN131262 ILJ131262 IVF131262 JFB131262 JOX131262 JYT131262 KIP131262 KSL131262 LCH131262 LMD131262 LVZ131262 MFV131262 MPR131262 MZN131262 NJJ131262 NTF131262 ODB131262 OMX131262 OWT131262 PGP131262 PQL131262 QAH131262 QKD131262 QTZ131262 RDV131262 RNR131262 RXN131262 SHJ131262 SRF131262 TBB131262 TKX131262 TUT131262 UEP131262 UOL131262 UYH131262 VID131262 VRZ131262 WBV131262 WLR131262 WVN131262 C196798 JB196798 SX196798 ACT196798 AMP196798 AWL196798 BGH196798 BQD196798 BZZ196798 CJV196798 CTR196798 DDN196798 DNJ196798 DXF196798 EHB196798 EQX196798 FAT196798 FKP196798 FUL196798 GEH196798 GOD196798 GXZ196798 HHV196798 HRR196798 IBN196798 ILJ196798 IVF196798 JFB196798 JOX196798 JYT196798 KIP196798 KSL196798 LCH196798 LMD196798 LVZ196798 MFV196798 MPR196798 MZN196798 NJJ196798 NTF196798 ODB196798 OMX196798 OWT196798 PGP196798 PQL196798 QAH196798 QKD196798 QTZ196798 RDV196798 RNR196798 RXN196798 SHJ196798 SRF196798 TBB196798 TKX196798 TUT196798 UEP196798 UOL196798 UYH196798 VID196798 VRZ196798 WBV196798 WLR196798 WVN196798 C262334 JB262334 SX262334 ACT262334 AMP262334 AWL262334 BGH262334 BQD262334 BZZ262334 CJV262334 CTR262334 DDN262334 DNJ262334 DXF262334 EHB262334 EQX262334 FAT262334 FKP262334 FUL262334 GEH262334 GOD262334 GXZ262334 HHV262334 HRR262334 IBN262334 ILJ262334 IVF262334 JFB262334 JOX262334 JYT262334 KIP262334 KSL262334 LCH262334 LMD262334 LVZ262334 MFV262334 MPR262334 MZN262334 NJJ262334 NTF262334 ODB262334 OMX262334 OWT262334 PGP262334 PQL262334 QAH262334 QKD262334 QTZ262334 RDV262334 RNR262334 RXN262334 SHJ262334 SRF262334 TBB262334 TKX262334 TUT262334 UEP262334 UOL262334 UYH262334 VID262334 VRZ262334 WBV262334 WLR262334 WVN262334 C327870 JB327870 SX327870 ACT327870 AMP327870 AWL327870 BGH327870 BQD327870 BZZ327870 CJV327870 CTR327870 DDN327870 DNJ327870 DXF327870 EHB327870 EQX327870 FAT327870 FKP327870 FUL327870 GEH327870 GOD327870 GXZ327870 HHV327870 HRR327870 IBN327870 ILJ327870 IVF327870 JFB327870 JOX327870 JYT327870 KIP327870 KSL327870 LCH327870 LMD327870 LVZ327870 MFV327870 MPR327870 MZN327870 NJJ327870 NTF327870 ODB327870 OMX327870 OWT327870 PGP327870 PQL327870 QAH327870 QKD327870 QTZ327870 RDV327870 RNR327870 RXN327870 SHJ327870 SRF327870 TBB327870 TKX327870 TUT327870 UEP327870 UOL327870 UYH327870 VID327870 VRZ327870 WBV327870 WLR327870 WVN327870 C393406 JB393406 SX393406 ACT393406 AMP393406 AWL393406 BGH393406 BQD393406 BZZ393406 CJV393406 CTR393406 DDN393406 DNJ393406 DXF393406 EHB393406 EQX393406 FAT393406 FKP393406 FUL393406 GEH393406 GOD393406 GXZ393406 HHV393406 HRR393406 IBN393406 ILJ393406 IVF393406 JFB393406 JOX393406 JYT393406 KIP393406 KSL393406 LCH393406 LMD393406 LVZ393406 MFV393406 MPR393406 MZN393406 NJJ393406 NTF393406 ODB393406 OMX393406 OWT393406 PGP393406 PQL393406 QAH393406 QKD393406 QTZ393406 RDV393406 RNR393406 RXN393406 SHJ393406 SRF393406 TBB393406 TKX393406 TUT393406 UEP393406 UOL393406 UYH393406 VID393406 VRZ393406 WBV393406 WLR393406 WVN393406 C458942 JB458942 SX458942 ACT458942 AMP458942 AWL458942 BGH458942 BQD458942 BZZ458942 CJV458942 CTR458942 DDN458942 DNJ458942 DXF458942 EHB458942 EQX458942 FAT458942 FKP458942 FUL458942 GEH458942 GOD458942 GXZ458942 HHV458942 HRR458942 IBN458942 ILJ458942 IVF458942 JFB458942 JOX458942 JYT458942 KIP458942 KSL458942 LCH458942 LMD458942 LVZ458942 MFV458942 MPR458942 MZN458942 NJJ458942 NTF458942 ODB458942 OMX458942 OWT458942 PGP458942 PQL458942 QAH458942 QKD458942 QTZ458942 RDV458942 RNR458942 RXN458942 SHJ458942 SRF458942 TBB458942 TKX458942 TUT458942 UEP458942 UOL458942 UYH458942 VID458942 VRZ458942 WBV458942 WLR458942 WVN458942 C524478 JB524478 SX524478 ACT524478 AMP524478 AWL524478 BGH524478 BQD524478 BZZ524478 CJV524478 CTR524478 DDN524478 DNJ524478 DXF524478 EHB524478 EQX524478 FAT524478 FKP524478 FUL524478 GEH524478 GOD524478 GXZ524478 HHV524478 HRR524478 IBN524478 ILJ524478 IVF524478 JFB524478 JOX524478 JYT524478 KIP524478 KSL524478 LCH524478 LMD524478 LVZ524478 MFV524478 MPR524478 MZN524478 NJJ524478 NTF524478 ODB524478 OMX524478 OWT524478 PGP524478 PQL524478 QAH524478 QKD524478 QTZ524478 RDV524478 RNR524478 RXN524478 SHJ524478 SRF524478 TBB524478 TKX524478 TUT524478 UEP524478 UOL524478 UYH524478 VID524478 VRZ524478 WBV524478 WLR524478 WVN524478 C590014 JB590014 SX590014 ACT590014 AMP590014 AWL590014 BGH590014 BQD590014 BZZ590014 CJV590014 CTR590014 DDN590014 DNJ590014 DXF590014 EHB590014 EQX590014 FAT590014 FKP590014 FUL590014 GEH590014 GOD590014 GXZ590014 HHV590014 HRR590014 IBN590014 ILJ590014 IVF590014 JFB590014 JOX590014 JYT590014 KIP590014 KSL590014 LCH590014 LMD590014 LVZ590014 MFV590014 MPR590014 MZN590014 NJJ590014 NTF590014 ODB590014 OMX590014 OWT590014 PGP590014 PQL590014 QAH590014 QKD590014 QTZ590014 RDV590014 RNR590014 RXN590014 SHJ590014 SRF590014 TBB590014 TKX590014 TUT590014 UEP590014 UOL590014 UYH590014 VID590014 VRZ590014 WBV590014 WLR590014 WVN590014 C655550 JB655550 SX655550 ACT655550 AMP655550 AWL655550 BGH655550 BQD655550 BZZ655550 CJV655550 CTR655550 DDN655550 DNJ655550 DXF655550 EHB655550 EQX655550 FAT655550 FKP655550 FUL655550 GEH655550 GOD655550 GXZ655550 HHV655550 HRR655550 IBN655550 ILJ655550 IVF655550 JFB655550 JOX655550 JYT655550 KIP655550 KSL655550 LCH655550 LMD655550 LVZ655550 MFV655550 MPR655550 MZN655550 NJJ655550 NTF655550 ODB655550 OMX655550 OWT655550 PGP655550 PQL655550 QAH655550 QKD655550 QTZ655550 RDV655550 RNR655550 RXN655550 SHJ655550 SRF655550 TBB655550 TKX655550 TUT655550 UEP655550 UOL655550 UYH655550 VID655550 VRZ655550 WBV655550 WLR655550 WVN655550 C721086 JB721086 SX721086 ACT721086 AMP721086 AWL721086 BGH721086 BQD721086 BZZ721086 CJV721086 CTR721086 DDN721086 DNJ721086 DXF721086 EHB721086 EQX721086 FAT721086 FKP721086 FUL721086 GEH721086 GOD721086 GXZ721086 HHV721086 HRR721086 IBN721086 ILJ721086 IVF721086 JFB721086 JOX721086 JYT721086 KIP721086 KSL721086 LCH721086 LMD721086 LVZ721086 MFV721086 MPR721086 MZN721086 NJJ721086 NTF721086 ODB721086 OMX721086 OWT721086 PGP721086 PQL721086 QAH721086 QKD721086 QTZ721086 RDV721086 RNR721086 RXN721086 SHJ721086 SRF721086 TBB721086 TKX721086 TUT721086 UEP721086 UOL721086 UYH721086 VID721086 VRZ721086 WBV721086 WLR721086 WVN721086 C786622 JB786622 SX786622 ACT786622 AMP786622 AWL786622 BGH786622 BQD786622 BZZ786622 CJV786622 CTR786622 DDN786622 DNJ786622 DXF786622 EHB786622 EQX786622 FAT786622 FKP786622 FUL786622 GEH786622 GOD786622 GXZ786622 HHV786622 HRR786622 IBN786622 ILJ786622 IVF786622 JFB786622 JOX786622 JYT786622 KIP786622 KSL786622 LCH786622 LMD786622 LVZ786622 MFV786622 MPR786622 MZN786622 NJJ786622 NTF786622 ODB786622 OMX786622 OWT786622 PGP786622 PQL786622 QAH786622 QKD786622 QTZ786622 RDV786622 RNR786622 RXN786622 SHJ786622 SRF786622 TBB786622 TKX786622 TUT786622 UEP786622 UOL786622 UYH786622 VID786622 VRZ786622 WBV786622 WLR786622 WVN786622 C852158 JB852158 SX852158 ACT852158 AMP852158 AWL852158 BGH852158 BQD852158 BZZ852158 CJV852158 CTR852158 DDN852158 DNJ852158 DXF852158 EHB852158 EQX852158 FAT852158 FKP852158 FUL852158 GEH852158 GOD852158 GXZ852158 HHV852158 HRR852158 IBN852158 ILJ852158 IVF852158 JFB852158 JOX852158 JYT852158 KIP852158 KSL852158 LCH852158 LMD852158 LVZ852158 MFV852158 MPR852158 MZN852158 NJJ852158 NTF852158 ODB852158 OMX852158 OWT852158 PGP852158 PQL852158 QAH852158 QKD852158 QTZ852158 RDV852158 RNR852158 RXN852158 SHJ852158 SRF852158 TBB852158 TKX852158 TUT852158 UEP852158 UOL852158 UYH852158 VID852158 VRZ852158 WBV852158 WLR852158 WVN852158 C917694 JB917694 SX917694 ACT917694 AMP917694 AWL917694 BGH917694 BQD917694 BZZ917694 CJV917694 CTR917694 DDN917694 DNJ917694 DXF917694 EHB917694 EQX917694 FAT917694 FKP917694 FUL917694 GEH917694 GOD917694 GXZ917694 HHV917694 HRR917694 IBN917694 ILJ917694 IVF917694 JFB917694 JOX917694 JYT917694 KIP917694 KSL917694 LCH917694 LMD917694 LVZ917694 MFV917694 MPR917694 MZN917694 NJJ917694 NTF917694 ODB917694 OMX917694 OWT917694 PGP917694 PQL917694 QAH917694 QKD917694 QTZ917694 RDV917694 RNR917694 RXN917694 SHJ917694 SRF917694 TBB917694 TKX917694 TUT917694 UEP917694 UOL917694 UYH917694 VID917694 VRZ917694 WBV917694 WLR917694 WVN917694 C983230 JB983230 SX983230 ACT983230 AMP983230 AWL983230 BGH983230 BQD983230 BZZ983230 CJV983230 CTR983230 DDN983230 DNJ983230 DXF983230 EHB983230 EQX983230 FAT983230 FKP983230 FUL983230 GEH983230 GOD983230 GXZ983230 HHV983230 HRR983230 IBN983230 ILJ983230 IVF983230 JFB983230 JOX983230 JYT983230 KIP983230 KSL983230 LCH983230 LMD983230 LVZ983230 MFV983230 MPR983230 MZN983230 NJJ983230 NTF983230 ODB983230 OMX983230 OWT983230 PGP983230 PQL983230 QAH983230 QKD983230 QTZ983230 RDV983230 RNR983230 RXN983230 SHJ983230 SRF983230 TBB983230 TKX983230 TUT983230 UEP983230 UOL983230 UYH983230 VID983230 VRZ983230 WBV983230 WLR983230 WVN983230 RDV983212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M65726 JJ65726 TF65726 ADB65726 AMX65726 AWT65726 BGP65726 BQL65726 CAH65726 CKD65726 CTZ65726 DDV65726 DNR65726 DXN65726 EHJ65726 ERF65726 FBB65726 FKX65726 FUT65726 GEP65726 GOL65726 GYH65726 HID65726 HRZ65726 IBV65726 ILR65726 IVN65726 JFJ65726 JPF65726 JZB65726 KIX65726 KST65726 LCP65726 LML65726 LWH65726 MGD65726 MPZ65726 MZV65726 NJR65726 NTN65726 ODJ65726 ONF65726 OXB65726 PGX65726 PQT65726 QAP65726 QKL65726 QUH65726 RED65726 RNZ65726 RXV65726 SHR65726 SRN65726 TBJ65726 TLF65726 TVB65726 UEX65726 UOT65726 UYP65726 VIL65726 VSH65726 WCD65726 WLZ65726 WVV65726 M131262 JJ131262 TF131262 ADB131262 AMX131262 AWT131262 BGP131262 BQL131262 CAH131262 CKD131262 CTZ131262 DDV131262 DNR131262 DXN131262 EHJ131262 ERF131262 FBB131262 FKX131262 FUT131262 GEP131262 GOL131262 GYH131262 HID131262 HRZ131262 IBV131262 ILR131262 IVN131262 JFJ131262 JPF131262 JZB131262 KIX131262 KST131262 LCP131262 LML131262 LWH131262 MGD131262 MPZ131262 MZV131262 NJR131262 NTN131262 ODJ131262 ONF131262 OXB131262 PGX131262 PQT131262 QAP131262 QKL131262 QUH131262 RED131262 RNZ131262 RXV131262 SHR131262 SRN131262 TBJ131262 TLF131262 TVB131262 UEX131262 UOT131262 UYP131262 VIL131262 VSH131262 WCD131262 WLZ131262 WVV131262 M196798 JJ196798 TF196798 ADB196798 AMX196798 AWT196798 BGP196798 BQL196798 CAH196798 CKD196798 CTZ196798 DDV196798 DNR196798 DXN196798 EHJ196798 ERF196798 FBB196798 FKX196798 FUT196798 GEP196798 GOL196798 GYH196798 HID196798 HRZ196798 IBV196798 ILR196798 IVN196798 JFJ196798 JPF196798 JZB196798 KIX196798 KST196798 LCP196798 LML196798 LWH196798 MGD196798 MPZ196798 MZV196798 NJR196798 NTN196798 ODJ196798 ONF196798 OXB196798 PGX196798 PQT196798 QAP196798 QKL196798 QUH196798 RED196798 RNZ196798 RXV196798 SHR196798 SRN196798 TBJ196798 TLF196798 TVB196798 UEX196798 UOT196798 UYP196798 VIL196798 VSH196798 WCD196798 WLZ196798 WVV196798 M262334 JJ262334 TF262334 ADB262334 AMX262334 AWT262334 BGP262334 BQL262334 CAH262334 CKD262334 CTZ262334 DDV262334 DNR262334 DXN262334 EHJ262334 ERF262334 FBB262334 FKX262334 FUT262334 GEP262334 GOL262334 GYH262334 HID262334 HRZ262334 IBV262334 ILR262334 IVN262334 JFJ262334 JPF262334 JZB262334 KIX262334 KST262334 LCP262334 LML262334 LWH262334 MGD262334 MPZ262334 MZV262334 NJR262334 NTN262334 ODJ262334 ONF262334 OXB262334 PGX262334 PQT262334 QAP262334 QKL262334 QUH262334 RED262334 RNZ262334 RXV262334 SHR262334 SRN262334 TBJ262334 TLF262334 TVB262334 UEX262334 UOT262334 UYP262334 VIL262334 VSH262334 WCD262334 WLZ262334 WVV262334 M327870 JJ327870 TF327870 ADB327870 AMX327870 AWT327870 BGP327870 BQL327870 CAH327870 CKD327870 CTZ327870 DDV327870 DNR327870 DXN327870 EHJ327870 ERF327870 FBB327870 FKX327870 FUT327870 GEP327870 GOL327870 GYH327870 HID327870 HRZ327870 IBV327870 ILR327870 IVN327870 JFJ327870 JPF327870 JZB327870 KIX327870 KST327870 LCP327870 LML327870 LWH327870 MGD327870 MPZ327870 MZV327870 NJR327870 NTN327870 ODJ327870 ONF327870 OXB327870 PGX327870 PQT327870 QAP327870 QKL327870 QUH327870 RED327870 RNZ327870 RXV327870 SHR327870 SRN327870 TBJ327870 TLF327870 TVB327870 UEX327870 UOT327870 UYP327870 VIL327870 VSH327870 WCD327870 WLZ327870 WVV327870 M393406 JJ393406 TF393406 ADB393406 AMX393406 AWT393406 BGP393406 BQL393406 CAH393406 CKD393406 CTZ393406 DDV393406 DNR393406 DXN393406 EHJ393406 ERF393406 FBB393406 FKX393406 FUT393406 GEP393406 GOL393406 GYH393406 HID393406 HRZ393406 IBV393406 ILR393406 IVN393406 JFJ393406 JPF393406 JZB393406 KIX393406 KST393406 LCP393406 LML393406 LWH393406 MGD393406 MPZ393406 MZV393406 NJR393406 NTN393406 ODJ393406 ONF393406 OXB393406 PGX393406 PQT393406 QAP393406 QKL393406 QUH393406 RED393406 RNZ393406 RXV393406 SHR393406 SRN393406 TBJ393406 TLF393406 TVB393406 UEX393406 UOT393406 UYP393406 VIL393406 VSH393406 WCD393406 WLZ393406 WVV393406 M458942 JJ458942 TF458942 ADB458942 AMX458942 AWT458942 BGP458942 BQL458942 CAH458942 CKD458942 CTZ458942 DDV458942 DNR458942 DXN458942 EHJ458942 ERF458942 FBB458942 FKX458942 FUT458942 GEP458942 GOL458942 GYH458942 HID458942 HRZ458942 IBV458942 ILR458942 IVN458942 JFJ458942 JPF458942 JZB458942 KIX458942 KST458942 LCP458942 LML458942 LWH458942 MGD458942 MPZ458942 MZV458942 NJR458942 NTN458942 ODJ458942 ONF458942 OXB458942 PGX458942 PQT458942 QAP458942 QKL458942 QUH458942 RED458942 RNZ458942 RXV458942 SHR458942 SRN458942 TBJ458942 TLF458942 TVB458942 UEX458942 UOT458942 UYP458942 VIL458942 VSH458942 WCD458942 WLZ458942 WVV458942 M524478 JJ524478 TF524478 ADB524478 AMX524478 AWT524478 BGP524478 BQL524478 CAH524478 CKD524478 CTZ524478 DDV524478 DNR524478 DXN524478 EHJ524478 ERF524478 FBB524478 FKX524478 FUT524478 GEP524478 GOL524478 GYH524478 HID524478 HRZ524478 IBV524478 ILR524478 IVN524478 JFJ524478 JPF524478 JZB524478 KIX524478 KST524478 LCP524478 LML524478 LWH524478 MGD524478 MPZ524478 MZV524478 NJR524478 NTN524478 ODJ524478 ONF524478 OXB524478 PGX524478 PQT524478 QAP524478 QKL524478 QUH524478 RED524478 RNZ524478 RXV524478 SHR524478 SRN524478 TBJ524478 TLF524478 TVB524478 UEX524478 UOT524478 UYP524478 VIL524478 VSH524478 WCD524478 WLZ524478 WVV524478 M590014 JJ590014 TF590014 ADB590014 AMX590014 AWT590014 BGP590014 BQL590014 CAH590014 CKD590014 CTZ590014 DDV590014 DNR590014 DXN590014 EHJ590014 ERF590014 FBB590014 FKX590014 FUT590014 GEP590014 GOL590014 GYH590014 HID590014 HRZ590014 IBV590014 ILR590014 IVN590014 JFJ590014 JPF590014 JZB590014 KIX590014 KST590014 LCP590014 LML590014 LWH590014 MGD590014 MPZ590014 MZV590014 NJR590014 NTN590014 ODJ590014 ONF590014 OXB590014 PGX590014 PQT590014 QAP590014 QKL590014 QUH590014 RED590014 RNZ590014 RXV590014 SHR590014 SRN590014 TBJ590014 TLF590014 TVB590014 UEX590014 UOT590014 UYP590014 VIL590014 VSH590014 WCD590014 WLZ590014 WVV590014 M655550 JJ655550 TF655550 ADB655550 AMX655550 AWT655550 BGP655550 BQL655550 CAH655550 CKD655550 CTZ655550 DDV655550 DNR655550 DXN655550 EHJ655550 ERF655550 FBB655550 FKX655550 FUT655550 GEP655550 GOL655550 GYH655550 HID655550 HRZ655550 IBV655550 ILR655550 IVN655550 JFJ655550 JPF655550 JZB655550 KIX655550 KST655550 LCP655550 LML655550 LWH655550 MGD655550 MPZ655550 MZV655550 NJR655550 NTN655550 ODJ655550 ONF655550 OXB655550 PGX655550 PQT655550 QAP655550 QKL655550 QUH655550 RED655550 RNZ655550 RXV655550 SHR655550 SRN655550 TBJ655550 TLF655550 TVB655550 UEX655550 UOT655550 UYP655550 VIL655550 VSH655550 WCD655550 WLZ655550 WVV655550 M721086 JJ721086 TF721086 ADB721086 AMX721086 AWT721086 BGP721086 BQL721086 CAH721086 CKD721086 CTZ721086 DDV721086 DNR721086 DXN721086 EHJ721086 ERF721086 FBB721086 FKX721086 FUT721086 GEP721086 GOL721086 GYH721086 HID721086 HRZ721086 IBV721086 ILR721086 IVN721086 JFJ721086 JPF721086 JZB721086 KIX721086 KST721086 LCP721086 LML721086 LWH721086 MGD721086 MPZ721086 MZV721086 NJR721086 NTN721086 ODJ721086 ONF721086 OXB721086 PGX721086 PQT721086 QAP721086 QKL721086 QUH721086 RED721086 RNZ721086 RXV721086 SHR721086 SRN721086 TBJ721086 TLF721086 TVB721086 UEX721086 UOT721086 UYP721086 VIL721086 VSH721086 WCD721086 WLZ721086 WVV721086 M786622 JJ786622 TF786622 ADB786622 AMX786622 AWT786622 BGP786622 BQL786622 CAH786622 CKD786622 CTZ786622 DDV786622 DNR786622 DXN786622 EHJ786622 ERF786622 FBB786622 FKX786622 FUT786622 GEP786622 GOL786622 GYH786622 HID786622 HRZ786622 IBV786622 ILR786622 IVN786622 JFJ786622 JPF786622 JZB786622 KIX786622 KST786622 LCP786622 LML786622 LWH786622 MGD786622 MPZ786622 MZV786622 NJR786622 NTN786622 ODJ786622 ONF786622 OXB786622 PGX786622 PQT786622 QAP786622 QKL786622 QUH786622 RED786622 RNZ786622 RXV786622 SHR786622 SRN786622 TBJ786622 TLF786622 TVB786622 UEX786622 UOT786622 UYP786622 VIL786622 VSH786622 WCD786622 WLZ786622 WVV786622 M852158 JJ852158 TF852158 ADB852158 AMX852158 AWT852158 BGP852158 BQL852158 CAH852158 CKD852158 CTZ852158 DDV852158 DNR852158 DXN852158 EHJ852158 ERF852158 FBB852158 FKX852158 FUT852158 GEP852158 GOL852158 GYH852158 HID852158 HRZ852158 IBV852158 ILR852158 IVN852158 JFJ852158 JPF852158 JZB852158 KIX852158 KST852158 LCP852158 LML852158 LWH852158 MGD852158 MPZ852158 MZV852158 NJR852158 NTN852158 ODJ852158 ONF852158 OXB852158 PGX852158 PQT852158 QAP852158 QKL852158 QUH852158 RED852158 RNZ852158 RXV852158 SHR852158 SRN852158 TBJ852158 TLF852158 TVB852158 UEX852158 UOT852158 UYP852158 VIL852158 VSH852158 WCD852158 WLZ852158 WVV852158 M917694 JJ917694 TF917694 ADB917694 AMX917694 AWT917694 BGP917694 BQL917694 CAH917694 CKD917694 CTZ917694 DDV917694 DNR917694 DXN917694 EHJ917694 ERF917694 FBB917694 FKX917694 FUT917694 GEP917694 GOL917694 GYH917694 HID917694 HRZ917694 IBV917694 ILR917694 IVN917694 JFJ917694 JPF917694 JZB917694 KIX917694 KST917694 LCP917694 LML917694 LWH917694 MGD917694 MPZ917694 MZV917694 NJR917694 NTN917694 ODJ917694 ONF917694 OXB917694 PGX917694 PQT917694 QAP917694 QKL917694 QUH917694 RED917694 RNZ917694 RXV917694 SHR917694 SRN917694 TBJ917694 TLF917694 TVB917694 UEX917694 UOT917694 UYP917694 VIL917694 VSH917694 WCD917694 WLZ917694 WVV917694 M983230 JJ983230 TF983230 ADB983230 AMX983230 AWT983230 BGP983230 BQL983230 CAH983230 CKD983230 CTZ983230 DDV983230 DNR983230 DXN983230 EHJ983230 ERF983230 FBB983230 FKX983230 FUT983230 GEP983230 GOL983230 GYH983230 HID983230 HRZ983230 IBV983230 ILR983230 IVN983230 JFJ983230 JPF983230 JZB983230 KIX983230 KST983230 LCP983230 LML983230 LWH983230 MGD983230 MPZ983230 MZV983230 NJR983230 NTN983230 ODJ983230 ONF983230 OXB983230 PGX983230 PQT983230 QAP983230 QKL983230 QUH983230 RED983230 RNZ983230 RXV983230 SHR983230 SRN983230 TBJ983230 TLF983230 TVB983230 UEX983230 UOT983230 UYP983230 VIL983230 VSH983230 WCD983230 WLZ983230 WVV983230 MFV983212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W65726 JS65726 TO65726 ADK65726 ANG65726 AXC65726 BGY65726 BQU65726 CAQ65726 CKM65726 CUI65726 DEE65726 DOA65726 DXW65726 EHS65726 ERO65726 FBK65726 FLG65726 FVC65726 GEY65726 GOU65726 GYQ65726 HIM65726 HSI65726 ICE65726 IMA65726 IVW65726 JFS65726 JPO65726 JZK65726 KJG65726 KTC65726 LCY65726 LMU65726 LWQ65726 MGM65726 MQI65726 NAE65726 NKA65726 NTW65726 ODS65726 ONO65726 OXK65726 PHG65726 PRC65726 QAY65726 QKU65726 QUQ65726 REM65726 ROI65726 RYE65726 SIA65726 SRW65726 TBS65726 TLO65726 TVK65726 UFG65726 UPC65726 UYY65726 VIU65726 VSQ65726 WCM65726 WMI65726 WWE65726 W131262 JS131262 TO131262 ADK131262 ANG131262 AXC131262 BGY131262 BQU131262 CAQ131262 CKM131262 CUI131262 DEE131262 DOA131262 DXW131262 EHS131262 ERO131262 FBK131262 FLG131262 FVC131262 GEY131262 GOU131262 GYQ131262 HIM131262 HSI131262 ICE131262 IMA131262 IVW131262 JFS131262 JPO131262 JZK131262 KJG131262 KTC131262 LCY131262 LMU131262 LWQ131262 MGM131262 MQI131262 NAE131262 NKA131262 NTW131262 ODS131262 ONO131262 OXK131262 PHG131262 PRC131262 QAY131262 QKU131262 QUQ131262 REM131262 ROI131262 RYE131262 SIA131262 SRW131262 TBS131262 TLO131262 TVK131262 UFG131262 UPC131262 UYY131262 VIU131262 VSQ131262 WCM131262 WMI131262 WWE131262 W196798 JS196798 TO196798 ADK196798 ANG196798 AXC196798 BGY196798 BQU196798 CAQ196798 CKM196798 CUI196798 DEE196798 DOA196798 DXW196798 EHS196798 ERO196798 FBK196798 FLG196798 FVC196798 GEY196798 GOU196798 GYQ196798 HIM196798 HSI196798 ICE196798 IMA196798 IVW196798 JFS196798 JPO196798 JZK196798 KJG196798 KTC196798 LCY196798 LMU196798 LWQ196798 MGM196798 MQI196798 NAE196798 NKA196798 NTW196798 ODS196798 ONO196798 OXK196798 PHG196798 PRC196798 QAY196798 QKU196798 QUQ196798 REM196798 ROI196798 RYE196798 SIA196798 SRW196798 TBS196798 TLO196798 TVK196798 UFG196798 UPC196798 UYY196798 VIU196798 VSQ196798 WCM196798 WMI196798 WWE196798 W262334 JS262334 TO262334 ADK262334 ANG262334 AXC262334 BGY262334 BQU262334 CAQ262334 CKM262334 CUI262334 DEE262334 DOA262334 DXW262334 EHS262334 ERO262334 FBK262334 FLG262334 FVC262334 GEY262334 GOU262334 GYQ262334 HIM262334 HSI262334 ICE262334 IMA262334 IVW262334 JFS262334 JPO262334 JZK262334 KJG262334 KTC262334 LCY262334 LMU262334 LWQ262334 MGM262334 MQI262334 NAE262334 NKA262334 NTW262334 ODS262334 ONO262334 OXK262334 PHG262334 PRC262334 QAY262334 QKU262334 QUQ262334 REM262334 ROI262334 RYE262334 SIA262334 SRW262334 TBS262334 TLO262334 TVK262334 UFG262334 UPC262334 UYY262334 VIU262334 VSQ262334 WCM262334 WMI262334 WWE262334 W327870 JS327870 TO327870 ADK327870 ANG327870 AXC327870 BGY327870 BQU327870 CAQ327870 CKM327870 CUI327870 DEE327870 DOA327870 DXW327870 EHS327870 ERO327870 FBK327870 FLG327870 FVC327870 GEY327870 GOU327870 GYQ327870 HIM327870 HSI327870 ICE327870 IMA327870 IVW327870 JFS327870 JPO327870 JZK327870 KJG327870 KTC327870 LCY327870 LMU327870 LWQ327870 MGM327870 MQI327870 NAE327870 NKA327870 NTW327870 ODS327870 ONO327870 OXK327870 PHG327870 PRC327870 QAY327870 QKU327870 QUQ327870 REM327870 ROI327870 RYE327870 SIA327870 SRW327870 TBS327870 TLO327870 TVK327870 UFG327870 UPC327870 UYY327870 VIU327870 VSQ327870 WCM327870 WMI327870 WWE327870 W393406 JS393406 TO393406 ADK393406 ANG393406 AXC393406 BGY393406 BQU393406 CAQ393406 CKM393406 CUI393406 DEE393406 DOA393406 DXW393406 EHS393406 ERO393406 FBK393406 FLG393406 FVC393406 GEY393406 GOU393406 GYQ393406 HIM393406 HSI393406 ICE393406 IMA393406 IVW393406 JFS393406 JPO393406 JZK393406 KJG393406 KTC393406 LCY393406 LMU393406 LWQ393406 MGM393406 MQI393406 NAE393406 NKA393406 NTW393406 ODS393406 ONO393406 OXK393406 PHG393406 PRC393406 QAY393406 QKU393406 QUQ393406 REM393406 ROI393406 RYE393406 SIA393406 SRW393406 TBS393406 TLO393406 TVK393406 UFG393406 UPC393406 UYY393406 VIU393406 VSQ393406 WCM393406 WMI393406 WWE393406 W458942 JS458942 TO458942 ADK458942 ANG458942 AXC458942 BGY458942 BQU458942 CAQ458942 CKM458942 CUI458942 DEE458942 DOA458942 DXW458942 EHS458942 ERO458942 FBK458942 FLG458942 FVC458942 GEY458942 GOU458942 GYQ458942 HIM458942 HSI458942 ICE458942 IMA458942 IVW458942 JFS458942 JPO458942 JZK458942 KJG458942 KTC458942 LCY458942 LMU458942 LWQ458942 MGM458942 MQI458942 NAE458942 NKA458942 NTW458942 ODS458942 ONO458942 OXK458942 PHG458942 PRC458942 QAY458942 QKU458942 QUQ458942 REM458942 ROI458942 RYE458942 SIA458942 SRW458942 TBS458942 TLO458942 TVK458942 UFG458942 UPC458942 UYY458942 VIU458942 VSQ458942 WCM458942 WMI458942 WWE458942 W524478 JS524478 TO524478 ADK524478 ANG524478 AXC524478 BGY524478 BQU524478 CAQ524478 CKM524478 CUI524478 DEE524478 DOA524478 DXW524478 EHS524478 ERO524478 FBK524478 FLG524478 FVC524478 GEY524478 GOU524478 GYQ524478 HIM524478 HSI524478 ICE524478 IMA524478 IVW524478 JFS524478 JPO524478 JZK524478 KJG524478 KTC524478 LCY524478 LMU524478 LWQ524478 MGM524478 MQI524478 NAE524478 NKA524478 NTW524478 ODS524478 ONO524478 OXK524478 PHG524478 PRC524478 QAY524478 QKU524478 QUQ524478 REM524478 ROI524478 RYE524478 SIA524478 SRW524478 TBS524478 TLO524478 TVK524478 UFG524478 UPC524478 UYY524478 VIU524478 VSQ524478 WCM524478 WMI524478 WWE524478 W590014 JS590014 TO590014 ADK590014 ANG590014 AXC590014 BGY590014 BQU590014 CAQ590014 CKM590014 CUI590014 DEE590014 DOA590014 DXW590014 EHS590014 ERO590014 FBK590014 FLG590014 FVC590014 GEY590014 GOU590014 GYQ590014 HIM590014 HSI590014 ICE590014 IMA590014 IVW590014 JFS590014 JPO590014 JZK590014 KJG590014 KTC590014 LCY590014 LMU590014 LWQ590014 MGM590014 MQI590014 NAE590014 NKA590014 NTW590014 ODS590014 ONO590014 OXK590014 PHG590014 PRC590014 QAY590014 QKU590014 QUQ590014 REM590014 ROI590014 RYE590014 SIA590014 SRW590014 TBS590014 TLO590014 TVK590014 UFG590014 UPC590014 UYY590014 VIU590014 VSQ590014 WCM590014 WMI590014 WWE590014 W655550 JS655550 TO655550 ADK655550 ANG655550 AXC655550 BGY655550 BQU655550 CAQ655550 CKM655550 CUI655550 DEE655550 DOA655550 DXW655550 EHS655550 ERO655550 FBK655550 FLG655550 FVC655550 GEY655550 GOU655550 GYQ655550 HIM655550 HSI655550 ICE655550 IMA655550 IVW655550 JFS655550 JPO655550 JZK655550 KJG655550 KTC655550 LCY655550 LMU655550 LWQ655550 MGM655550 MQI655550 NAE655550 NKA655550 NTW655550 ODS655550 ONO655550 OXK655550 PHG655550 PRC655550 QAY655550 QKU655550 QUQ655550 REM655550 ROI655550 RYE655550 SIA655550 SRW655550 TBS655550 TLO655550 TVK655550 UFG655550 UPC655550 UYY655550 VIU655550 VSQ655550 WCM655550 WMI655550 WWE655550 W721086 JS721086 TO721086 ADK721086 ANG721086 AXC721086 BGY721086 BQU721086 CAQ721086 CKM721086 CUI721086 DEE721086 DOA721086 DXW721086 EHS721086 ERO721086 FBK721086 FLG721086 FVC721086 GEY721086 GOU721086 GYQ721086 HIM721086 HSI721086 ICE721086 IMA721086 IVW721086 JFS721086 JPO721086 JZK721086 KJG721086 KTC721086 LCY721086 LMU721086 LWQ721086 MGM721086 MQI721086 NAE721086 NKA721086 NTW721086 ODS721086 ONO721086 OXK721086 PHG721086 PRC721086 QAY721086 QKU721086 QUQ721086 REM721086 ROI721086 RYE721086 SIA721086 SRW721086 TBS721086 TLO721086 TVK721086 UFG721086 UPC721086 UYY721086 VIU721086 VSQ721086 WCM721086 WMI721086 WWE721086 W786622 JS786622 TO786622 ADK786622 ANG786622 AXC786622 BGY786622 BQU786622 CAQ786622 CKM786622 CUI786622 DEE786622 DOA786622 DXW786622 EHS786622 ERO786622 FBK786622 FLG786622 FVC786622 GEY786622 GOU786622 GYQ786622 HIM786622 HSI786622 ICE786622 IMA786622 IVW786622 JFS786622 JPO786622 JZK786622 KJG786622 KTC786622 LCY786622 LMU786622 LWQ786622 MGM786622 MQI786622 NAE786622 NKA786622 NTW786622 ODS786622 ONO786622 OXK786622 PHG786622 PRC786622 QAY786622 QKU786622 QUQ786622 REM786622 ROI786622 RYE786622 SIA786622 SRW786622 TBS786622 TLO786622 TVK786622 UFG786622 UPC786622 UYY786622 VIU786622 VSQ786622 WCM786622 WMI786622 WWE786622 W852158 JS852158 TO852158 ADK852158 ANG852158 AXC852158 BGY852158 BQU852158 CAQ852158 CKM852158 CUI852158 DEE852158 DOA852158 DXW852158 EHS852158 ERO852158 FBK852158 FLG852158 FVC852158 GEY852158 GOU852158 GYQ852158 HIM852158 HSI852158 ICE852158 IMA852158 IVW852158 JFS852158 JPO852158 JZK852158 KJG852158 KTC852158 LCY852158 LMU852158 LWQ852158 MGM852158 MQI852158 NAE852158 NKA852158 NTW852158 ODS852158 ONO852158 OXK852158 PHG852158 PRC852158 QAY852158 QKU852158 QUQ852158 REM852158 ROI852158 RYE852158 SIA852158 SRW852158 TBS852158 TLO852158 TVK852158 UFG852158 UPC852158 UYY852158 VIU852158 VSQ852158 WCM852158 WMI852158 WWE852158 W917694 JS917694 TO917694 ADK917694 ANG917694 AXC917694 BGY917694 BQU917694 CAQ917694 CKM917694 CUI917694 DEE917694 DOA917694 DXW917694 EHS917694 ERO917694 FBK917694 FLG917694 FVC917694 GEY917694 GOU917694 GYQ917694 HIM917694 HSI917694 ICE917694 IMA917694 IVW917694 JFS917694 JPO917694 JZK917694 KJG917694 KTC917694 LCY917694 LMU917694 LWQ917694 MGM917694 MQI917694 NAE917694 NKA917694 NTW917694 ODS917694 ONO917694 OXK917694 PHG917694 PRC917694 QAY917694 QKU917694 QUQ917694 REM917694 ROI917694 RYE917694 SIA917694 SRW917694 TBS917694 TLO917694 TVK917694 UFG917694 UPC917694 UYY917694 VIU917694 VSQ917694 WCM917694 WMI917694 WWE917694 W983230 JS983230 TO983230 ADK983230 ANG983230 AXC983230 BGY983230 BQU983230 CAQ983230 CKM983230 CUI983230 DEE983230 DOA983230 DXW983230 EHS983230 ERO983230 FBK983230 FLG983230 FVC983230 GEY983230 GOU983230 GYQ983230 HIM983230 HSI983230 ICE983230 IMA983230 IVW983230 JFS983230 JPO983230 JZK983230 KJG983230 KTC983230 LCY983230 LMU983230 LWQ983230 MGM983230 MQI983230 NAE983230 NKA983230 NTW983230 ODS983230 ONO983230 OXK983230 PHG983230 PRC983230 QAY983230 QKU983230 QUQ983230 REM983230 ROI983230 RYE983230 SIA983230 SRW983230 TBS983230 TLO983230 TVK983230 UFG983230 UPC983230 UYY983230 VIU983230 VSQ983230 WCM983230 WMI983230 WWE983230 TKX983212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C65728 JB65728 SX65728 ACT65728 AMP65728 AWL65728 BGH65728 BQD65728 BZZ65728 CJV65728 CTR65728 DDN65728 DNJ65728 DXF65728 EHB65728 EQX65728 FAT65728 FKP65728 FUL65728 GEH65728 GOD65728 GXZ65728 HHV65728 HRR65728 IBN65728 ILJ65728 IVF65728 JFB65728 JOX65728 JYT65728 KIP65728 KSL65728 LCH65728 LMD65728 LVZ65728 MFV65728 MPR65728 MZN65728 NJJ65728 NTF65728 ODB65728 OMX65728 OWT65728 PGP65728 PQL65728 QAH65728 QKD65728 QTZ65728 RDV65728 RNR65728 RXN65728 SHJ65728 SRF65728 TBB65728 TKX65728 TUT65728 UEP65728 UOL65728 UYH65728 VID65728 VRZ65728 WBV65728 WLR65728 WVN65728 C131264 JB131264 SX131264 ACT131264 AMP131264 AWL131264 BGH131264 BQD131264 BZZ131264 CJV131264 CTR131264 DDN131264 DNJ131264 DXF131264 EHB131264 EQX131264 FAT131264 FKP131264 FUL131264 GEH131264 GOD131264 GXZ131264 HHV131264 HRR131264 IBN131264 ILJ131264 IVF131264 JFB131264 JOX131264 JYT131264 KIP131264 KSL131264 LCH131264 LMD131264 LVZ131264 MFV131264 MPR131264 MZN131264 NJJ131264 NTF131264 ODB131264 OMX131264 OWT131264 PGP131264 PQL131264 QAH131264 QKD131264 QTZ131264 RDV131264 RNR131264 RXN131264 SHJ131264 SRF131264 TBB131264 TKX131264 TUT131264 UEP131264 UOL131264 UYH131264 VID131264 VRZ131264 WBV131264 WLR131264 WVN131264 C196800 JB196800 SX196800 ACT196800 AMP196800 AWL196800 BGH196800 BQD196800 BZZ196800 CJV196800 CTR196800 DDN196800 DNJ196800 DXF196800 EHB196800 EQX196800 FAT196800 FKP196800 FUL196800 GEH196800 GOD196800 GXZ196800 HHV196800 HRR196800 IBN196800 ILJ196800 IVF196800 JFB196800 JOX196800 JYT196800 KIP196800 KSL196800 LCH196800 LMD196800 LVZ196800 MFV196800 MPR196800 MZN196800 NJJ196800 NTF196800 ODB196800 OMX196800 OWT196800 PGP196800 PQL196800 QAH196800 QKD196800 QTZ196800 RDV196800 RNR196800 RXN196800 SHJ196800 SRF196800 TBB196800 TKX196800 TUT196800 UEP196800 UOL196800 UYH196800 VID196800 VRZ196800 WBV196800 WLR196800 WVN196800 C262336 JB262336 SX262336 ACT262336 AMP262336 AWL262336 BGH262336 BQD262336 BZZ262336 CJV262336 CTR262336 DDN262336 DNJ262336 DXF262336 EHB262336 EQX262336 FAT262336 FKP262336 FUL262336 GEH262336 GOD262336 GXZ262336 HHV262336 HRR262336 IBN262336 ILJ262336 IVF262336 JFB262336 JOX262336 JYT262336 KIP262336 KSL262336 LCH262336 LMD262336 LVZ262336 MFV262336 MPR262336 MZN262336 NJJ262336 NTF262336 ODB262336 OMX262336 OWT262336 PGP262336 PQL262336 QAH262336 QKD262336 QTZ262336 RDV262336 RNR262336 RXN262336 SHJ262336 SRF262336 TBB262336 TKX262336 TUT262336 UEP262336 UOL262336 UYH262336 VID262336 VRZ262336 WBV262336 WLR262336 WVN262336 C327872 JB327872 SX327872 ACT327872 AMP327872 AWL327872 BGH327872 BQD327872 BZZ327872 CJV327872 CTR327872 DDN327872 DNJ327872 DXF327872 EHB327872 EQX327872 FAT327872 FKP327872 FUL327872 GEH327872 GOD327872 GXZ327872 HHV327872 HRR327872 IBN327872 ILJ327872 IVF327872 JFB327872 JOX327872 JYT327872 KIP327872 KSL327872 LCH327872 LMD327872 LVZ327872 MFV327872 MPR327872 MZN327872 NJJ327872 NTF327872 ODB327872 OMX327872 OWT327872 PGP327872 PQL327872 QAH327872 QKD327872 QTZ327872 RDV327872 RNR327872 RXN327872 SHJ327872 SRF327872 TBB327872 TKX327872 TUT327872 UEP327872 UOL327872 UYH327872 VID327872 VRZ327872 WBV327872 WLR327872 WVN327872 C393408 JB393408 SX393408 ACT393408 AMP393408 AWL393408 BGH393408 BQD393408 BZZ393408 CJV393408 CTR393408 DDN393408 DNJ393408 DXF393408 EHB393408 EQX393408 FAT393408 FKP393408 FUL393408 GEH393408 GOD393408 GXZ393408 HHV393408 HRR393408 IBN393408 ILJ393408 IVF393408 JFB393408 JOX393408 JYT393408 KIP393408 KSL393408 LCH393408 LMD393408 LVZ393408 MFV393408 MPR393408 MZN393408 NJJ393408 NTF393408 ODB393408 OMX393408 OWT393408 PGP393408 PQL393408 QAH393408 QKD393408 QTZ393408 RDV393408 RNR393408 RXN393408 SHJ393408 SRF393408 TBB393408 TKX393408 TUT393408 UEP393408 UOL393408 UYH393408 VID393408 VRZ393408 WBV393408 WLR393408 WVN393408 C458944 JB458944 SX458944 ACT458944 AMP458944 AWL458944 BGH458944 BQD458944 BZZ458944 CJV458944 CTR458944 DDN458944 DNJ458944 DXF458944 EHB458944 EQX458944 FAT458944 FKP458944 FUL458944 GEH458944 GOD458944 GXZ458944 HHV458944 HRR458944 IBN458944 ILJ458944 IVF458944 JFB458944 JOX458944 JYT458944 KIP458944 KSL458944 LCH458944 LMD458944 LVZ458944 MFV458944 MPR458944 MZN458944 NJJ458944 NTF458944 ODB458944 OMX458944 OWT458944 PGP458944 PQL458944 QAH458944 QKD458944 QTZ458944 RDV458944 RNR458944 RXN458944 SHJ458944 SRF458944 TBB458944 TKX458944 TUT458944 UEP458944 UOL458944 UYH458944 VID458944 VRZ458944 WBV458944 WLR458944 WVN458944 C524480 JB524480 SX524480 ACT524480 AMP524480 AWL524480 BGH524480 BQD524480 BZZ524480 CJV524480 CTR524480 DDN524480 DNJ524480 DXF524480 EHB524480 EQX524480 FAT524480 FKP524480 FUL524480 GEH524480 GOD524480 GXZ524480 HHV524480 HRR524480 IBN524480 ILJ524480 IVF524480 JFB524480 JOX524480 JYT524480 KIP524480 KSL524480 LCH524480 LMD524480 LVZ524480 MFV524480 MPR524480 MZN524480 NJJ524480 NTF524480 ODB524480 OMX524480 OWT524480 PGP524480 PQL524480 QAH524480 QKD524480 QTZ524480 RDV524480 RNR524480 RXN524480 SHJ524480 SRF524480 TBB524480 TKX524480 TUT524480 UEP524480 UOL524480 UYH524480 VID524480 VRZ524480 WBV524480 WLR524480 WVN524480 C590016 JB590016 SX590016 ACT590016 AMP590016 AWL590016 BGH590016 BQD590016 BZZ590016 CJV590016 CTR590016 DDN590016 DNJ590016 DXF590016 EHB590016 EQX590016 FAT590016 FKP590016 FUL590016 GEH590016 GOD590016 GXZ590016 HHV590016 HRR590016 IBN590016 ILJ590016 IVF590016 JFB590016 JOX590016 JYT590016 KIP590016 KSL590016 LCH590016 LMD590016 LVZ590016 MFV590016 MPR590016 MZN590016 NJJ590016 NTF590016 ODB590016 OMX590016 OWT590016 PGP590016 PQL590016 QAH590016 QKD590016 QTZ590016 RDV590016 RNR590016 RXN590016 SHJ590016 SRF590016 TBB590016 TKX590016 TUT590016 UEP590016 UOL590016 UYH590016 VID590016 VRZ590016 WBV590016 WLR590016 WVN590016 C655552 JB655552 SX655552 ACT655552 AMP655552 AWL655552 BGH655552 BQD655552 BZZ655552 CJV655552 CTR655552 DDN655552 DNJ655552 DXF655552 EHB655552 EQX655552 FAT655552 FKP655552 FUL655552 GEH655552 GOD655552 GXZ655552 HHV655552 HRR655552 IBN655552 ILJ655552 IVF655552 JFB655552 JOX655552 JYT655552 KIP655552 KSL655552 LCH655552 LMD655552 LVZ655552 MFV655552 MPR655552 MZN655552 NJJ655552 NTF655552 ODB655552 OMX655552 OWT655552 PGP655552 PQL655552 QAH655552 QKD655552 QTZ655552 RDV655552 RNR655552 RXN655552 SHJ655552 SRF655552 TBB655552 TKX655552 TUT655552 UEP655552 UOL655552 UYH655552 VID655552 VRZ655552 WBV655552 WLR655552 WVN655552 C721088 JB721088 SX721088 ACT721088 AMP721088 AWL721088 BGH721088 BQD721088 BZZ721088 CJV721088 CTR721088 DDN721088 DNJ721088 DXF721088 EHB721088 EQX721088 FAT721088 FKP721088 FUL721088 GEH721088 GOD721088 GXZ721088 HHV721088 HRR721088 IBN721088 ILJ721088 IVF721088 JFB721088 JOX721088 JYT721088 KIP721088 KSL721088 LCH721088 LMD721088 LVZ721088 MFV721088 MPR721088 MZN721088 NJJ721088 NTF721088 ODB721088 OMX721088 OWT721088 PGP721088 PQL721088 QAH721088 QKD721088 QTZ721088 RDV721088 RNR721088 RXN721088 SHJ721088 SRF721088 TBB721088 TKX721088 TUT721088 UEP721088 UOL721088 UYH721088 VID721088 VRZ721088 WBV721088 WLR721088 WVN721088 C786624 JB786624 SX786624 ACT786624 AMP786624 AWL786624 BGH786624 BQD786624 BZZ786624 CJV786624 CTR786624 DDN786624 DNJ786624 DXF786624 EHB786624 EQX786624 FAT786624 FKP786624 FUL786624 GEH786624 GOD786624 GXZ786624 HHV786624 HRR786624 IBN786624 ILJ786624 IVF786624 JFB786624 JOX786624 JYT786624 KIP786624 KSL786624 LCH786624 LMD786624 LVZ786624 MFV786624 MPR786624 MZN786624 NJJ786624 NTF786624 ODB786624 OMX786624 OWT786624 PGP786624 PQL786624 QAH786624 QKD786624 QTZ786624 RDV786624 RNR786624 RXN786624 SHJ786624 SRF786624 TBB786624 TKX786624 TUT786624 UEP786624 UOL786624 UYH786624 VID786624 VRZ786624 WBV786624 WLR786624 WVN786624 C852160 JB852160 SX852160 ACT852160 AMP852160 AWL852160 BGH852160 BQD852160 BZZ852160 CJV852160 CTR852160 DDN852160 DNJ852160 DXF852160 EHB852160 EQX852160 FAT852160 FKP852160 FUL852160 GEH852160 GOD852160 GXZ852160 HHV852160 HRR852160 IBN852160 ILJ852160 IVF852160 JFB852160 JOX852160 JYT852160 KIP852160 KSL852160 LCH852160 LMD852160 LVZ852160 MFV852160 MPR852160 MZN852160 NJJ852160 NTF852160 ODB852160 OMX852160 OWT852160 PGP852160 PQL852160 QAH852160 QKD852160 QTZ852160 RDV852160 RNR852160 RXN852160 SHJ852160 SRF852160 TBB852160 TKX852160 TUT852160 UEP852160 UOL852160 UYH852160 VID852160 VRZ852160 WBV852160 WLR852160 WVN852160 C917696 JB917696 SX917696 ACT917696 AMP917696 AWL917696 BGH917696 BQD917696 BZZ917696 CJV917696 CTR917696 DDN917696 DNJ917696 DXF917696 EHB917696 EQX917696 FAT917696 FKP917696 FUL917696 GEH917696 GOD917696 GXZ917696 HHV917696 HRR917696 IBN917696 ILJ917696 IVF917696 JFB917696 JOX917696 JYT917696 KIP917696 KSL917696 LCH917696 LMD917696 LVZ917696 MFV917696 MPR917696 MZN917696 NJJ917696 NTF917696 ODB917696 OMX917696 OWT917696 PGP917696 PQL917696 QAH917696 QKD917696 QTZ917696 RDV917696 RNR917696 RXN917696 SHJ917696 SRF917696 TBB917696 TKX917696 TUT917696 UEP917696 UOL917696 UYH917696 VID917696 VRZ917696 WBV917696 WLR917696 WVN917696 C983232 JB983232 SX983232 ACT983232 AMP983232 AWL983232 BGH983232 BQD983232 BZZ983232 CJV983232 CTR983232 DDN983232 DNJ983232 DXF983232 EHB983232 EQX983232 FAT983232 FKP983232 FUL983232 GEH983232 GOD983232 GXZ983232 HHV983232 HRR983232 IBN983232 ILJ983232 IVF983232 JFB983232 JOX983232 JYT983232 KIP983232 KSL983232 LCH983232 LMD983232 LVZ983232 MFV983232 MPR983232 MZN983232 NJJ983232 NTF983232 ODB983232 OMX983232 OWT983232 PGP983232 PQL983232 QAH983232 QKD983232 QTZ983232 RDV983232 RNR983232 RXN983232 SHJ983232 SRF983232 TBB983232 TKX983232 TUT983232 UEP983232 UOL983232 UYH983232 VID983232 VRZ983232 WBV983232 WLR983232 WVN983232 RNR983212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M65728 JJ65728 TF65728 ADB65728 AMX65728 AWT65728 BGP65728 BQL65728 CAH65728 CKD65728 CTZ65728 DDV65728 DNR65728 DXN65728 EHJ65728 ERF65728 FBB65728 FKX65728 FUT65728 GEP65728 GOL65728 GYH65728 HID65728 HRZ65728 IBV65728 ILR65728 IVN65728 JFJ65728 JPF65728 JZB65728 KIX65728 KST65728 LCP65728 LML65728 LWH65728 MGD65728 MPZ65728 MZV65728 NJR65728 NTN65728 ODJ65728 ONF65728 OXB65728 PGX65728 PQT65728 QAP65728 QKL65728 QUH65728 RED65728 RNZ65728 RXV65728 SHR65728 SRN65728 TBJ65728 TLF65728 TVB65728 UEX65728 UOT65728 UYP65728 VIL65728 VSH65728 WCD65728 WLZ65728 WVV65728 M131264 JJ131264 TF131264 ADB131264 AMX131264 AWT131264 BGP131264 BQL131264 CAH131264 CKD131264 CTZ131264 DDV131264 DNR131264 DXN131264 EHJ131264 ERF131264 FBB131264 FKX131264 FUT131264 GEP131264 GOL131264 GYH131264 HID131264 HRZ131264 IBV131264 ILR131264 IVN131264 JFJ131264 JPF131264 JZB131264 KIX131264 KST131264 LCP131264 LML131264 LWH131264 MGD131264 MPZ131264 MZV131264 NJR131264 NTN131264 ODJ131264 ONF131264 OXB131264 PGX131264 PQT131264 QAP131264 QKL131264 QUH131264 RED131264 RNZ131264 RXV131264 SHR131264 SRN131264 TBJ131264 TLF131264 TVB131264 UEX131264 UOT131264 UYP131264 VIL131264 VSH131264 WCD131264 WLZ131264 WVV131264 M196800 JJ196800 TF196800 ADB196800 AMX196800 AWT196800 BGP196800 BQL196800 CAH196800 CKD196800 CTZ196800 DDV196800 DNR196800 DXN196800 EHJ196800 ERF196800 FBB196800 FKX196800 FUT196800 GEP196800 GOL196800 GYH196800 HID196800 HRZ196800 IBV196800 ILR196800 IVN196800 JFJ196800 JPF196800 JZB196800 KIX196800 KST196800 LCP196800 LML196800 LWH196800 MGD196800 MPZ196800 MZV196800 NJR196800 NTN196800 ODJ196800 ONF196800 OXB196800 PGX196800 PQT196800 QAP196800 QKL196800 QUH196800 RED196800 RNZ196800 RXV196800 SHR196800 SRN196800 TBJ196800 TLF196800 TVB196800 UEX196800 UOT196800 UYP196800 VIL196800 VSH196800 WCD196800 WLZ196800 WVV196800 M262336 JJ262336 TF262336 ADB262336 AMX262336 AWT262336 BGP262336 BQL262336 CAH262336 CKD262336 CTZ262336 DDV262336 DNR262336 DXN262336 EHJ262336 ERF262336 FBB262336 FKX262336 FUT262336 GEP262336 GOL262336 GYH262336 HID262336 HRZ262336 IBV262336 ILR262336 IVN262336 JFJ262336 JPF262336 JZB262336 KIX262336 KST262336 LCP262336 LML262336 LWH262336 MGD262336 MPZ262336 MZV262336 NJR262336 NTN262336 ODJ262336 ONF262336 OXB262336 PGX262336 PQT262336 QAP262336 QKL262336 QUH262336 RED262336 RNZ262336 RXV262336 SHR262336 SRN262336 TBJ262336 TLF262336 TVB262336 UEX262336 UOT262336 UYP262336 VIL262336 VSH262336 WCD262336 WLZ262336 WVV262336 M327872 JJ327872 TF327872 ADB327872 AMX327872 AWT327872 BGP327872 BQL327872 CAH327872 CKD327872 CTZ327872 DDV327872 DNR327872 DXN327872 EHJ327872 ERF327872 FBB327872 FKX327872 FUT327872 GEP327872 GOL327872 GYH327872 HID327872 HRZ327872 IBV327872 ILR327872 IVN327872 JFJ327872 JPF327872 JZB327872 KIX327872 KST327872 LCP327872 LML327872 LWH327872 MGD327872 MPZ327872 MZV327872 NJR327872 NTN327872 ODJ327872 ONF327872 OXB327872 PGX327872 PQT327872 QAP327872 QKL327872 QUH327872 RED327872 RNZ327872 RXV327872 SHR327872 SRN327872 TBJ327872 TLF327872 TVB327872 UEX327872 UOT327872 UYP327872 VIL327872 VSH327872 WCD327872 WLZ327872 WVV327872 M393408 JJ393408 TF393408 ADB393408 AMX393408 AWT393408 BGP393408 BQL393408 CAH393408 CKD393408 CTZ393408 DDV393408 DNR393408 DXN393408 EHJ393408 ERF393408 FBB393408 FKX393408 FUT393408 GEP393408 GOL393408 GYH393408 HID393408 HRZ393408 IBV393408 ILR393408 IVN393408 JFJ393408 JPF393408 JZB393408 KIX393408 KST393408 LCP393408 LML393408 LWH393408 MGD393408 MPZ393408 MZV393408 NJR393408 NTN393408 ODJ393408 ONF393408 OXB393408 PGX393408 PQT393408 QAP393408 QKL393408 QUH393408 RED393408 RNZ393408 RXV393408 SHR393408 SRN393408 TBJ393408 TLF393408 TVB393408 UEX393408 UOT393408 UYP393408 VIL393408 VSH393408 WCD393408 WLZ393408 WVV393408 M458944 JJ458944 TF458944 ADB458944 AMX458944 AWT458944 BGP458944 BQL458944 CAH458944 CKD458944 CTZ458944 DDV458944 DNR458944 DXN458944 EHJ458944 ERF458944 FBB458944 FKX458944 FUT458944 GEP458944 GOL458944 GYH458944 HID458944 HRZ458944 IBV458944 ILR458944 IVN458944 JFJ458944 JPF458944 JZB458944 KIX458944 KST458944 LCP458944 LML458944 LWH458944 MGD458944 MPZ458944 MZV458944 NJR458944 NTN458944 ODJ458944 ONF458944 OXB458944 PGX458944 PQT458944 QAP458944 QKL458944 QUH458944 RED458944 RNZ458944 RXV458944 SHR458944 SRN458944 TBJ458944 TLF458944 TVB458944 UEX458944 UOT458944 UYP458944 VIL458944 VSH458944 WCD458944 WLZ458944 WVV458944 M524480 JJ524480 TF524480 ADB524480 AMX524480 AWT524480 BGP524480 BQL524480 CAH524480 CKD524480 CTZ524480 DDV524480 DNR524480 DXN524480 EHJ524480 ERF524480 FBB524480 FKX524480 FUT524480 GEP524480 GOL524480 GYH524480 HID524480 HRZ524480 IBV524480 ILR524480 IVN524480 JFJ524480 JPF524480 JZB524480 KIX524480 KST524480 LCP524480 LML524480 LWH524480 MGD524480 MPZ524480 MZV524480 NJR524480 NTN524480 ODJ524480 ONF524480 OXB524480 PGX524480 PQT524480 QAP524480 QKL524480 QUH524480 RED524480 RNZ524480 RXV524480 SHR524480 SRN524480 TBJ524480 TLF524480 TVB524480 UEX524480 UOT524480 UYP524480 VIL524480 VSH524480 WCD524480 WLZ524480 WVV524480 M590016 JJ590016 TF590016 ADB590016 AMX590016 AWT590016 BGP590016 BQL590016 CAH590016 CKD590016 CTZ590016 DDV590016 DNR590016 DXN590016 EHJ590016 ERF590016 FBB590016 FKX590016 FUT590016 GEP590016 GOL590016 GYH590016 HID590016 HRZ590016 IBV590016 ILR590016 IVN590016 JFJ590016 JPF590016 JZB590016 KIX590016 KST590016 LCP590016 LML590016 LWH590016 MGD590016 MPZ590016 MZV590016 NJR590016 NTN590016 ODJ590016 ONF590016 OXB590016 PGX590016 PQT590016 QAP590016 QKL590016 QUH590016 RED590016 RNZ590016 RXV590016 SHR590016 SRN590016 TBJ590016 TLF590016 TVB590016 UEX590016 UOT590016 UYP590016 VIL590016 VSH590016 WCD590016 WLZ590016 WVV590016 M655552 JJ655552 TF655552 ADB655552 AMX655552 AWT655552 BGP655552 BQL655552 CAH655552 CKD655552 CTZ655552 DDV655552 DNR655552 DXN655552 EHJ655552 ERF655552 FBB655552 FKX655552 FUT655552 GEP655552 GOL655552 GYH655552 HID655552 HRZ655552 IBV655552 ILR655552 IVN655552 JFJ655552 JPF655552 JZB655552 KIX655552 KST655552 LCP655552 LML655552 LWH655552 MGD655552 MPZ655552 MZV655552 NJR655552 NTN655552 ODJ655552 ONF655552 OXB655552 PGX655552 PQT655552 QAP655552 QKL655552 QUH655552 RED655552 RNZ655552 RXV655552 SHR655552 SRN655552 TBJ655552 TLF655552 TVB655552 UEX655552 UOT655552 UYP655552 VIL655552 VSH655552 WCD655552 WLZ655552 WVV655552 M721088 JJ721088 TF721088 ADB721088 AMX721088 AWT721088 BGP721088 BQL721088 CAH721088 CKD721088 CTZ721088 DDV721088 DNR721088 DXN721088 EHJ721088 ERF721088 FBB721088 FKX721088 FUT721088 GEP721088 GOL721088 GYH721088 HID721088 HRZ721088 IBV721088 ILR721088 IVN721088 JFJ721088 JPF721088 JZB721088 KIX721088 KST721088 LCP721088 LML721088 LWH721088 MGD721088 MPZ721088 MZV721088 NJR721088 NTN721088 ODJ721088 ONF721088 OXB721088 PGX721088 PQT721088 QAP721088 QKL721088 QUH721088 RED721088 RNZ721088 RXV721088 SHR721088 SRN721088 TBJ721088 TLF721088 TVB721088 UEX721088 UOT721088 UYP721088 VIL721088 VSH721088 WCD721088 WLZ721088 WVV721088 M786624 JJ786624 TF786624 ADB786624 AMX786624 AWT786624 BGP786624 BQL786624 CAH786624 CKD786624 CTZ786624 DDV786624 DNR786624 DXN786624 EHJ786624 ERF786624 FBB786624 FKX786624 FUT786624 GEP786624 GOL786624 GYH786624 HID786624 HRZ786624 IBV786624 ILR786624 IVN786624 JFJ786624 JPF786624 JZB786624 KIX786624 KST786624 LCP786624 LML786624 LWH786624 MGD786624 MPZ786624 MZV786624 NJR786624 NTN786624 ODJ786624 ONF786624 OXB786624 PGX786624 PQT786624 QAP786624 QKL786624 QUH786624 RED786624 RNZ786624 RXV786624 SHR786624 SRN786624 TBJ786624 TLF786624 TVB786624 UEX786624 UOT786624 UYP786624 VIL786624 VSH786624 WCD786624 WLZ786624 WVV786624 M852160 JJ852160 TF852160 ADB852160 AMX852160 AWT852160 BGP852160 BQL852160 CAH852160 CKD852160 CTZ852160 DDV852160 DNR852160 DXN852160 EHJ852160 ERF852160 FBB852160 FKX852160 FUT852160 GEP852160 GOL852160 GYH852160 HID852160 HRZ852160 IBV852160 ILR852160 IVN852160 JFJ852160 JPF852160 JZB852160 KIX852160 KST852160 LCP852160 LML852160 LWH852160 MGD852160 MPZ852160 MZV852160 NJR852160 NTN852160 ODJ852160 ONF852160 OXB852160 PGX852160 PQT852160 QAP852160 QKL852160 QUH852160 RED852160 RNZ852160 RXV852160 SHR852160 SRN852160 TBJ852160 TLF852160 TVB852160 UEX852160 UOT852160 UYP852160 VIL852160 VSH852160 WCD852160 WLZ852160 WVV852160 M917696 JJ917696 TF917696 ADB917696 AMX917696 AWT917696 BGP917696 BQL917696 CAH917696 CKD917696 CTZ917696 DDV917696 DNR917696 DXN917696 EHJ917696 ERF917696 FBB917696 FKX917696 FUT917696 GEP917696 GOL917696 GYH917696 HID917696 HRZ917696 IBV917696 ILR917696 IVN917696 JFJ917696 JPF917696 JZB917696 KIX917696 KST917696 LCP917696 LML917696 LWH917696 MGD917696 MPZ917696 MZV917696 NJR917696 NTN917696 ODJ917696 ONF917696 OXB917696 PGX917696 PQT917696 QAP917696 QKL917696 QUH917696 RED917696 RNZ917696 RXV917696 SHR917696 SRN917696 TBJ917696 TLF917696 TVB917696 UEX917696 UOT917696 UYP917696 VIL917696 VSH917696 WCD917696 WLZ917696 WVV917696 M983232 JJ983232 TF983232 ADB983232 AMX983232 AWT983232 BGP983232 BQL983232 CAH983232 CKD983232 CTZ983232 DDV983232 DNR983232 DXN983232 EHJ983232 ERF983232 FBB983232 FKX983232 FUT983232 GEP983232 GOL983232 GYH983232 HID983232 HRZ983232 IBV983232 ILR983232 IVN983232 JFJ983232 JPF983232 JZB983232 KIX983232 KST983232 LCP983232 LML983232 LWH983232 MGD983232 MPZ983232 MZV983232 NJR983232 NTN983232 ODJ983232 ONF983232 OXB983232 PGX983232 PQT983232 QAP983232 QKL983232 QUH983232 RED983232 RNZ983232 RXV983232 SHR983232 SRN983232 TBJ983232 TLF983232 TVB983232 UEX983232 UOT983232 UYP983232 VIL983232 VSH983232 WCD983232 WLZ983232 WVV983232 MPR983212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W65728 JS65728 TO65728 ADK65728 ANG65728 AXC65728 BGY65728 BQU65728 CAQ65728 CKM65728 CUI65728 DEE65728 DOA65728 DXW65728 EHS65728 ERO65728 FBK65728 FLG65728 FVC65728 GEY65728 GOU65728 GYQ65728 HIM65728 HSI65728 ICE65728 IMA65728 IVW65728 JFS65728 JPO65728 JZK65728 KJG65728 KTC65728 LCY65728 LMU65728 LWQ65728 MGM65728 MQI65728 NAE65728 NKA65728 NTW65728 ODS65728 ONO65728 OXK65728 PHG65728 PRC65728 QAY65728 QKU65728 QUQ65728 REM65728 ROI65728 RYE65728 SIA65728 SRW65728 TBS65728 TLO65728 TVK65728 UFG65728 UPC65728 UYY65728 VIU65728 VSQ65728 WCM65728 WMI65728 WWE65728 W131264 JS131264 TO131264 ADK131264 ANG131264 AXC131264 BGY131264 BQU131264 CAQ131264 CKM131264 CUI131264 DEE131264 DOA131264 DXW131264 EHS131264 ERO131264 FBK131264 FLG131264 FVC131264 GEY131264 GOU131264 GYQ131264 HIM131264 HSI131264 ICE131264 IMA131264 IVW131264 JFS131264 JPO131264 JZK131264 KJG131264 KTC131264 LCY131264 LMU131264 LWQ131264 MGM131264 MQI131264 NAE131264 NKA131264 NTW131264 ODS131264 ONO131264 OXK131264 PHG131264 PRC131264 QAY131264 QKU131264 QUQ131264 REM131264 ROI131264 RYE131264 SIA131264 SRW131264 TBS131264 TLO131264 TVK131264 UFG131264 UPC131264 UYY131264 VIU131264 VSQ131264 WCM131264 WMI131264 WWE131264 W196800 JS196800 TO196800 ADK196800 ANG196800 AXC196800 BGY196800 BQU196800 CAQ196800 CKM196800 CUI196800 DEE196800 DOA196800 DXW196800 EHS196800 ERO196800 FBK196800 FLG196800 FVC196800 GEY196800 GOU196800 GYQ196800 HIM196800 HSI196800 ICE196800 IMA196800 IVW196800 JFS196800 JPO196800 JZK196800 KJG196800 KTC196800 LCY196800 LMU196800 LWQ196800 MGM196800 MQI196800 NAE196800 NKA196800 NTW196800 ODS196800 ONO196800 OXK196800 PHG196800 PRC196800 QAY196800 QKU196800 QUQ196800 REM196800 ROI196800 RYE196800 SIA196800 SRW196800 TBS196800 TLO196800 TVK196800 UFG196800 UPC196800 UYY196800 VIU196800 VSQ196800 WCM196800 WMI196800 WWE196800 W262336 JS262336 TO262336 ADK262336 ANG262336 AXC262336 BGY262336 BQU262336 CAQ262336 CKM262336 CUI262336 DEE262336 DOA262336 DXW262336 EHS262336 ERO262336 FBK262336 FLG262336 FVC262336 GEY262336 GOU262336 GYQ262336 HIM262336 HSI262336 ICE262336 IMA262336 IVW262336 JFS262336 JPO262336 JZK262336 KJG262336 KTC262336 LCY262336 LMU262336 LWQ262336 MGM262336 MQI262336 NAE262336 NKA262336 NTW262336 ODS262336 ONO262336 OXK262336 PHG262336 PRC262336 QAY262336 QKU262336 QUQ262336 REM262336 ROI262336 RYE262336 SIA262336 SRW262336 TBS262336 TLO262336 TVK262336 UFG262336 UPC262336 UYY262336 VIU262336 VSQ262336 WCM262336 WMI262336 WWE262336 W327872 JS327872 TO327872 ADK327872 ANG327872 AXC327872 BGY327872 BQU327872 CAQ327872 CKM327872 CUI327872 DEE327872 DOA327872 DXW327872 EHS327872 ERO327872 FBK327872 FLG327872 FVC327872 GEY327872 GOU327872 GYQ327872 HIM327872 HSI327872 ICE327872 IMA327872 IVW327872 JFS327872 JPO327872 JZK327872 KJG327872 KTC327872 LCY327872 LMU327872 LWQ327872 MGM327872 MQI327872 NAE327872 NKA327872 NTW327872 ODS327872 ONO327872 OXK327872 PHG327872 PRC327872 QAY327872 QKU327872 QUQ327872 REM327872 ROI327872 RYE327872 SIA327872 SRW327872 TBS327872 TLO327872 TVK327872 UFG327872 UPC327872 UYY327872 VIU327872 VSQ327872 WCM327872 WMI327872 WWE327872 W393408 JS393408 TO393408 ADK393408 ANG393408 AXC393408 BGY393408 BQU393408 CAQ393408 CKM393408 CUI393408 DEE393408 DOA393408 DXW393408 EHS393408 ERO393408 FBK393408 FLG393408 FVC393408 GEY393408 GOU393408 GYQ393408 HIM393408 HSI393408 ICE393408 IMA393408 IVW393408 JFS393408 JPO393408 JZK393408 KJG393408 KTC393408 LCY393408 LMU393408 LWQ393408 MGM393408 MQI393408 NAE393408 NKA393408 NTW393408 ODS393408 ONO393408 OXK393408 PHG393408 PRC393408 QAY393408 QKU393408 QUQ393408 REM393408 ROI393408 RYE393408 SIA393408 SRW393408 TBS393408 TLO393408 TVK393408 UFG393408 UPC393408 UYY393408 VIU393408 VSQ393408 WCM393408 WMI393408 WWE393408 W458944 JS458944 TO458944 ADK458944 ANG458944 AXC458944 BGY458944 BQU458944 CAQ458944 CKM458944 CUI458944 DEE458944 DOA458944 DXW458944 EHS458944 ERO458944 FBK458944 FLG458944 FVC458944 GEY458944 GOU458944 GYQ458944 HIM458944 HSI458944 ICE458944 IMA458944 IVW458944 JFS458944 JPO458944 JZK458944 KJG458944 KTC458944 LCY458944 LMU458944 LWQ458944 MGM458944 MQI458944 NAE458944 NKA458944 NTW458944 ODS458944 ONO458944 OXK458944 PHG458944 PRC458944 QAY458944 QKU458944 QUQ458944 REM458944 ROI458944 RYE458944 SIA458944 SRW458944 TBS458944 TLO458944 TVK458944 UFG458944 UPC458944 UYY458944 VIU458944 VSQ458944 WCM458944 WMI458944 WWE458944 W524480 JS524480 TO524480 ADK524480 ANG524480 AXC524480 BGY524480 BQU524480 CAQ524480 CKM524480 CUI524480 DEE524480 DOA524480 DXW524480 EHS524480 ERO524480 FBK524480 FLG524480 FVC524480 GEY524480 GOU524480 GYQ524480 HIM524480 HSI524480 ICE524480 IMA524480 IVW524480 JFS524480 JPO524480 JZK524480 KJG524480 KTC524480 LCY524480 LMU524480 LWQ524480 MGM524480 MQI524480 NAE524480 NKA524480 NTW524480 ODS524480 ONO524480 OXK524480 PHG524480 PRC524480 QAY524480 QKU524480 QUQ524480 REM524480 ROI524480 RYE524480 SIA524480 SRW524480 TBS524480 TLO524480 TVK524480 UFG524480 UPC524480 UYY524480 VIU524480 VSQ524480 WCM524480 WMI524480 WWE524480 W590016 JS590016 TO590016 ADK590016 ANG590016 AXC590016 BGY590016 BQU590016 CAQ590016 CKM590016 CUI590016 DEE590016 DOA590016 DXW590016 EHS590016 ERO590016 FBK590016 FLG590016 FVC590016 GEY590016 GOU590016 GYQ590016 HIM590016 HSI590016 ICE590016 IMA590016 IVW590016 JFS590016 JPO590016 JZK590016 KJG590016 KTC590016 LCY590016 LMU590016 LWQ590016 MGM590016 MQI590016 NAE590016 NKA590016 NTW590016 ODS590016 ONO590016 OXK590016 PHG590016 PRC590016 QAY590016 QKU590016 QUQ590016 REM590016 ROI590016 RYE590016 SIA590016 SRW590016 TBS590016 TLO590016 TVK590016 UFG590016 UPC590016 UYY590016 VIU590016 VSQ590016 WCM590016 WMI590016 WWE590016 W655552 JS655552 TO655552 ADK655552 ANG655552 AXC655552 BGY655552 BQU655552 CAQ655552 CKM655552 CUI655552 DEE655552 DOA655552 DXW655552 EHS655552 ERO655552 FBK655552 FLG655552 FVC655552 GEY655552 GOU655552 GYQ655552 HIM655552 HSI655552 ICE655552 IMA655552 IVW655552 JFS655552 JPO655552 JZK655552 KJG655552 KTC655552 LCY655552 LMU655552 LWQ655552 MGM655552 MQI655552 NAE655552 NKA655552 NTW655552 ODS655552 ONO655552 OXK655552 PHG655552 PRC655552 QAY655552 QKU655552 QUQ655552 REM655552 ROI655552 RYE655552 SIA655552 SRW655552 TBS655552 TLO655552 TVK655552 UFG655552 UPC655552 UYY655552 VIU655552 VSQ655552 WCM655552 WMI655552 WWE655552 W721088 JS721088 TO721088 ADK721088 ANG721088 AXC721088 BGY721088 BQU721088 CAQ721088 CKM721088 CUI721088 DEE721088 DOA721088 DXW721088 EHS721088 ERO721088 FBK721088 FLG721088 FVC721088 GEY721088 GOU721088 GYQ721088 HIM721088 HSI721088 ICE721088 IMA721088 IVW721088 JFS721088 JPO721088 JZK721088 KJG721088 KTC721088 LCY721088 LMU721088 LWQ721088 MGM721088 MQI721088 NAE721088 NKA721088 NTW721088 ODS721088 ONO721088 OXK721088 PHG721088 PRC721088 QAY721088 QKU721088 QUQ721088 REM721088 ROI721088 RYE721088 SIA721088 SRW721088 TBS721088 TLO721088 TVK721088 UFG721088 UPC721088 UYY721088 VIU721088 VSQ721088 WCM721088 WMI721088 WWE721088 W786624 JS786624 TO786624 ADK786624 ANG786624 AXC786624 BGY786624 BQU786624 CAQ786624 CKM786624 CUI786624 DEE786624 DOA786624 DXW786624 EHS786624 ERO786624 FBK786624 FLG786624 FVC786624 GEY786624 GOU786624 GYQ786624 HIM786624 HSI786624 ICE786624 IMA786624 IVW786624 JFS786624 JPO786624 JZK786624 KJG786624 KTC786624 LCY786624 LMU786624 LWQ786624 MGM786624 MQI786624 NAE786624 NKA786624 NTW786624 ODS786624 ONO786624 OXK786624 PHG786624 PRC786624 QAY786624 QKU786624 QUQ786624 REM786624 ROI786624 RYE786624 SIA786624 SRW786624 TBS786624 TLO786624 TVK786624 UFG786624 UPC786624 UYY786624 VIU786624 VSQ786624 WCM786624 WMI786624 WWE786624 W852160 JS852160 TO852160 ADK852160 ANG852160 AXC852160 BGY852160 BQU852160 CAQ852160 CKM852160 CUI852160 DEE852160 DOA852160 DXW852160 EHS852160 ERO852160 FBK852160 FLG852160 FVC852160 GEY852160 GOU852160 GYQ852160 HIM852160 HSI852160 ICE852160 IMA852160 IVW852160 JFS852160 JPO852160 JZK852160 KJG852160 KTC852160 LCY852160 LMU852160 LWQ852160 MGM852160 MQI852160 NAE852160 NKA852160 NTW852160 ODS852160 ONO852160 OXK852160 PHG852160 PRC852160 QAY852160 QKU852160 QUQ852160 REM852160 ROI852160 RYE852160 SIA852160 SRW852160 TBS852160 TLO852160 TVK852160 UFG852160 UPC852160 UYY852160 VIU852160 VSQ852160 WCM852160 WMI852160 WWE852160 W917696 JS917696 TO917696 ADK917696 ANG917696 AXC917696 BGY917696 BQU917696 CAQ917696 CKM917696 CUI917696 DEE917696 DOA917696 DXW917696 EHS917696 ERO917696 FBK917696 FLG917696 FVC917696 GEY917696 GOU917696 GYQ917696 HIM917696 HSI917696 ICE917696 IMA917696 IVW917696 JFS917696 JPO917696 JZK917696 KJG917696 KTC917696 LCY917696 LMU917696 LWQ917696 MGM917696 MQI917696 NAE917696 NKA917696 NTW917696 ODS917696 ONO917696 OXK917696 PHG917696 PRC917696 QAY917696 QKU917696 QUQ917696 REM917696 ROI917696 RYE917696 SIA917696 SRW917696 TBS917696 TLO917696 TVK917696 UFG917696 UPC917696 UYY917696 VIU917696 VSQ917696 WCM917696 WMI917696 WWE917696 W983232 JS983232 TO983232 ADK983232 ANG983232 AXC983232 BGY983232 BQU983232 CAQ983232 CKM983232 CUI983232 DEE983232 DOA983232 DXW983232 EHS983232 ERO983232 FBK983232 FLG983232 FVC983232 GEY983232 GOU983232 GYQ983232 HIM983232 HSI983232 ICE983232 IMA983232 IVW983232 JFS983232 JPO983232 JZK983232 KJG983232 KTC983232 LCY983232 LMU983232 LWQ983232 MGM983232 MQI983232 NAE983232 NKA983232 NTW983232 ODS983232 ONO983232 OXK983232 PHG983232 PRC983232 QAY983232 QKU983232 QUQ983232 REM983232 ROI983232 RYE983232 SIA983232 SRW983232 TBS983232 TLO983232 TVK983232 UFG983232 UPC983232 UYY983232 VIU983232 VSQ983232 WCM983232 WMI983232 WWE983232 SHJ983212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C65730 JB65730 SX65730 ACT65730 AMP65730 AWL65730 BGH65730 BQD65730 BZZ65730 CJV65730 CTR65730 DDN65730 DNJ65730 DXF65730 EHB65730 EQX65730 FAT65730 FKP65730 FUL65730 GEH65730 GOD65730 GXZ65730 HHV65730 HRR65730 IBN65730 ILJ65730 IVF65730 JFB65730 JOX65730 JYT65730 KIP65730 KSL65730 LCH65730 LMD65730 LVZ65730 MFV65730 MPR65730 MZN65730 NJJ65730 NTF65730 ODB65730 OMX65730 OWT65730 PGP65730 PQL65730 QAH65730 QKD65730 QTZ65730 RDV65730 RNR65730 RXN65730 SHJ65730 SRF65730 TBB65730 TKX65730 TUT65730 UEP65730 UOL65730 UYH65730 VID65730 VRZ65730 WBV65730 WLR65730 WVN65730 C131266 JB131266 SX131266 ACT131266 AMP131266 AWL131266 BGH131266 BQD131266 BZZ131266 CJV131266 CTR131266 DDN131266 DNJ131266 DXF131266 EHB131266 EQX131266 FAT131266 FKP131266 FUL131266 GEH131266 GOD131266 GXZ131266 HHV131266 HRR131266 IBN131266 ILJ131266 IVF131266 JFB131266 JOX131266 JYT131266 KIP131266 KSL131266 LCH131266 LMD131266 LVZ131266 MFV131266 MPR131266 MZN131266 NJJ131266 NTF131266 ODB131266 OMX131266 OWT131266 PGP131266 PQL131266 QAH131266 QKD131266 QTZ131266 RDV131266 RNR131266 RXN131266 SHJ131266 SRF131266 TBB131266 TKX131266 TUT131266 UEP131266 UOL131266 UYH131266 VID131266 VRZ131266 WBV131266 WLR131266 WVN131266 C196802 JB196802 SX196802 ACT196802 AMP196802 AWL196802 BGH196802 BQD196802 BZZ196802 CJV196802 CTR196802 DDN196802 DNJ196802 DXF196802 EHB196802 EQX196802 FAT196802 FKP196802 FUL196802 GEH196802 GOD196802 GXZ196802 HHV196802 HRR196802 IBN196802 ILJ196802 IVF196802 JFB196802 JOX196802 JYT196802 KIP196802 KSL196802 LCH196802 LMD196802 LVZ196802 MFV196802 MPR196802 MZN196802 NJJ196802 NTF196802 ODB196802 OMX196802 OWT196802 PGP196802 PQL196802 QAH196802 QKD196802 QTZ196802 RDV196802 RNR196802 RXN196802 SHJ196802 SRF196802 TBB196802 TKX196802 TUT196802 UEP196802 UOL196802 UYH196802 VID196802 VRZ196802 WBV196802 WLR196802 WVN196802 C262338 JB262338 SX262338 ACT262338 AMP262338 AWL262338 BGH262338 BQD262338 BZZ262338 CJV262338 CTR262338 DDN262338 DNJ262338 DXF262338 EHB262338 EQX262338 FAT262338 FKP262338 FUL262338 GEH262338 GOD262338 GXZ262338 HHV262338 HRR262338 IBN262338 ILJ262338 IVF262338 JFB262338 JOX262338 JYT262338 KIP262338 KSL262338 LCH262338 LMD262338 LVZ262338 MFV262338 MPR262338 MZN262338 NJJ262338 NTF262338 ODB262338 OMX262338 OWT262338 PGP262338 PQL262338 QAH262338 QKD262338 QTZ262338 RDV262338 RNR262338 RXN262338 SHJ262338 SRF262338 TBB262338 TKX262338 TUT262338 UEP262338 UOL262338 UYH262338 VID262338 VRZ262338 WBV262338 WLR262338 WVN262338 C327874 JB327874 SX327874 ACT327874 AMP327874 AWL327874 BGH327874 BQD327874 BZZ327874 CJV327874 CTR327874 DDN327874 DNJ327874 DXF327874 EHB327874 EQX327874 FAT327874 FKP327874 FUL327874 GEH327874 GOD327874 GXZ327874 HHV327874 HRR327874 IBN327874 ILJ327874 IVF327874 JFB327874 JOX327874 JYT327874 KIP327874 KSL327874 LCH327874 LMD327874 LVZ327874 MFV327874 MPR327874 MZN327874 NJJ327874 NTF327874 ODB327874 OMX327874 OWT327874 PGP327874 PQL327874 QAH327874 QKD327874 QTZ327874 RDV327874 RNR327874 RXN327874 SHJ327874 SRF327874 TBB327874 TKX327874 TUT327874 UEP327874 UOL327874 UYH327874 VID327874 VRZ327874 WBV327874 WLR327874 WVN327874 C393410 JB393410 SX393410 ACT393410 AMP393410 AWL393410 BGH393410 BQD393410 BZZ393410 CJV393410 CTR393410 DDN393410 DNJ393410 DXF393410 EHB393410 EQX393410 FAT393410 FKP393410 FUL393410 GEH393410 GOD393410 GXZ393410 HHV393410 HRR393410 IBN393410 ILJ393410 IVF393410 JFB393410 JOX393410 JYT393410 KIP393410 KSL393410 LCH393410 LMD393410 LVZ393410 MFV393410 MPR393410 MZN393410 NJJ393410 NTF393410 ODB393410 OMX393410 OWT393410 PGP393410 PQL393410 QAH393410 QKD393410 QTZ393410 RDV393410 RNR393410 RXN393410 SHJ393410 SRF393410 TBB393410 TKX393410 TUT393410 UEP393410 UOL393410 UYH393410 VID393410 VRZ393410 WBV393410 WLR393410 WVN393410 C458946 JB458946 SX458946 ACT458946 AMP458946 AWL458946 BGH458946 BQD458946 BZZ458946 CJV458946 CTR458946 DDN458946 DNJ458946 DXF458946 EHB458946 EQX458946 FAT458946 FKP458946 FUL458946 GEH458946 GOD458946 GXZ458946 HHV458946 HRR458946 IBN458946 ILJ458946 IVF458946 JFB458946 JOX458946 JYT458946 KIP458946 KSL458946 LCH458946 LMD458946 LVZ458946 MFV458946 MPR458946 MZN458946 NJJ458946 NTF458946 ODB458946 OMX458946 OWT458946 PGP458946 PQL458946 QAH458946 QKD458946 QTZ458946 RDV458946 RNR458946 RXN458946 SHJ458946 SRF458946 TBB458946 TKX458946 TUT458946 UEP458946 UOL458946 UYH458946 VID458946 VRZ458946 WBV458946 WLR458946 WVN458946 C524482 JB524482 SX524482 ACT524482 AMP524482 AWL524482 BGH524482 BQD524482 BZZ524482 CJV524482 CTR524482 DDN524482 DNJ524482 DXF524482 EHB524482 EQX524482 FAT524482 FKP524482 FUL524482 GEH524482 GOD524482 GXZ524482 HHV524482 HRR524482 IBN524482 ILJ524482 IVF524482 JFB524482 JOX524482 JYT524482 KIP524482 KSL524482 LCH524482 LMD524482 LVZ524482 MFV524482 MPR524482 MZN524482 NJJ524482 NTF524482 ODB524482 OMX524482 OWT524482 PGP524482 PQL524482 QAH524482 QKD524482 QTZ524482 RDV524482 RNR524482 RXN524482 SHJ524482 SRF524482 TBB524482 TKX524482 TUT524482 UEP524482 UOL524482 UYH524482 VID524482 VRZ524482 WBV524482 WLR524482 WVN524482 C590018 JB590018 SX590018 ACT590018 AMP590018 AWL590018 BGH590018 BQD590018 BZZ590018 CJV590018 CTR590018 DDN590018 DNJ590018 DXF590018 EHB590018 EQX590018 FAT590018 FKP590018 FUL590018 GEH590018 GOD590018 GXZ590018 HHV590018 HRR590018 IBN590018 ILJ590018 IVF590018 JFB590018 JOX590018 JYT590018 KIP590018 KSL590018 LCH590018 LMD590018 LVZ590018 MFV590018 MPR590018 MZN590018 NJJ590018 NTF590018 ODB590018 OMX590018 OWT590018 PGP590018 PQL590018 QAH590018 QKD590018 QTZ590018 RDV590018 RNR590018 RXN590018 SHJ590018 SRF590018 TBB590018 TKX590018 TUT590018 UEP590018 UOL590018 UYH590018 VID590018 VRZ590018 WBV590018 WLR590018 WVN590018 C655554 JB655554 SX655554 ACT655554 AMP655554 AWL655554 BGH655554 BQD655554 BZZ655554 CJV655554 CTR655554 DDN655554 DNJ655554 DXF655554 EHB655554 EQX655554 FAT655554 FKP655554 FUL655554 GEH655554 GOD655554 GXZ655554 HHV655554 HRR655554 IBN655554 ILJ655554 IVF655554 JFB655554 JOX655554 JYT655554 KIP655554 KSL655554 LCH655554 LMD655554 LVZ655554 MFV655554 MPR655554 MZN655554 NJJ655554 NTF655554 ODB655554 OMX655554 OWT655554 PGP655554 PQL655554 QAH655554 QKD655554 QTZ655554 RDV655554 RNR655554 RXN655554 SHJ655554 SRF655554 TBB655554 TKX655554 TUT655554 UEP655554 UOL655554 UYH655554 VID655554 VRZ655554 WBV655554 WLR655554 WVN655554 C721090 JB721090 SX721090 ACT721090 AMP721090 AWL721090 BGH721090 BQD721090 BZZ721090 CJV721090 CTR721090 DDN721090 DNJ721090 DXF721090 EHB721090 EQX721090 FAT721090 FKP721090 FUL721090 GEH721090 GOD721090 GXZ721090 HHV721090 HRR721090 IBN721090 ILJ721090 IVF721090 JFB721090 JOX721090 JYT721090 KIP721090 KSL721090 LCH721090 LMD721090 LVZ721090 MFV721090 MPR721090 MZN721090 NJJ721090 NTF721090 ODB721090 OMX721090 OWT721090 PGP721090 PQL721090 QAH721090 QKD721090 QTZ721090 RDV721090 RNR721090 RXN721090 SHJ721090 SRF721090 TBB721090 TKX721090 TUT721090 UEP721090 UOL721090 UYH721090 VID721090 VRZ721090 WBV721090 WLR721090 WVN721090 C786626 JB786626 SX786626 ACT786626 AMP786626 AWL786626 BGH786626 BQD786626 BZZ786626 CJV786626 CTR786626 DDN786626 DNJ786626 DXF786626 EHB786626 EQX786626 FAT786626 FKP786626 FUL786626 GEH786626 GOD786626 GXZ786626 HHV786626 HRR786626 IBN786626 ILJ786626 IVF786626 JFB786626 JOX786626 JYT786626 KIP786626 KSL786626 LCH786626 LMD786626 LVZ786626 MFV786626 MPR786626 MZN786626 NJJ786626 NTF786626 ODB786626 OMX786626 OWT786626 PGP786626 PQL786626 QAH786626 QKD786626 QTZ786626 RDV786626 RNR786626 RXN786626 SHJ786626 SRF786626 TBB786626 TKX786626 TUT786626 UEP786626 UOL786626 UYH786626 VID786626 VRZ786626 WBV786626 WLR786626 WVN786626 C852162 JB852162 SX852162 ACT852162 AMP852162 AWL852162 BGH852162 BQD852162 BZZ852162 CJV852162 CTR852162 DDN852162 DNJ852162 DXF852162 EHB852162 EQX852162 FAT852162 FKP852162 FUL852162 GEH852162 GOD852162 GXZ852162 HHV852162 HRR852162 IBN852162 ILJ852162 IVF852162 JFB852162 JOX852162 JYT852162 KIP852162 KSL852162 LCH852162 LMD852162 LVZ852162 MFV852162 MPR852162 MZN852162 NJJ852162 NTF852162 ODB852162 OMX852162 OWT852162 PGP852162 PQL852162 QAH852162 QKD852162 QTZ852162 RDV852162 RNR852162 RXN852162 SHJ852162 SRF852162 TBB852162 TKX852162 TUT852162 UEP852162 UOL852162 UYH852162 VID852162 VRZ852162 WBV852162 WLR852162 WVN852162 C917698 JB917698 SX917698 ACT917698 AMP917698 AWL917698 BGH917698 BQD917698 BZZ917698 CJV917698 CTR917698 DDN917698 DNJ917698 DXF917698 EHB917698 EQX917698 FAT917698 FKP917698 FUL917698 GEH917698 GOD917698 GXZ917698 HHV917698 HRR917698 IBN917698 ILJ917698 IVF917698 JFB917698 JOX917698 JYT917698 KIP917698 KSL917698 LCH917698 LMD917698 LVZ917698 MFV917698 MPR917698 MZN917698 NJJ917698 NTF917698 ODB917698 OMX917698 OWT917698 PGP917698 PQL917698 QAH917698 QKD917698 QTZ917698 RDV917698 RNR917698 RXN917698 SHJ917698 SRF917698 TBB917698 TKX917698 TUT917698 UEP917698 UOL917698 UYH917698 VID917698 VRZ917698 WBV917698 WLR917698 WVN917698 C983234 JB983234 SX983234 ACT983234 AMP983234 AWL983234 BGH983234 BQD983234 BZZ983234 CJV983234 CTR983234 DDN983234 DNJ983234 DXF983234 EHB983234 EQX983234 FAT983234 FKP983234 FUL983234 GEH983234 GOD983234 GXZ983234 HHV983234 HRR983234 IBN983234 ILJ983234 IVF983234 JFB983234 JOX983234 JYT983234 KIP983234 KSL983234 LCH983234 LMD983234 LVZ983234 MFV983234 MPR983234 MZN983234 NJJ983234 NTF983234 ODB983234 OMX983234 OWT983234 PGP983234 PQL983234 QAH983234 QKD983234 QTZ983234 RDV983234 RNR983234 RXN983234 SHJ983234 SRF983234 TBB983234 TKX983234 TUT983234 UEP983234 UOL983234 UYH983234 VID983234 VRZ983234 WBV983234 WLR983234 WVN983234 RXN983212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M65730 JJ65730 TF65730 ADB65730 AMX65730 AWT65730 BGP65730 BQL65730 CAH65730 CKD65730 CTZ65730 DDV65730 DNR65730 DXN65730 EHJ65730 ERF65730 FBB65730 FKX65730 FUT65730 GEP65730 GOL65730 GYH65730 HID65730 HRZ65730 IBV65730 ILR65730 IVN65730 JFJ65730 JPF65730 JZB65730 KIX65730 KST65730 LCP65730 LML65730 LWH65730 MGD65730 MPZ65730 MZV65730 NJR65730 NTN65730 ODJ65730 ONF65730 OXB65730 PGX65730 PQT65730 QAP65730 QKL65730 QUH65730 RED65730 RNZ65730 RXV65730 SHR65730 SRN65730 TBJ65730 TLF65730 TVB65730 UEX65730 UOT65730 UYP65730 VIL65730 VSH65730 WCD65730 WLZ65730 WVV65730 M131266 JJ131266 TF131266 ADB131266 AMX131266 AWT131266 BGP131266 BQL131266 CAH131266 CKD131266 CTZ131266 DDV131266 DNR131266 DXN131266 EHJ131266 ERF131266 FBB131266 FKX131266 FUT131266 GEP131266 GOL131266 GYH131266 HID131266 HRZ131266 IBV131266 ILR131266 IVN131266 JFJ131266 JPF131266 JZB131266 KIX131266 KST131266 LCP131266 LML131266 LWH131266 MGD131266 MPZ131266 MZV131266 NJR131266 NTN131266 ODJ131266 ONF131266 OXB131266 PGX131266 PQT131266 QAP131266 QKL131266 QUH131266 RED131266 RNZ131266 RXV131266 SHR131266 SRN131266 TBJ131266 TLF131266 TVB131266 UEX131266 UOT131266 UYP131266 VIL131266 VSH131266 WCD131266 WLZ131266 WVV131266 M196802 JJ196802 TF196802 ADB196802 AMX196802 AWT196802 BGP196802 BQL196802 CAH196802 CKD196802 CTZ196802 DDV196802 DNR196802 DXN196802 EHJ196802 ERF196802 FBB196802 FKX196802 FUT196802 GEP196802 GOL196802 GYH196802 HID196802 HRZ196802 IBV196802 ILR196802 IVN196802 JFJ196802 JPF196802 JZB196802 KIX196802 KST196802 LCP196802 LML196802 LWH196802 MGD196802 MPZ196802 MZV196802 NJR196802 NTN196802 ODJ196802 ONF196802 OXB196802 PGX196802 PQT196802 QAP196802 QKL196802 QUH196802 RED196802 RNZ196802 RXV196802 SHR196802 SRN196802 TBJ196802 TLF196802 TVB196802 UEX196802 UOT196802 UYP196802 VIL196802 VSH196802 WCD196802 WLZ196802 WVV196802 M262338 JJ262338 TF262338 ADB262338 AMX262338 AWT262338 BGP262338 BQL262338 CAH262338 CKD262338 CTZ262338 DDV262338 DNR262338 DXN262338 EHJ262338 ERF262338 FBB262338 FKX262338 FUT262338 GEP262338 GOL262338 GYH262338 HID262338 HRZ262338 IBV262338 ILR262338 IVN262338 JFJ262338 JPF262338 JZB262338 KIX262338 KST262338 LCP262338 LML262338 LWH262338 MGD262338 MPZ262338 MZV262338 NJR262338 NTN262338 ODJ262338 ONF262338 OXB262338 PGX262338 PQT262338 QAP262338 QKL262338 QUH262338 RED262338 RNZ262338 RXV262338 SHR262338 SRN262338 TBJ262338 TLF262338 TVB262338 UEX262338 UOT262338 UYP262338 VIL262338 VSH262338 WCD262338 WLZ262338 WVV262338 M327874 JJ327874 TF327874 ADB327874 AMX327874 AWT327874 BGP327874 BQL327874 CAH327874 CKD327874 CTZ327874 DDV327874 DNR327874 DXN327874 EHJ327874 ERF327874 FBB327874 FKX327874 FUT327874 GEP327874 GOL327874 GYH327874 HID327874 HRZ327874 IBV327874 ILR327874 IVN327874 JFJ327874 JPF327874 JZB327874 KIX327874 KST327874 LCP327874 LML327874 LWH327874 MGD327874 MPZ327874 MZV327874 NJR327874 NTN327874 ODJ327874 ONF327874 OXB327874 PGX327874 PQT327874 QAP327874 QKL327874 QUH327874 RED327874 RNZ327874 RXV327874 SHR327874 SRN327874 TBJ327874 TLF327874 TVB327874 UEX327874 UOT327874 UYP327874 VIL327874 VSH327874 WCD327874 WLZ327874 WVV327874 M393410 JJ393410 TF393410 ADB393410 AMX393410 AWT393410 BGP393410 BQL393410 CAH393410 CKD393410 CTZ393410 DDV393410 DNR393410 DXN393410 EHJ393410 ERF393410 FBB393410 FKX393410 FUT393410 GEP393410 GOL393410 GYH393410 HID393410 HRZ393410 IBV393410 ILR393410 IVN393410 JFJ393410 JPF393410 JZB393410 KIX393410 KST393410 LCP393410 LML393410 LWH393410 MGD393410 MPZ393410 MZV393410 NJR393410 NTN393410 ODJ393410 ONF393410 OXB393410 PGX393410 PQT393410 QAP393410 QKL393410 QUH393410 RED393410 RNZ393410 RXV393410 SHR393410 SRN393410 TBJ393410 TLF393410 TVB393410 UEX393410 UOT393410 UYP393410 VIL393410 VSH393410 WCD393410 WLZ393410 WVV393410 M458946 JJ458946 TF458946 ADB458946 AMX458946 AWT458946 BGP458946 BQL458946 CAH458946 CKD458946 CTZ458946 DDV458946 DNR458946 DXN458946 EHJ458946 ERF458946 FBB458946 FKX458946 FUT458946 GEP458946 GOL458946 GYH458946 HID458946 HRZ458946 IBV458946 ILR458946 IVN458946 JFJ458946 JPF458946 JZB458946 KIX458946 KST458946 LCP458946 LML458946 LWH458946 MGD458946 MPZ458946 MZV458946 NJR458946 NTN458946 ODJ458946 ONF458946 OXB458946 PGX458946 PQT458946 QAP458946 QKL458946 QUH458946 RED458946 RNZ458946 RXV458946 SHR458946 SRN458946 TBJ458946 TLF458946 TVB458946 UEX458946 UOT458946 UYP458946 VIL458946 VSH458946 WCD458946 WLZ458946 WVV458946 M524482 JJ524482 TF524482 ADB524482 AMX524482 AWT524482 BGP524482 BQL524482 CAH524482 CKD524482 CTZ524482 DDV524482 DNR524482 DXN524482 EHJ524482 ERF524482 FBB524482 FKX524482 FUT524482 GEP524482 GOL524482 GYH524482 HID524482 HRZ524482 IBV524482 ILR524482 IVN524482 JFJ524482 JPF524482 JZB524482 KIX524482 KST524482 LCP524482 LML524482 LWH524482 MGD524482 MPZ524482 MZV524482 NJR524482 NTN524482 ODJ524482 ONF524482 OXB524482 PGX524482 PQT524482 QAP524482 QKL524482 QUH524482 RED524482 RNZ524482 RXV524482 SHR524482 SRN524482 TBJ524482 TLF524482 TVB524482 UEX524482 UOT524482 UYP524482 VIL524482 VSH524482 WCD524482 WLZ524482 WVV524482 M590018 JJ590018 TF590018 ADB590018 AMX590018 AWT590018 BGP590018 BQL590018 CAH590018 CKD590018 CTZ590018 DDV590018 DNR590018 DXN590018 EHJ590018 ERF590018 FBB590018 FKX590018 FUT590018 GEP590018 GOL590018 GYH590018 HID590018 HRZ590018 IBV590018 ILR590018 IVN590018 JFJ590018 JPF590018 JZB590018 KIX590018 KST590018 LCP590018 LML590018 LWH590018 MGD590018 MPZ590018 MZV590018 NJR590018 NTN590018 ODJ590018 ONF590018 OXB590018 PGX590018 PQT590018 QAP590018 QKL590018 QUH590018 RED590018 RNZ590018 RXV590018 SHR590018 SRN590018 TBJ590018 TLF590018 TVB590018 UEX590018 UOT590018 UYP590018 VIL590018 VSH590018 WCD590018 WLZ590018 WVV590018 M655554 JJ655554 TF655554 ADB655554 AMX655554 AWT655554 BGP655554 BQL655554 CAH655554 CKD655554 CTZ655554 DDV655554 DNR655554 DXN655554 EHJ655554 ERF655554 FBB655554 FKX655554 FUT655554 GEP655554 GOL655554 GYH655554 HID655554 HRZ655554 IBV655554 ILR655554 IVN655554 JFJ655554 JPF655554 JZB655554 KIX655554 KST655554 LCP655554 LML655554 LWH655554 MGD655554 MPZ655554 MZV655554 NJR655554 NTN655554 ODJ655554 ONF655554 OXB655554 PGX655554 PQT655554 QAP655554 QKL655554 QUH655554 RED655554 RNZ655554 RXV655554 SHR655554 SRN655554 TBJ655554 TLF655554 TVB655554 UEX655554 UOT655554 UYP655554 VIL655554 VSH655554 WCD655554 WLZ655554 WVV655554 M721090 JJ721090 TF721090 ADB721090 AMX721090 AWT721090 BGP721090 BQL721090 CAH721090 CKD721090 CTZ721090 DDV721090 DNR721090 DXN721090 EHJ721090 ERF721090 FBB721090 FKX721090 FUT721090 GEP721090 GOL721090 GYH721090 HID721090 HRZ721090 IBV721090 ILR721090 IVN721090 JFJ721090 JPF721090 JZB721090 KIX721090 KST721090 LCP721090 LML721090 LWH721090 MGD721090 MPZ721090 MZV721090 NJR721090 NTN721090 ODJ721090 ONF721090 OXB721090 PGX721090 PQT721090 QAP721090 QKL721090 QUH721090 RED721090 RNZ721090 RXV721090 SHR721090 SRN721090 TBJ721090 TLF721090 TVB721090 UEX721090 UOT721090 UYP721090 VIL721090 VSH721090 WCD721090 WLZ721090 WVV721090 M786626 JJ786626 TF786626 ADB786626 AMX786626 AWT786626 BGP786626 BQL786626 CAH786626 CKD786626 CTZ786626 DDV786626 DNR786626 DXN786626 EHJ786626 ERF786626 FBB786626 FKX786626 FUT786626 GEP786626 GOL786626 GYH786626 HID786626 HRZ786626 IBV786626 ILR786626 IVN786626 JFJ786626 JPF786626 JZB786626 KIX786626 KST786626 LCP786626 LML786626 LWH786626 MGD786626 MPZ786626 MZV786626 NJR786626 NTN786626 ODJ786626 ONF786626 OXB786626 PGX786626 PQT786626 QAP786626 QKL786626 QUH786626 RED786626 RNZ786626 RXV786626 SHR786626 SRN786626 TBJ786626 TLF786626 TVB786626 UEX786626 UOT786626 UYP786626 VIL786626 VSH786626 WCD786626 WLZ786626 WVV786626 M852162 JJ852162 TF852162 ADB852162 AMX852162 AWT852162 BGP852162 BQL852162 CAH852162 CKD852162 CTZ852162 DDV852162 DNR852162 DXN852162 EHJ852162 ERF852162 FBB852162 FKX852162 FUT852162 GEP852162 GOL852162 GYH852162 HID852162 HRZ852162 IBV852162 ILR852162 IVN852162 JFJ852162 JPF852162 JZB852162 KIX852162 KST852162 LCP852162 LML852162 LWH852162 MGD852162 MPZ852162 MZV852162 NJR852162 NTN852162 ODJ852162 ONF852162 OXB852162 PGX852162 PQT852162 QAP852162 QKL852162 QUH852162 RED852162 RNZ852162 RXV852162 SHR852162 SRN852162 TBJ852162 TLF852162 TVB852162 UEX852162 UOT852162 UYP852162 VIL852162 VSH852162 WCD852162 WLZ852162 WVV852162 M917698 JJ917698 TF917698 ADB917698 AMX917698 AWT917698 BGP917698 BQL917698 CAH917698 CKD917698 CTZ917698 DDV917698 DNR917698 DXN917698 EHJ917698 ERF917698 FBB917698 FKX917698 FUT917698 GEP917698 GOL917698 GYH917698 HID917698 HRZ917698 IBV917698 ILR917698 IVN917698 JFJ917698 JPF917698 JZB917698 KIX917698 KST917698 LCP917698 LML917698 LWH917698 MGD917698 MPZ917698 MZV917698 NJR917698 NTN917698 ODJ917698 ONF917698 OXB917698 PGX917698 PQT917698 QAP917698 QKL917698 QUH917698 RED917698 RNZ917698 RXV917698 SHR917698 SRN917698 TBJ917698 TLF917698 TVB917698 UEX917698 UOT917698 UYP917698 VIL917698 VSH917698 WCD917698 WLZ917698 WVV917698 M983234 JJ983234 TF983234 ADB983234 AMX983234 AWT983234 BGP983234 BQL983234 CAH983234 CKD983234 CTZ983234 DDV983234 DNR983234 DXN983234 EHJ983234 ERF983234 FBB983234 FKX983234 FUT983234 GEP983234 GOL983234 GYH983234 HID983234 HRZ983234 IBV983234 ILR983234 IVN983234 JFJ983234 JPF983234 JZB983234 KIX983234 KST983234 LCP983234 LML983234 LWH983234 MGD983234 MPZ983234 MZV983234 NJR983234 NTN983234 ODJ983234 ONF983234 OXB983234 PGX983234 PQT983234 QAP983234 QKL983234 QUH983234 RED983234 RNZ983234 RXV983234 SHR983234 SRN983234 TBJ983234 TLF983234 TVB983234 UEX983234 UOT983234 UYP983234 VIL983234 VSH983234 WCD983234 WLZ983234 WVV983234 MZN983212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W65706 JS65706 TO65706 ADK65706 ANG65706 AXC65706 BGY65706 BQU65706 CAQ65706 CKM65706 CUI65706 DEE65706 DOA65706 DXW65706 EHS65706 ERO65706 FBK65706 FLG65706 FVC65706 GEY65706 GOU65706 GYQ65706 HIM65706 HSI65706 ICE65706 IMA65706 IVW65706 JFS65706 JPO65706 JZK65706 KJG65706 KTC65706 LCY65706 LMU65706 LWQ65706 MGM65706 MQI65706 NAE65706 NKA65706 NTW65706 ODS65706 ONO65706 OXK65706 PHG65706 PRC65706 QAY65706 QKU65706 QUQ65706 REM65706 ROI65706 RYE65706 SIA65706 SRW65706 TBS65706 TLO65706 TVK65706 UFG65706 UPC65706 UYY65706 VIU65706 VSQ65706 WCM65706 WMI65706 WWE65706 W131242 JS131242 TO131242 ADK131242 ANG131242 AXC131242 BGY131242 BQU131242 CAQ131242 CKM131242 CUI131242 DEE131242 DOA131242 DXW131242 EHS131242 ERO131242 FBK131242 FLG131242 FVC131242 GEY131242 GOU131242 GYQ131242 HIM131242 HSI131242 ICE131242 IMA131242 IVW131242 JFS131242 JPO131242 JZK131242 KJG131242 KTC131242 LCY131242 LMU131242 LWQ131242 MGM131242 MQI131242 NAE131242 NKA131242 NTW131242 ODS131242 ONO131242 OXK131242 PHG131242 PRC131242 QAY131242 QKU131242 QUQ131242 REM131242 ROI131242 RYE131242 SIA131242 SRW131242 TBS131242 TLO131242 TVK131242 UFG131242 UPC131242 UYY131242 VIU131242 VSQ131242 WCM131242 WMI131242 WWE131242 W196778 JS196778 TO196778 ADK196778 ANG196778 AXC196778 BGY196778 BQU196778 CAQ196778 CKM196778 CUI196778 DEE196778 DOA196778 DXW196778 EHS196778 ERO196778 FBK196778 FLG196778 FVC196778 GEY196778 GOU196778 GYQ196778 HIM196778 HSI196778 ICE196778 IMA196778 IVW196778 JFS196778 JPO196778 JZK196778 KJG196778 KTC196778 LCY196778 LMU196778 LWQ196778 MGM196778 MQI196778 NAE196778 NKA196778 NTW196778 ODS196778 ONO196778 OXK196778 PHG196778 PRC196778 QAY196778 QKU196778 QUQ196778 REM196778 ROI196778 RYE196778 SIA196778 SRW196778 TBS196778 TLO196778 TVK196778 UFG196778 UPC196778 UYY196778 VIU196778 VSQ196778 WCM196778 WMI196778 WWE196778 W262314 JS262314 TO262314 ADK262314 ANG262314 AXC262314 BGY262314 BQU262314 CAQ262314 CKM262314 CUI262314 DEE262314 DOA262314 DXW262314 EHS262314 ERO262314 FBK262314 FLG262314 FVC262314 GEY262314 GOU262314 GYQ262314 HIM262314 HSI262314 ICE262314 IMA262314 IVW262314 JFS262314 JPO262314 JZK262314 KJG262314 KTC262314 LCY262314 LMU262314 LWQ262314 MGM262314 MQI262314 NAE262314 NKA262314 NTW262314 ODS262314 ONO262314 OXK262314 PHG262314 PRC262314 QAY262314 QKU262314 QUQ262314 REM262314 ROI262314 RYE262314 SIA262314 SRW262314 TBS262314 TLO262314 TVK262314 UFG262314 UPC262314 UYY262314 VIU262314 VSQ262314 WCM262314 WMI262314 WWE262314 W327850 JS327850 TO327850 ADK327850 ANG327850 AXC327850 BGY327850 BQU327850 CAQ327850 CKM327850 CUI327850 DEE327850 DOA327850 DXW327850 EHS327850 ERO327850 FBK327850 FLG327850 FVC327850 GEY327850 GOU327850 GYQ327850 HIM327850 HSI327850 ICE327850 IMA327850 IVW327850 JFS327850 JPO327850 JZK327850 KJG327850 KTC327850 LCY327850 LMU327850 LWQ327850 MGM327850 MQI327850 NAE327850 NKA327850 NTW327850 ODS327850 ONO327850 OXK327850 PHG327850 PRC327850 QAY327850 QKU327850 QUQ327850 REM327850 ROI327850 RYE327850 SIA327850 SRW327850 TBS327850 TLO327850 TVK327850 UFG327850 UPC327850 UYY327850 VIU327850 VSQ327850 WCM327850 WMI327850 WWE327850 W393386 JS393386 TO393386 ADK393386 ANG393386 AXC393386 BGY393386 BQU393386 CAQ393386 CKM393386 CUI393386 DEE393386 DOA393386 DXW393386 EHS393386 ERO393386 FBK393386 FLG393386 FVC393386 GEY393386 GOU393386 GYQ393386 HIM393386 HSI393386 ICE393386 IMA393386 IVW393386 JFS393386 JPO393386 JZK393386 KJG393386 KTC393386 LCY393386 LMU393386 LWQ393386 MGM393386 MQI393386 NAE393386 NKA393386 NTW393386 ODS393386 ONO393386 OXK393386 PHG393386 PRC393386 QAY393386 QKU393386 QUQ393386 REM393386 ROI393386 RYE393386 SIA393386 SRW393386 TBS393386 TLO393386 TVK393386 UFG393386 UPC393386 UYY393386 VIU393386 VSQ393386 WCM393386 WMI393386 WWE393386 W458922 JS458922 TO458922 ADK458922 ANG458922 AXC458922 BGY458922 BQU458922 CAQ458922 CKM458922 CUI458922 DEE458922 DOA458922 DXW458922 EHS458922 ERO458922 FBK458922 FLG458922 FVC458922 GEY458922 GOU458922 GYQ458922 HIM458922 HSI458922 ICE458922 IMA458922 IVW458922 JFS458922 JPO458922 JZK458922 KJG458922 KTC458922 LCY458922 LMU458922 LWQ458922 MGM458922 MQI458922 NAE458922 NKA458922 NTW458922 ODS458922 ONO458922 OXK458922 PHG458922 PRC458922 QAY458922 QKU458922 QUQ458922 REM458922 ROI458922 RYE458922 SIA458922 SRW458922 TBS458922 TLO458922 TVK458922 UFG458922 UPC458922 UYY458922 VIU458922 VSQ458922 WCM458922 WMI458922 WWE458922 W524458 JS524458 TO524458 ADK524458 ANG524458 AXC524458 BGY524458 BQU524458 CAQ524458 CKM524458 CUI524458 DEE524458 DOA524458 DXW524458 EHS524458 ERO524458 FBK524458 FLG524458 FVC524458 GEY524458 GOU524458 GYQ524458 HIM524458 HSI524458 ICE524458 IMA524458 IVW524458 JFS524458 JPO524458 JZK524458 KJG524458 KTC524458 LCY524458 LMU524458 LWQ524458 MGM524458 MQI524458 NAE524458 NKA524458 NTW524458 ODS524458 ONO524458 OXK524458 PHG524458 PRC524458 QAY524458 QKU524458 QUQ524458 REM524458 ROI524458 RYE524458 SIA524458 SRW524458 TBS524458 TLO524458 TVK524458 UFG524458 UPC524458 UYY524458 VIU524458 VSQ524458 WCM524458 WMI524458 WWE524458 W589994 JS589994 TO589994 ADK589994 ANG589994 AXC589994 BGY589994 BQU589994 CAQ589994 CKM589994 CUI589994 DEE589994 DOA589994 DXW589994 EHS589994 ERO589994 FBK589994 FLG589994 FVC589994 GEY589994 GOU589994 GYQ589994 HIM589994 HSI589994 ICE589994 IMA589994 IVW589994 JFS589994 JPO589994 JZK589994 KJG589994 KTC589994 LCY589994 LMU589994 LWQ589994 MGM589994 MQI589994 NAE589994 NKA589994 NTW589994 ODS589994 ONO589994 OXK589994 PHG589994 PRC589994 QAY589994 QKU589994 QUQ589994 REM589994 ROI589994 RYE589994 SIA589994 SRW589994 TBS589994 TLO589994 TVK589994 UFG589994 UPC589994 UYY589994 VIU589994 VSQ589994 WCM589994 WMI589994 WWE589994 W655530 JS655530 TO655530 ADK655530 ANG655530 AXC655530 BGY655530 BQU655530 CAQ655530 CKM655530 CUI655530 DEE655530 DOA655530 DXW655530 EHS655530 ERO655530 FBK655530 FLG655530 FVC655530 GEY655530 GOU655530 GYQ655530 HIM655530 HSI655530 ICE655530 IMA655530 IVW655530 JFS655530 JPO655530 JZK655530 KJG655530 KTC655530 LCY655530 LMU655530 LWQ655530 MGM655530 MQI655530 NAE655530 NKA655530 NTW655530 ODS655530 ONO655530 OXK655530 PHG655530 PRC655530 QAY655530 QKU655530 QUQ655530 REM655530 ROI655530 RYE655530 SIA655530 SRW655530 TBS655530 TLO655530 TVK655530 UFG655530 UPC655530 UYY655530 VIU655530 VSQ655530 WCM655530 WMI655530 WWE655530 W721066 JS721066 TO721066 ADK721066 ANG721066 AXC721066 BGY721066 BQU721066 CAQ721066 CKM721066 CUI721066 DEE721066 DOA721066 DXW721066 EHS721066 ERO721066 FBK721066 FLG721066 FVC721066 GEY721066 GOU721066 GYQ721066 HIM721066 HSI721066 ICE721066 IMA721066 IVW721066 JFS721066 JPO721066 JZK721066 KJG721066 KTC721066 LCY721066 LMU721066 LWQ721066 MGM721066 MQI721066 NAE721066 NKA721066 NTW721066 ODS721066 ONO721066 OXK721066 PHG721066 PRC721066 QAY721066 QKU721066 QUQ721066 REM721066 ROI721066 RYE721066 SIA721066 SRW721066 TBS721066 TLO721066 TVK721066 UFG721066 UPC721066 UYY721066 VIU721066 VSQ721066 WCM721066 WMI721066 WWE721066 W786602 JS786602 TO786602 ADK786602 ANG786602 AXC786602 BGY786602 BQU786602 CAQ786602 CKM786602 CUI786602 DEE786602 DOA786602 DXW786602 EHS786602 ERO786602 FBK786602 FLG786602 FVC786602 GEY786602 GOU786602 GYQ786602 HIM786602 HSI786602 ICE786602 IMA786602 IVW786602 JFS786602 JPO786602 JZK786602 KJG786602 KTC786602 LCY786602 LMU786602 LWQ786602 MGM786602 MQI786602 NAE786602 NKA786602 NTW786602 ODS786602 ONO786602 OXK786602 PHG786602 PRC786602 QAY786602 QKU786602 QUQ786602 REM786602 ROI786602 RYE786602 SIA786602 SRW786602 TBS786602 TLO786602 TVK786602 UFG786602 UPC786602 UYY786602 VIU786602 VSQ786602 WCM786602 WMI786602 WWE786602 W852138 JS852138 TO852138 ADK852138 ANG852138 AXC852138 BGY852138 BQU852138 CAQ852138 CKM852138 CUI852138 DEE852138 DOA852138 DXW852138 EHS852138 ERO852138 FBK852138 FLG852138 FVC852138 GEY852138 GOU852138 GYQ852138 HIM852138 HSI852138 ICE852138 IMA852138 IVW852138 JFS852138 JPO852138 JZK852138 KJG852138 KTC852138 LCY852138 LMU852138 LWQ852138 MGM852138 MQI852138 NAE852138 NKA852138 NTW852138 ODS852138 ONO852138 OXK852138 PHG852138 PRC852138 QAY852138 QKU852138 QUQ852138 REM852138 ROI852138 RYE852138 SIA852138 SRW852138 TBS852138 TLO852138 TVK852138 UFG852138 UPC852138 UYY852138 VIU852138 VSQ852138 WCM852138 WMI852138 WWE852138 W917674 JS917674 TO917674 ADK917674 ANG917674 AXC917674 BGY917674 BQU917674 CAQ917674 CKM917674 CUI917674 DEE917674 DOA917674 DXW917674 EHS917674 ERO917674 FBK917674 FLG917674 FVC917674 GEY917674 GOU917674 GYQ917674 HIM917674 HSI917674 ICE917674 IMA917674 IVW917674 JFS917674 JPO917674 JZK917674 KJG917674 KTC917674 LCY917674 LMU917674 LWQ917674 MGM917674 MQI917674 NAE917674 NKA917674 NTW917674 ODS917674 ONO917674 OXK917674 PHG917674 PRC917674 QAY917674 QKU917674 QUQ917674 REM917674 ROI917674 RYE917674 SIA917674 SRW917674 TBS917674 TLO917674 TVK917674 UFG917674 UPC917674 UYY917674 VIU917674 VSQ917674 WCM917674 WMI917674 WWE917674 W983210 JS983210 TO983210 ADK983210 ANG983210 AXC983210 BGY983210 BQU983210 CAQ983210 CKM983210 CUI983210 DEE983210 DOA983210 DXW983210 EHS983210 ERO983210 FBK983210 FLG983210 FVC983210 GEY983210 GOU983210 GYQ983210 HIM983210 HSI983210 ICE983210 IMA983210 IVW983210 JFS983210 JPO983210 JZK983210 KJG983210 KTC983210 LCY983210 LMU983210 LWQ983210 MGM983210 MQI983210 NAE983210 NKA983210 NTW983210 ODS983210 ONO983210 OXK983210 PHG983210 PRC983210 QAY983210 QKU983210 QUQ983210 REM983210 ROI983210 RYE983210 SIA983210 SRW983210 TBS983210 TLO983210 TVK983210 UFG983210 UPC983210 UYY983210 VIU983210 VSQ983210 WCM983210 WMI983210 WWE983210 NJJ983212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W65730 JS65730 TO65730 ADK65730 ANG65730 AXC65730 BGY65730 BQU65730 CAQ65730 CKM65730 CUI65730 DEE65730 DOA65730 DXW65730 EHS65730 ERO65730 FBK65730 FLG65730 FVC65730 GEY65730 GOU65730 GYQ65730 HIM65730 HSI65730 ICE65730 IMA65730 IVW65730 JFS65730 JPO65730 JZK65730 KJG65730 KTC65730 LCY65730 LMU65730 LWQ65730 MGM65730 MQI65730 NAE65730 NKA65730 NTW65730 ODS65730 ONO65730 OXK65730 PHG65730 PRC65730 QAY65730 QKU65730 QUQ65730 REM65730 ROI65730 RYE65730 SIA65730 SRW65730 TBS65730 TLO65730 TVK65730 UFG65730 UPC65730 UYY65730 VIU65730 VSQ65730 WCM65730 WMI65730 WWE65730 W131266 JS131266 TO131266 ADK131266 ANG131266 AXC131266 BGY131266 BQU131266 CAQ131266 CKM131266 CUI131266 DEE131266 DOA131266 DXW131266 EHS131266 ERO131266 FBK131266 FLG131266 FVC131266 GEY131266 GOU131266 GYQ131266 HIM131266 HSI131266 ICE131266 IMA131266 IVW131266 JFS131266 JPO131266 JZK131266 KJG131266 KTC131266 LCY131266 LMU131266 LWQ131266 MGM131266 MQI131266 NAE131266 NKA131266 NTW131266 ODS131266 ONO131266 OXK131266 PHG131266 PRC131266 QAY131266 QKU131266 QUQ131266 REM131266 ROI131266 RYE131266 SIA131266 SRW131266 TBS131266 TLO131266 TVK131266 UFG131266 UPC131266 UYY131266 VIU131266 VSQ131266 WCM131266 WMI131266 WWE131266 W196802 JS196802 TO196802 ADK196802 ANG196802 AXC196802 BGY196802 BQU196802 CAQ196802 CKM196802 CUI196802 DEE196802 DOA196802 DXW196802 EHS196802 ERO196802 FBK196802 FLG196802 FVC196802 GEY196802 GOU196802 GYQ196802 HIM196802 HSI196802 ICE196802 IMA196802 IVW196802 JFS196802 JPO196802 JZK196802 KJG196802 KTC196802 LCY196802 LMU196802 LWQ196802 MGM196802 MQI196802 NAE196802 NKA196802 NTW196802 ODS196802 ONO196802 OXK196802 PHG196802 PRC196802 QAY196802 QKU196802 QUQ196802 REM196802 ROI196802 RYE196802 SIA196802 SRW196802 TBS196802 TLO196802 TVK196802 UFG196802 UPC196802 UYY196802 VIU196802 VSQ196802 WCM196802 WMI196802 WWE196802 W262338 JS262338 TO262338 ADK262338 ANG262338 AXC262338 BGY262338 BQU262338 CAQ262338 CKM262338 CUI262338 DEE262338 DOA262338 DXW262338 EHS262338 ERO262338 FBK262338 FLG262338 FVC262338 GEY262338 GOU262338 GYQ262338 HIM262338 HSI262338 ICE262338 IMA262338 IVW262338 JFS262338 JPO262338 JZK262338 KJG262338 KTC262338 LCY262338 LMU262338 LWQ262338 MGM262338 MQI262338 NAE262338 NKA262338 NTW262338 ODS262338 ONO262338 OXK262338 PHG262338 PRC262338 QAY262338 QKU262338 QUQ262338 REM262338 ROI262338 RYE262338 SIA262338 SRW262338 TBS262338 TLO262338 TVK262338 UFG262338 UPC262338 UYY262338 VIU262338 VSQ262338 WCM262338 WMI262338 WWE262338 W327874 JS327874 TO327874 ADK327874 ANG327874 AXC327874 BGY327874 BQU327874 CAQ327874 CKM327874 CUI327874 DEE327874 DOA327874 DXW327874 EHS327874 ERO327874 FBK327874 FLG327874 FVC327874 GEY327874 GOU327874 GYQ327874 HIM327874 HSI327874 ICE327874 IMA327874 IVW327874 JFS327874 JPO327874 JZK327874 KJG327874 KTC327874 LCY327874 LMU327874 LWQ327874 MGM327874 MQI327874 NAE327874 NKA327874 NTW327874 ODS327874 ONO327874 OXK327874 PHG327874 PRC327874 QAY327874 QKU327874 QUQ327874 REM327874 ROI327874 RYE327874 SIA327874 SRW327874 TBS327874 TLO327874 TVK327874 UFG327874 UPC327874 UYY327874 VIU327874 VSQ327874 WCM327874 WMI327874 WWE327874 W393410 JS393410 TO393410 ADK393410 ANG393410 AXC393410 BGY393410 BQU393410 CAQ393410 CKM393410 CUI393410 DEE393410 DOA393410 DXW393410 EHS393410 ERO393410 FBK393410 FLG393410 FVC393410 GEY393410 GOU393410 GYQ393410 HIM393410 HSI393410 ICE393410 IMA393410 IVW393410 JFS393410 JPO393410 JZK393410 KJG393410 KTC393410 LCY393410 LMU393410 LWQ393410 MGM393410 MQI393410 NAE393410 NKA393410 NTW393410 ODS393410 ONO393410 OXK393410 PHG393410 PRC393410 QAY393410 QKU393410 QUQ393410 REM393410 ROI393410 RYE393410 SIA393410 SRW393410 TBS393410 TLO393410 TVK393410 UFG393410 UPC393410 UYY393410 VIU393410 VSQ393410 WCM393410 WMI393410 WWE393410 W458946 JS458946 TO458946 ADK458946 ANG458946 AXC458946 BGY458946 BQU458946 CAQ458946 CKM458946 CUI458946 DEE458946 DOA458946 DXW458946 EHS458946 ERO458946 FBK458946 FLG458946 FVC458946 GEY458946 GOU458946 GYQ458946 HIM458946 HSI458946 ICE458946 IMA458946 IVW458946 JFS458946 JPO458946 JZK458946 KJG458946 KTC458946 LCY458946 LMU458946 LWQ458946 MGM458946 MQI458946 NAE458946 NKA458946 NTW458946 ODS458946 ONO458946 OXK458946 PHG458946 PRC458946 QAY458946 QKU458946 QUQ458946 REM458946 ROI458946 RYE458946 SIA458946 SRW458946 TBS458946 TLO458946 TVK458946 UFG458946 UPC458946 UYY458946 VIU458946 VSQ458946 WCM458946 WMI458946 WWE458946 W524482 JS524482 TO524482 ADK524482 ANG524482 AXC524482 BGY524482 BQU524482 CAQ524482 CKM524482 CUI524482 DEE524482 DOA524482 DXW524482 EHS524482 ERO524482 FBK524482 FLG524482 FVC524482 GEY524482 GOU524482 GYQ524482 HIM524482 HSI524482 ICE524482 IMA524482 IVW524482 JFS524482 JPO524482 JZK524482 KJG524482 KTC524482 LCY524482 LMU524482 LWQ524482 MGM524482 MQI524482 NAE524482 NKA524482 NTW524482 ODS524482 ONO524482 OXK524482 PHG524482 PRC524482 QAY524482 QKU524482 QUQ524482 REM524482 ROI524482 RYE524482 SIA524482 SRW524482 TBS524482 TLO524482 TVK524482 UFG524482 UPC524482 UYY524482 VIU524482 VSQ524482 WCM524482 WMI524482 WWE524482 W590018 JS590018 TO590018 ADK590018 ANG590018 AXC590018 BGY590018 BQU590018 CAQ590018 CKM590018 CUI590018 DEE590018 DOA590018 DXW590018 EHS590018 ERO590018 FBK590018 FLG590018 FVC590018 GEY590018 GOU590018 GYQ590018 HIM590018 HSI590018 ICE590018 IMA590018 IVW590018 JFS590018 JPO590018 JZK590018 KJG590018 KTC590018 LCY590018 LMU590018 LWQ590018 MGM590018 MQI590018 NAE590018 NKA590018 NTW590018 ODS590018 ONO590018 OXK590018 PHG590018 PRC590018 QAY590018 QKU590018 QUQ590018 REM590018 ROI590018 RYE590018 SIA590018 SRW590018 TBS590018 TLO590018 TVK590018 UFG590018 UPC590018 UYY590018 VIU590018 VSQ590018 WCM590018 WMI590018 WWE590018 W655554 JS655554 TO655554 ADK655554 ANG655554 AXC655554 BGY655554 BQU655554 CAQ655554 CKM655554 CUI655554 DEE655554 DOA655554 DXW655554 EHS655554 ERO655554 FBK655554 FLG655554 FVC655554 GEY655554 GOU655554 GYQ655554 HIM655554 HSI655554 ICE655554 IMA655554 IVW655554 JFS655554 JPO655554 JZK655554 KJG655554 KTC655554 LCY655554 LMU655554 LWQ655554 MGM655554 MQI655554 NAE655554 NKA655554 NTW655554 ODS655554 ONO655554 OXK655554 PHG655554 PRC655554 QAY655554 QKU655554 QUQ655554 REM655554 ROI655554 RYE655554 SIA655554 SRW655554 TBS655554 TLO655554 TVK655554 UFG655554 UPC655554 UYY655554 VIU655554 VSQ655554 WCM655554 WMI655554 WWE655554 W721090 JS721090 TO721090 ADK721090 ANG721090 AXC721090 BGY721090 BQU721090 CAQ721090 CKM721090 CUI721090 DEE721090 DOA721090 DXW721090 EHS721090 ERO721090 FBK721090 FLG721090 FVC721090 GEY721090 GOU721090 GYQ721090 HIM721090 HSI721090 ICE721090 IMA721090 IVW721090 JFS721090 JPO721090 JZK721090 KJG721090 KTC721090 LCY721090 LMU721090 LWQ721090 MGM721090 MQI721090 NAE721090 NKA721090 NTW721090 ODS721090 ONO721090 OXK721090 PHG721090 PRC721090 QAY721090 QKU721090 QUQ721090 REM721090 ROI721090 RYE721090 SIA721090 SRW721090 TBS721090 TLO721090 TVK721090 UFG721090 UPC721090 UYY721090 VIU721090 VSQ721090 WCM721090 WMI721090 WWE721090 W786626 JS786626 TO786626 ADK786626 ANG786626 AXC786626 BGY786626 BQU786626 CAQ786626 CKM786626 CUI786626 DEE786626 DOA786626 DXW786626 EHS786626 ERO786626 FBK786626 FLG786626 FVC786626 GEY786626 GOU786626 GYQ786626 HIM786626 HSI786626 ICE786626 IMA786626 IVW786626 JFS786626 JPO786626 JZK786626 KJG786626 KTC786626 LCY786626 LMU786626 LWQ786626 MGM786626 MQI786626 NAE786626 NKA786626 NTW786626 ODS786626 ONO786626 OXK786626 PHG786626 PRC786626 QAY786626 QKU786626 QUQ786626 REM786626 ROI786626 RYE786626 SIA786626 SRW786626 TBS786626 TLO786626 TVK786626 UFG786626 UPC786626 UYY786626 VIU786626 VSQ786626 WCM786626 WMI786626 WWE786626 W852162 JS852162 TO852162 ADK852162 ANG852162 AXC852162 BGY852162 BQU852162 CAQ852162 CKM852162 CUI852162 DEE852162 DOA852162 DXW852162 EHS852162 ERO852162 FBK852162 FLG852162 FVC852162 GEY852162 GOU852162 GYQ852162 HIM852162 HSI852162 ICE852162 IMA852162 IVW852162 JFS852162 JPO852162 JZK852162 KJG852162 KTC852162 LCY852162 LMU852162 LWQ852162 MGM852162 MQI852162 NAE852162 NKA852162 NTW852162 ODS852162 ONO852162 OXK852162 PHG852162 PRC852162 QAY852162 QKU852162 QUQ852162 REM852162 ROI852162 RYE852162 SIA852162 SRW852162 TBS852162 TLO852162 TVK852162 UFG852162 UPC852162 UYY852162 VIU852162 VSQ852162 WCM852162 WMI852162 WWE852162 W917698 JS917698 TO917698 ADK917698 ANG917698 AXC917698 BGY917698 BQU917698 CAQ917698 CKM917698 CUI917698 DEE917698 DOA917698 DXW917698 EHS917698 ERO917698 FBK917698 FLG917698 FVC917698 GEY917698 GOU917698 GYQ917698 HIM917698 HSI917698 ICE917698 IMA917698 IVW917698 JFS917698 JPO917698 JZK917698 KJG917698 KTC917698 LCY917698 LMU917698 LWQ917698 MGM917698 MQI917698 NAE917698 NKA917698 NTW917698 ODS917698 ONO917698 OXK917698 PHG917698 PRC917698 QAY917698 QKU917698 QUQ917698 REM917698 ROI917698 RYE917698 SIA917698 SRW917698 TBS917698 TLO917698 TVK917698 UFG917698 UPC917698 UYY917698 VIU917698 VSQ917698 WCM917698 WMI917698 WWE917698 W983234 JS983234 TO983234 ADK983234 ANG983234 AXC983234 BGY983234 BQU983234 CAQ983234 CKM983234 CUI983234 DEE983234 DOA983234 DXW983234 EHS983234 ERO983234 FBK983234 FLG983234 FVC983234 GEY983234 GOU983234 GYQ983234 HIM983234 HSI983234 ICE983234 IMA983234 IVW983234 JFS983234 JPO983234 JZK983234 KJG983234 KTC983234 LCY983234 LMU983234 LWQ983234 MGM983234 MQI983234 NAE983234 NKA983234 NTW983234 ODS983234 ONO983234 OXK983234 PHG983234 PRC983234 QAY983234 QKU983234 QUQ983234 REM983234 ROI983234 RYE983234 SIA983234 SRW983234 TBS983234 TLO983234 TVK983234 UFG983234 UPC983234 UYY983234 VIU983234 VSQ983234 WCM983234 WMI983234 WWE983234 WLR983212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C65708 JB65708 SX65708 ACT65708 AMP65708 AWL65708 BGH65708 BQD65708 BZZ65708 CJV65708 CTR65708 DDN65708 DNJ65708 DXF65708 EHB65708 EQX65708 FAT65708 FKP65708 FUL65708 GEH65708 GOD65708 GXZ65708 HHV65708 HRR65708 IBN65708 ILJ65708 IVF65708 JFB65708 JOX65708 JYT65708 KIP65708 KSL65708 LCH65708 LMD65708 LVZ65708 MFV65708 MPR65708 MZN65708 NJJ65708 NTF65708 ODB65708 OMX65708 OWT65708 PGP65708 PQL65708 QAH65708 QKD65708 QTZ65708 RDV65708 RNR65708 RXN65708 SHJ65708 SRF65708 TBB65708 TKX65708 TUT65708 UEP65708 UOL65708 UYH65708 VID65708 VRZ65708 WBV65708 WLR65708 WVN65708 C131244 JB131244 SX131244 ACT131244 AMP131244 AWL131244 BGH131244 BQD131244 BZZ131244 CJV131244 CTR131244 DDN131244 DNJ131244 DXF131244 EHB131244 EQX131244 FAT131244 FKP131244 FUL131244 GEH131244 GOD131244 GXZ131244 HHV131244 HRR131244 IBN131244 ILJ131244 IVF131244 JFB131244 JOX131244 JYT131244 KIP131244 KSL131244 LCH131244 LMD131244 LVZ131244 MFV131244 MPR131244 MZN131244 NJJ131244 NTF131244 ODB131244 OMX131244 OWT131244 PGP131244 PQL131244 QAH131244 QKD131244 QTZ131244 RDV131244 RNR131244 RXN131244 SHJ131244 SRF131244 TBB131244 TKX131244 TUT131244 UEP131244 UOL131244 UYH131244 VID131244 VRZ131244 WBV131244 WLR131244 WVN131244 C196780 JB196780 SX196780 ACT196780 AMP196780 AWL196780 BGH196780 BQD196780 BZZ196780 CJV196780 CTR196780 DDN196780 DNJ196780 DXF196780 EHB196780 EQX196780 FAT196780 FKP196780 FUL196780 GEH196780 GOD196780 GXZ196780 HHV196780 HRR196780 IBN196780 ILJ196780 IVF196780 JFB196780 JOX196780 JYT196780 KIP196780 KSL196780 LCH196780 LMD196780 LVZ196780 MFV196780 MPR196780 MZN196780 NJJ196780 NTF196780 ODB196780 OMX196780 OWT196780 PGP196780 PQL196780 QAH196780 QKD196780 QTZ196780 RDV196780 RNR196780 RXN196780 SHJ196780 SRF196780 TBB196780 TKX196780 TUT196780 UEP196780 UOL196780 UYH196780 VID196780 VRZ196780 WBV196780 WLR196780 WVN196780 C262316 JB262316 SX262316 ACT262316 AMP262316 AWL262316 BGH262316 BQD262316 BZZ262316 CJV262316 CTR262316 DDN262316 DNJ262316 DXF262316 EHB262316 EQX262316 FAT262316 FKP262316 FUL262316 GEH262316 GOD262316 GXZ262316 HHV262316 HRR262316 IBN262316 ILJ262316 IVF262316 JFB262316 JOX262316 JYT262316 KIP262316 KSL262316 LCH262316 LMD262316 LVZ262316 MFV262316 MPR262316 MZN262316 NJJ262316 NTF262316 ODB262316 OMX262316 OWT262316 PGP262316 PQL262316 QAH262316 QKD262316 QTZ262316 RDV262316 RNR262316 RXN262316 SHJ262316 SRF262316 TBB262316 TKX262316 TUT262316 UEP262316 UOL262316 UYH262316 VID262316 VRZ262316 WBV262316 WLR262316 WVN262316 C327852 JB327852 SX327852 ACT327852 AMP327852 AWL327852 BGH327852 BQD327852 BZZ327852 CJV327852 CTR327852 DDN327852 DNJ327852 DXF327852 EHB327852 EQX327852 FAT327852 FKP327852 FUL327852 GEH327852 GOD327852 GXZ327852 HHV327852 HRR327852 IBN327852 ILJ327852 IVF327852 JFB327852 JOX327852 JYT327852 KIP327852 KSL327852 LCH327852 LMD327852 LVZ327852 MFV327852 MPR327852 MZN327852 NJJ327852 NTF327852 ODB327852 OMX327852 OWT327852 PGP327852 PQL327852 QAH327852 QKD327852 QTZ327852 RDV327852 RNR327852 RXN327852 SHJ327852 SRF327852 TBB327852 TKX327852 TUT327852 UEP327852 UOL327852 UYH327852 VID327852 VRZ327852 WBV327852 WLR327852 WVN327852 C393388 JB393388 SX393388 ACT393388 AMP393388 AWL393388 BGH393388 BQD393388 BZZ393388 CJV393388 CTR393388 DDN393388 DNJ393388 DXF393388 EHB393388 EQX393388 FAT393388 FKP393388 FUL393388 GEH393388 GOD393388 GXZ393388 HHV393388 HRR393388 IBN393388 ILJ393388 IVF393388 JFB393388 JOX393388 JYT393388 KIP393388 KSL393388 LCH393388 LMD393388 LVZ393388 MFV393388 MPR393388 MZN393388 NJJ393388 NTF393388 ODB393388 OMX393388 OWT393388 PGP393388 PQL393388 QAH393388 QKD393388 QTZ393388 RDV393388 RNR393388 RXN393388 SHJ393388 SRF393388 TBB393388 TKX393388 TUT393388 UEP393388 UOL393388 UYH393388 VID393388 VRZ393388 WBV393388 WLR393388 WVN393388 C458924 JB458924 SX458924 ACT458924 AMP458924 AWL458924 BGH458924 BQD458924 BZZ458924 CJV458924 CTR458924 DDN458924 DNJ458924 DXF458924 EHB458924 EQX458924 FAT458924 FKP458924 FUL458924 GEH458924 GOD458924 GXZ458924 HHV458924 HRR458924 IBN458924 ILJ458924 IVF458924 JFB458924 JOX458924 JYT458924 KIP458924 KSL458924 LCH458924 LMD458924 LVZ458924 MFV458924 MPR458924 MZN458924 NJJ458924 NTF458924 ODB458924 OMX458924 OWT458924 PGP458924 PQL458924 QAH458924 QKD458924 QTZ458924 RDV458924 RNR458924 RXN458924 SHJ458924 SRF458924 TBB458924 TKX458924 TUT458924 UEP458924 UOL458924 UYH458924 VID458924 VRZ458924 WBV458924 WLR458924 WVN458924 C524460 JB524460 SX524460 ACT524460 AMP524460 AWL524460 BGH524460 BQD524460 BZZ524460 CJV524460 CTR524460 DDN524460 DNJ524460 DXF524460 EHB524460 EQX524460 FAT524460 FKP524460 FUL524460 GEH524460 GOD524460 GXZ524460 HHV524460 HRR524460 IBN524460 ILJ524460 IVF524460 JFB524460 JOX524460 JYT524460 KIP524460 KSL524460 LCH524460 LMD524460 LVZ524460 MFV524460 MPR524460 MZN524460 NJJ524460 NTF524460 ODB524460 OMX524460 OWT524460 PGP524460 PQL524460 QAH524460 QKD524460 QTZ524460 RDV524460 RNR524460 RXN524460 SHJ524460 SRF524460 TBB524460 TKX524460 TUT524460 UEP524460 UOL524460 UYH524460 VID524460 VRZ524460 WBV524460 WLR524460 WVN524460 C589996 JB589996 SX589996 ACT589996 AMP589996 AWL589996 BGH589996 BQD589996 BZZ589996 CJV589996 CTR589996 DDN589996 DNJ589996 DXF589996 EHB589996 EQX589996 FAT589996 FKP589996 FUL589996 GEH589996 GOD589996 GXZ589996 HHV589996 HRR589996 IBN589996 ILJ589996 IVF589996 JFB589996 JOX589996 JYT589996 KIP589996 KSL589996 LCH589996 LMD589996 LVZ589996 MFV589996 MPR589996 MZN589996 NJJ589996 NTF589996 ODB589996 OMX589996 OWT589996 PGP589996 PQL589996 QAH589996 QKD589996 QTZ589996 RDV589996 RNR589996 RXN589996 SHJ589996 SRF589996 TBB589996 TKX589996 TUT589996 UEP589996 UOL589996 UYH589996 VID589996 VRZ589996 WBV589996 WLR589996 WVN589996 C655532 JB655532 SX655532 ACT655532 AMP655532 AWL655532 BGH655532 BQD655532 BZZ655532 CJV655532 CTR655532 DDN655532 DNJ655532 DXF655532 EHB655532 EQX655532 FAT655532 FKP655532 FUL655532 GEH655532 GOD655532 GXZ655532 HHV655532 HRR655532 IBN655532 ILJ655532 IVF655532 JFB655532 JOX655532 JYT655532 KIP655532 KSL655532 LCH655532 LMD655532 LVZ655532 MFV655532 MPR655532 MZN655532 NJJ655532 NTF655532 ODB655532 OMX655532 OWT655532 PGP655532 PQL655532 QAH655532 QKD655532 QTZ655532 RDV655532 RNR655532 RXN655532 SHJ655532 SRF655532 TBB655532 TKX655532 TUT655532 UEP655532 UOL655532 UYH655532 VID655532 VRZ655532 WBV655532 WLR655532 WVN655532 C721068 JB721068 SX721068 ACT721068 AMP721068 AWL721068 BGH721068 BQD721068 BZZ721068 CJV721068 CTR721068 DDN721068 DNJ721068 DXF721068 EHB721068 EQX721068 FAT721068 FKP721068 FUL721068 GEH721068 GOD721068 GXZ721068 HHV721068 HRR721068 IBN721068 ILJ721068 IVF721068 JFB721068 JOX721068 JYT721068 KIP721068 KSL721068 LCH721068 LMD721068 LVZ721068 MFV721068 MPR721068 MZN721068 NJJ721068 NTF721068 ODB721068 OMX721068 OWT721068 PGP721068 PQL721068 QAH721068 QKD721068 QTZ721068 RDV721068 RNR721068 RXN721068 SHJ721068 SRF721068 TBB721068 TKX721068 TUT721068 UEP721068 UOL721068 UYH721068 VID721068 VRZ721068 WBV721068 WLR721068 WVN721068 C786604 JB786604 SX786604 ACT786604 AMP786604 AWL786604 BGH786604 BQD786604 BZZ786604 CJV786604 CTR786604 DDN786604 DNJ786604 DXF786604 EHB786604 EQX786604 FAT786604 FKP786604 FUL786604 GEH786604 GOD786604 GXZ786604 HHV786604 HRR786604 IBN786604 ILJ786604 IVF786604 JFB786604 JOX786604 JYT786604 KIP786604 KSL786604 LCH786604 LMD786604 LVZ786604 MFV786604 MPR786604 MZN786604 NJJ786604 NTF786604 ODB786604 OMX786604 OWT786604 PGP786604 PQL786604 QAH786604 QKD786604 QTZ786604 RDV786604 RNR786604 RXN786604 SHJ786604 SRF786604 TBB786604 TKX786604 TUT786604 UEP786604 UOL786604 UYH786604 VID786604 VRZ786604 WBV786604 WLR786604 WVN786604 C852140 JB852140 SX852140 ACT852140 AMP852140 AWL852140 BGH852140 BQD852140 BZZ852140 CJV852140 CTR852140 DDN852140 DNJ852140 DXF852140 EHB852140 EQX852140 FAT852140 FKP852140 FUL852140 GEH852140 GOD852140 GXZ852140 HHV852140 HRR852140 IBN852140 ILJ852140 IVF852140 JFB852140 JOX852140 JYT852140 KIP852140 KSL852140 LCH852140 LMD852140 LVZ852140 MFV852140 MPR852140 MZN852140 NJJ852140 NTF852140 ODB852140 OMX852140 OWT852140 PGP852140 PQL852140 QAH852140 QKD852140 QTZ852140 RDV852140 RNR852140 RXN852140 SHJ852140 SRF852140 TBB852140 TKX852140 TUT852140 UEP852140 UOL852140 UYH852140 VID852140 VRZ852140 WBV852140 WLR852140 WVN852140 C917676 JB917676 SX917676 ACT917676 AMP917676 AWL917676 BGH917676 BQD917676 BZZ917676 CJV917676 CTR917676 DDN917676 DNJ917676 DXF917676 EHB917676 EQX917676 FAT917676 FKP917676 FUL917676 GEH917676 GOD917676 GXZ917676 HHV917676 HRR917676 IBN917676 ILJ917676 IVF917676 JFB917676 JOX917676 JYT917676 KIP917676 KSL917676 LCH917676 LMD917676 LVZ917676 MFV917676 MPR917676 MZN917676 NJJ917676 NTF917676 ODB917676 OMX917676 OWT917676 PGP917676 PQL917676 QAH917676 QKD917676 QTZ917676 RDV917676 RNR917676 RXN917676 SHJ917676 SRF917676 TBB917676 TKX917676 TUT917676 UEP917676 UOL917676 UYH917676 VID917676 VRZ917676 WBV917676 WLR917676 WVN917676 C983212 JB983212 SX983212 ACT983212 AMP983212 AWL983212 BGH983212 BQD983212 BZZ983212 CJV983212 CTR983212 DDN983212 DNJ983212 DXF983212 EHB983212 EQX983212 FAT983212 FKP983212 FUL983212 GEH983212 GOD983212 GXZ983212 HHV983212 HRR983212 IBN983212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JB201 JS175 TO175 ADK175 ANG175 AXC175 BGY175 BQU175 CAQ175 CKM175 CUI175 DEE175 DOA175 DXW175 EHS175 ERO175 FBK175 FLG175 FVC175 GEY175 GOU175 GYQ175 HIM175 HSI175 ICE175 IMA175 IVW175 JFS175 JPO175 JZK175 KJG175 KTC175 LCY175 LMU175 LWQ175 MGM175 MQI175 NAE175 NKA175 NTW175 ODS175 ONO175 OXK175 PHG175 PRC175 QAY175 QKU175 QUQ175 REM175 ROI175 RYE175 SIA175 SRW175 TBS175 TLO175 TVK175 UFG175 UPC175 UYY175 VIU175 VSQ175 WCM175 WMI175 WWE175 JB173 SX173 ACT173 AMP173 AWL173 BGH173 BQD173 BZZ173 CJV173 CTR173 DDN173 DNJ173 DXF173 EHB173 EQX173 FAT173 FKP173 FUL173 GEH173 GOD173 GXZ173 HHV173 HRR173 IBN173 ILJ173 IVF173 JFB173 JOX173 JYT173 KIP173 KSL173 LCH173 LMD173 LVZ173 MFV173 MPR173 MZN173 NJJ173 NTF173 ODB173 OMX173 OWT173 PGP173 PQL173 QAH173 QKD173 QTZ173 RDV173 RNR173 RXN173 SHJ173 SRF173 TBB173 TKX173 TUT173 UEP173 UOL173 UYH173 VID173 VRZ173 WBV173 WLR173 WVN173 JJ175 TF175 ADB175 AMX175 AWT175 BGP175 BQL175 CAH175 CKD175 CTZ175 DDV175 DNR175 DXN175 EHJ175 ERF175 FBB175 FKX175 FUT175 GEP175 GOL175 GYH175 HID175 HRZ175 IBV175 ILR175 IVN175 JFJ175 JPF175 JZB175 KIX175 KST175 LCP175 LML175 LWH175 MGD175 MPZ175 MZV175 NJR175 NTN175 ODJ175 ONF175 OXB175 PGX175 PQT175 QAP175 QKL175 QUH175 RED175 RNZ175 RXV175 SHR175 SRN175 TBJ175 TLF175 TVB175 UEX175 UOT175 UYP175 VIL175 VSH175 WCD175 WLZ175 WVV175 JB177 SX177 ACT177 AMP177 AWL177 BGH177 BQD177 BZZ177 CJV177 CTR177 DDN177 DNJ177 DXF177 EHB177 EQX177 FAT177 FKP177 FUL177 GEH177 GOD177 GXZ177 HHV177 HRR177 IBN177 ILJ177 IVF177 JFB177 JOX177 JYT177 KIP177 KSL177 LCH177 LMD177 LVZ177 MFV177 MPR177 MZN177 NJJ177 NTF177 ODB177 OMX177 OWT177 PGP177 PQL177 QAH177 QKD177 QTZ177 RDV177 RNR177 RXN177 SHJ177 SRF177 TBB177 TKX177 TUT177 UEP177 UOL177 UYH177 VID177 VRZ177 WBV177 WLR177 WVN177 JJ177 TF177 ADB177 AMX177 AWT177 BGP177 BQL177 CAH177 CKD177 CTZ177 DDV177 DNR177 DXN177 EHJ177 ERF177 FBB177 FKX177 FUT177 GEP177 GOL177 GYH177 HID177 HRZ177 IBV177 ILR177 IVN177 JFJ177 JPF177 JZB177 KIX177 KST177 LCP177 LML177 LWH177 MGD177 MPZ177 MZV177 NJR177 NTN177 ODJ177 ONF177 OXB177 PGX177 PQT177 QAP177 QKL177 QUH177 RED177 RNZ177 RXV177 SHR177 SRN177 TBJ177 TLF177 TVB177 UEX177 UOT177 UYP177 VIL177 VSH177 WCD177 WLZ177 WVV177 JS177 TO177 ADK177 ANG177 AXC177 BGY177 BQU177 CAQ177 CKM177 CUI177 DEE177 DOA177 DXW177 EHS177 ERO177 FBK177 FLG177 FVC177 GEY177 GOU177 GYQ177 HIM177 HSI177 ICE177 IMA177 IVW177 JFS177 JPO177 JZK177 KJG177 KTC177 LCY177 LMU177 LWQ177 MGM177 MQI177 NAE177 NKA177 NTW177 ODS177 ONO177 OXK177 PHG177 PRC177 QAY177 QKU177 QUQ177 REM177 ROI177 RYE177 SIA177 SRW177 TBS177 TLO177 TVK177 UFG177 UPC177 UYY177 VIU177 VSQ177 WCM177 WMI177 WWE177 JB179 SX179 ACT179 AMP179 AWL179 BGH179 BQD179 BZZ179 CJV179 CTR179 DDN179 DNJ179 DXF179 EHB179 EQX179 FAT179 FKP179 FUL179 GEH179 GOD179 GXZ179 HHV179 HRR179 IBN179 ILJ179 IVF179 JFB179 JOX179 JYT179 KIP179 KSL179 LCH179 LMD179 LVZ179 MFV179 MPR179 MZN179 NJJ179 NTF179 ODB179 OMX179 OWT179 PGP179 PQL179 QAH179 QKD179 QTZ179 RDV179 RNR179 RXN179 SHJ179 SRF179 TBB179 TKX179 TUT179 UEP179 UOL179 UYH179 VID179 VRZ179 WBV179 WLR179 WVN179 JJ179 TF179 ADB179 AMX179 AWT179 BGP179 BQL179 CAH179 CKD179 CTZ179 DDV179 DNR179 DXN179 EHJ179 ERF179 FBB179 FKX179 FUT179 GEP179 GOL179 GYH179 HID179 HRZ179 IBV179 ILR179 IVN179 JFJ179 JPF179 JZB179 KIX179 KST179 LCP179 LML179 LWH179 MGD179 MPZ179 MZV179 NJR179 NTN179 ODJ179 ONF179 OXB179 PGX179 PQT179 QAP179 QKL179 QUH179 RED179 RNZ179 RXV179 SHR179 SRN179 TBJ179 TLF179 TVB179 UEX179 UOT179 UYP179 VIL179 VSH179 WCD179 WLZ179 WVV179 JS179 TO179 ADK179 ANG179 AXC179 BGY179 BQU179 CAQ179 CKM179 CUI179 DEE179 DOA179 DXW179 EHS179 ERO179 FBK179 FLG179 FVC179 GEY179 GOU179 GYQ179 HIM179 HSI179 ICE179 IMA179 IVW179 JFS179 JPO179 JZK179 KJG179 KTC179 LCY179 LMU179 LWQ179 MGM179 MQI179 NAE179 NKA179 NTW179 ODS179 ONO179 OXK179 PHG179 PRC179 QAY179 QKU179 QUQ179 REM179 ROI179 RYE179 SIA179 SRW179 TBS179 TLO179 TVK179 UFG179 UPC179 UYY179 VIU179 VSQ179 WCM179 WMI179 WWE179 JB181 SX181 ACT181 AMP181 AWL181 BGH181 BQD181 BZZ181 CJV181 CTR181 DDN181 DNJ181 DXF181 EHB181 EQX181 FAT181 FKP181 FUL181 GEH181 GOD181 GXZ181 HHV181 HRR181 IBN181 ILJ181 IVF181 JFB181 JOX181 JYT181 KIP181 KSL181 LCH181 LMD181 LVZ181 MFV181 MPR181 MZN181 NJJ181 NTF181 ODB181 OMX181 OWT181 PGP181 PQL181 QAH181 QKD181 QTZ181 RDV181 RNR181 RXN181 SHJ181 SRF181 TBB181 TKX181 TUT181 UEP181 UOL181 UYH181 VID181 VRZ181 WBV181 WLR181 WVN181 JJ181 TF181 ADB181 AMX181 AWT181 BGP181 BQL181 CAH181 CKD181 CTZ181 DDV181 DNR181 DXN181 EHJ181 ERF181 FBB181 FKX181 FUT181 GEP181 GOL181 GYH181 HID181 HRZ181 IBV181 ILR181 IVN181 JFJ181 JPF181 JZB181 KIX181 KST181 LCP181 LML181 LWH181 MGD181 MPZ181 MZV181 NJR181 NTN181 ODJ181 ONF181 OXB181 PGX181 PQT181 QAP181 QKL181 QUH181 RED181 RNZ181 RXV181 SHR181 SRN181 TBJ181 TLF181 TVB181 UEX181 UOT181 UYP181 VIL181 VSH181 WCD181 WLZ181 WVV181 JS181 TO181 ADK181 ANG181 AXC181 BGY181 BQU181 CAQ181 CKM181 CUI181 DEE181 DOA181 DXW181 EHS181 ERO181 FBK181 FLG181 FVC181 GEY181 GOU181 GYQ181 HIM181 HSI181 ICE181 IMA181 IVW181 JFS181 JPO181 JZK181 KJG181 KTC181 LCY181 LMU181 LWQ181 MGM181 MQI181 NAE181 NKA181 NTW181 ODS181 ONO181 OXK181 PHG181 PRC181 QAY181 QKU181 QUQ181 REM181 ROI181 RYE181 SIA181 SRW181 TBS181 TLO181 TVK181 UFG181 UPC181 UYY181 VIU181 VSQ181 WCM181 WMI181 WWE181 JB183 SX183 ACT183 AMP183 AWL183 BGH183 BQD183 BZZ183 CJV183 CTR183 DDN183 DNJ183 DXF183 EHB183 EQX183 FAT183 FKP183 FUL183 GEH183 GOD183 GXZ183 HHV183 HRR183 IBN183 ILJ183 IVF183 JFB183 JOX183 JYT183 KIP183 KSL183 LCH183 LMD183 LVZ183 MFV183 MPR183 MZN183 NJJ183 NTF183 ODB183 OMX183 OWT183 PGP183 PQL183 QAH183 QKD183 QTZ183 RDV183 RNR183 RXN183 SHJ183 SRF183 TBB183 TKX183 TUT183 UEP183 UOL183 UYH183 VID183 VRZ183 WBV183 WLR183 WVN183 JJ183 TF183 ADB183 AMX183 AWT183 BGP183 BQL183 CAH183 CKD183 CTZ183 DDV183 DNR183 DXN183 EHJ183 ERF183 FBB183 FKX183 FUT183 GEP183 GOL183 GYH183 HID183 HRZ183 IBV183 ILR183 IVN183 JFJ183 JPF183 JZB183 KIX183 KST183 LCP183 LML183 LWH183 MGD183 MPZ183 MZV183 NJR183 NTN183 ODJ183 ONF183 OXB183 PGX183 PQT183 QAP183 QKL183 QUH183 RED183 RNZ183 RXV183 SHR183 SRN183 TBJ183 TLF183 TVB183 UEX183 UOT183 UYP183 VIL183 VSH183 WCD183 WLZ183 WVV183 JS183 TO183 ADK183 ANG183 AXC183 BGY183 BQU183 CAQ183 CKM183 CUI183 DEE183 DOA183 DXW183 EHS183 ERO183 FBK183 FLG183 FVC183 GEY183 GOU183 GYQ183 HIM183 HSI183 ICE183 IMA183 IVW183 JFS183 JPO183 JZK183 KJG183 KTC183 LCY183 LMU183 LWQ183 MGM183 MQI183 NAE183 NKA183 NTW183 ODS183 ONO183 OXK183 PHG183 PRC183 QAY183 QKU183 QUQ183 REM183 ROI183 RYE183 SIA183 SRW183 TBS183 TLO183 TVK183 UFG183 UPC183 UYY183 VIU183 VSQ183 WCM183 WMI183 WWE183 JB185 SX185 ACT185 AMP185 AWL185 BGH185 BQD185 BZZ185 CJV185 CTR185 DDN185 DNJ185 DXF185 EHB185 EQX185 FAT185 FKP185 FUL185 GEH185 GOD185 GXZ185 HHV185 HRR185 IBN185 ILJ185 IVF185 JFB185 JOX185 JYT185 KIP185 KSL185 LCH185 LMD185 LVZ185 MFV185 MPR185 MZN185 NJJ185 NTF185 ODB185 OMX185 OWT185 PGP185 PQL185 QAH185 QKD185 QTZ185 RDV185 RNR185 RXN185 SHJ185 SRF185 TBB185 TKX185 TUT185 UEP185 UOL185 UYH185 VID185 VRZ185 WBV185 WLR185 WVN185 JJ185 TF185 ADB185 AMX185 AWT185 BGP185 BQL185 CAH185 CKD185 CTZ185 DDV185 DNR185 DXN185 EHJ185 ERF185 FBB185 FKX185 FUT185 GEP185 GOL185 GYH185 HID185 HRZ185 IBV185 ILR185 IVN185 JFJ185 JPF185 JZB185 KIX185 KST185 LCP185 LML185 LWH185 MGD185 MPZ185 MZV185 NJR185 NTN185 ODJ185 ONF185 OXB185 PGX185 PQT185 QAP185 QKL185 QUH185 RED185 RNZ185 RXV185 SHR185 SRN185 TBJ185 TLF185 TVB185 UEX185 UOT185 UYP185 VIL185 VSH185 WCD185 WLZ185 WVV185 JS185 TO185 ADK185 ANG185 AXC185 BGY185 BQU185 CAQ185 CKM185 CUI185 DEE185 DOA185 DXW185 EHS185 ERO185 FBK185 FLG185 FVC185 GEY185 GOU185 GYQ185 HIM185 HSI185 ICE185 IMA185 IVW185 JFS185 JPO185 JZK185 KJG185 KTC185 LCY185 LMU185 LWQ185 MGM185 MQI185 NAE185 NKA185 NTW185 ODS185 ONO185 OXK185 PHG185 PRC185 QAY185 QKU185 QUQ185 REM185 ROI185 RYE185 SIA185 SRW185 TBS185 TLO185 TVK185 UFG185 UPC185 UYY185 VIU185 VSQ185 WCM185 WMI185 WWE185 JB187 SX187 ACT187 AMP187 AWL187 BGH187 BQD187 BZZ187 CJV187 CTR187 DDN187 DNJ187 DXF187 EHB187 EQX187 FAT187 FKP187 FUL187 GEH187 GOD187 GXZ187 HHV187 HRR187 IBN187 ILJ187 IVF187 JFB187 JOX187 JYT187 KIP187 KSL187 LCH187 LMD187 LVZ187 MFV187 MPR187 MZN187 NJJ187 NTF187 ODB187 OMX187 OWT187 PGP187 PQL187 QAH187 QKD187 QTZ187 RDV187 RNR187 RXN187 SHJ187 SRF187 TBB187 TKX187 TUT187 UEP187 UOL187 UYH187 VID187 VRZ187 WBV187 WLR187 WVN187 JJ187 TF187 ADB187 AMX187 AWT187 BGP187 BQL187 CAH187 CKD187 CTZ187 DDV187 DNR187 DXN187 EHJ187 ERF187 FBB187 FKX187 FUT187 GEP187 GOL187 GYH187 HID187 HRZ187 IBV187 ILR187 IVN187 JFJ187 JPF187 JZB187 KIX187 KST187 LCP187 LML187 LWH187 MGD187 MPZ187 MZV187 NJR187 NTN187 ODJ187 ONF187 OXB187 PGX187 PQT187 QAP187 QKL187 QUH187 RED187 RNZ187 RXV187 SHR187 SRN187 TBJ187 TLF187 TVB187 UEX187 UOT187 UYP187 VIL187 VSH187 WCD187 WLZ187 WVV187 JS187 TO187 ADK187 ANG187 AXC187 BGY187 BQU187 CAQ187 CKM187 CUI187 DEE187 DOA187 DXW187 EHS187 ERO187 FBK187 FLG187 FVC187 GEY187 GOU187 GYQ187 HIM187 HSI187 ICE187 IMA187 IVW187 JFS187 JPO187 JZK187 KJG187 KTC187 LCY187 LMU187 LWQ187 MGM187 MQI187 NAE187 NKA187 NTW187 ODS187 ONO187 OXK187 PHG187 PRC187 QAY187 QKU187 QUQ187 REM187 ROI187 RYE187 SIA187 SRW187 TBS187 TLO187 TVK187 UFG187 UPC187 UYY187 VIU187 VSQ187 WCM187 WMI187 WWE187 JB189 SX189 ACT189 AMP189 AWL189 BGH189 BQD189 BZZ189 CJV189 CTR189 DDN189 DNJ189 DXF189 EHB189 EQX189 FAT189 FKP189 FUL189 GEH189 GOD189 GXZ189 HHV189 HRR189 IBN189 ILJ189 IVF189 JFB189 JOX189 JYT189 KIP189 KSL189 LCH189 LMD189 LVZ189 MFV189 MPR189 MZN189 NJJ189 NTF189 ODB189 OMX189 OWT189 PGP189 PQL189 QAH189 QKD189 QTZ189 RDV189 RNR189 RXN189 SHJ189 SRF189 TBB189 TKX189 TUT189 UEP189 UOL189 UYH189 VID189 VRZ189 WBV189 WLR189 WVN189 JJ189 TF189 ADB189 AMX189 AWT189 BGP189 BQL189 CAH189 CKD189 CTZ189 DDV189 DNR189 DXN189 EHJ189 ERF189 FBB189 FKX189 FUT189 GEP189 GOL189 GYH189 HID189 HRZ189 IBV189 ILR189 IVN189 JFJ189 JPF189 JZB189 KIX189 KST189 LCP189 LML189 LWH189 MGD189 MPZ189 MZV189 NJR189 NTN189 ODJ189 ONF189 OXB189 PGX189 PQT189 QAP189 QKL189 QUH189 RED189 RNZ189 RXV189 SHR189 SRN189 TBJ189 TLF189 TVB189 UEX189 UOT189 UYP189 VIL189 VSH189 WCD189 WLZ189 WVV189 JS189 TO189 ADK189 ANG189 AXC189 BGY189 BQU189 CAQ189 CKM189 CUI189 DEE189 DOA189 DXW189 EHS189 ERO189 FBK189 FLG189 FVC189 GEY189 GOU189 GYQ189 HIM189 HSI189 ICE189 IMA189 IVW189 JFS189 JPO189 JZK189 KJG189 KTC189 LCY189 LMU189 LWQ189 MGM189 MQI189 NAE189 NKA189 NTW189 ODS189 ONO189 OXK189 PHG189 PRC189 QAY189 QKU189 QUQ189 REM189 ROI189 RYE189 SIA189 SRW189 TBS189 TLO189 TVK189 UFG189 UPC189 UYY189 VIU189 VSQ189 WCM189 WMI189 WWE189 SX191 ACT191 AMP191 AWL191 BGH191 BQD191 BZZ191 CJV191 CTR191 DDN191 DNJ191 DXF191 EHB191 EQX191 FAT191 FKP191 FUL191 GEH191 GOD191 GXZ191 HHV191 HRR191 IBN191 ILJ191 IVF191 JFB191 JOX191 JYT191 KIP191 KSL191 LCH191 LMD191 LVZ191 MFV191 MPR191 MZN191 NJJ191 NTF191 ODB191 OMX191 OWT191 PGP191 PQL191 QAH191 QKD191 QTZ191 RDV191 RNR191 RXN191 SHJ191 SRF191 TBB191 TKX191 TUT191 UEP191 UOL191 UYH191 VID191 VRZ191 WBV191 WLR191 WVN191 JJ191 TF191 ADB191 AMX191 AWT191 BGP191 BQL191 CAH191 CKD191 CTZ191 DDV191 DNR191 DXN191 EHJ191 ERF191 FBB191 FKX191 FUT191 GEP191 GOL191 GYH191 HID191 HRZ191 IBV191 ILR191 IVN191 JFJ191 JPF191 JZB191 KIX191 KST191 LCP191 LML191 LWH191 MGD191 MPZ191 MZV191 NJR191 NTN191 ODJ191 ONF191 OXB191 PGX191 PQT191 QAP191 QKL191 QUH191 RED191 RNZ191 RXV191 SHR191 SRN191 TBJ191 TLF191 TVB191 UEX191 UOT191 UYP191 VIL191 VSH191 WCD191 WLZ191 WVV191 JS191 TO191 ADK191 ANG191 AXC191 BGY191 BQU191 CAQ191 CKM191 CUI191 DEE191 DOA191 DXW191 EHS191 ERO191 FBK191 FLG191 FVC191 GEY191 GOU191 GYQ191 HIM191 HSI191 ICE191 IMA191 IVW191 JFS191 JPO191 JZK191 KJG191 KTC191 LCY191 LMU191 LWQ191 MGM191 MQI191 NAE191 NKA191 NTW191 ODS191 ONO191 OXK191 PHG191 PRC191 QAY191 QKU191 QUQ191 REM191 ROI191 RYE191 SIA191 SRW191 TBS191 TLO191 TVK191 UFG191 UPC191 UYY191 VIU191 VSQ191 WCM191 WMI191 WWE191 JB197 SX197 ACT197 AMP197 AWL197 BGH197 BQD197 BZZ197 CJV197 CTR197 DDN197 DNJ197 DXF197 EHB197 EQX197 FAT197 FKP197 FUL197 GEH197 GOD197 GXZ197 HHV197 HRR197 IBN197 ILJ197 IVF197 JFB197 JOX197 JYT197 KIP197 KSL197 LCH197 LMD197 LVZ197 MFV197 MPR197 MZN197 NJJ197 NTF197 ODB197 OMX197 OWT197 PGP197 PQL197 QAH197 QKD197 QTZ197 RDV197 RNR197 RXN197 SHJ197 SRF197 TBB197 TKX197 TUT197 UEP197 UOL197 UYH197 VID197 VRZ197 WBV197 WLR197 WVN197 JJ197 TF197 ADB197 AMX197 AWT197 BGP197 BQL197 CAH197 CKD197 CTZ197 DDV197 DNR197 DXN197 EHJ197 ERF197 FBB197 FKX197 FUT197 GEP197 GOL197 GYH197 HID197 HRZ197 IBV197 ILR197 IVN197 JFJ197 JPF197 JZB197 KIX197 KST197 LCP197 LML197 LWH197 MGD197 MPZ197 MZV197 NJR197 NTN197 ODJ197 ONF197 OXB197 PGX197 PQT197 QAP197 QKL197 QUH197 RED197 RNZ197 RXV197 SHR197 SRN197 TBJ197 TLF197 TVB197 UEX197 UOT197 UYP197 VIL197 VSH197 WCD197 WLZ197 WVV197 JS197 TO197 ADK197 ANG197 AXC197 BGY197 BQU197 CAQ197 CKM197 CUI197 DEE197 DOA197 DXW197 EHS197 ERO197 FBK197 FLG197 FVC197 GEY197 GOU197 GYQ197 HIM197 HSI197 ICE197 IMA197 IVW197 JFS197 JPO197 JZK197 KJG197 KTC197 LCY197 LMU197 LWQ197 MGM197 MQI197 NAE197 NKA197 NTW197 ODS197 ONO197 OXK197 PHG197 PRC197 QAY197 QKU197 QUQ197 REM197 ROI197 RYE197 SIA197 SRW197 TBS197 TLO197 TVK197 UFG197 UPC197 UYY197 VIU197 VSQ197 WCM197 WMI197 WWE197 JB199 SX199 ACT199 AMP199 AWL199 BGH199 BQD199 BZZ199 CJV199 CTR199 DDN199 DNJ199 DXF199 EHB199 EQX199 FAT199 FKP199 FUL199 GEH199 GOD199 GXZ199 HHV199 HRR199 IBN199 ILJ199 IVF199 JFB199 JOX199 JYT199 KIP199 KSL199 LCH199 LMD199 LVZ199 MFV199 MPR199 MZN199 NJJ199 NTF199 ODB199 OMX199 OWT199 PGP199 PQL199 QAH199 QKD199 QTZ199 RDV199 RNR199 RXN199 SHJ199 SRF199 TBB199 TKX199 TUT199 UEP199 UOL199 UYH199 VID199 VRZ199 WBV199 WLR199 WVN199 JJ199 TF199 ADB199 AMX199 AWT199 BGP199 BQL199 CAH199 CKD199 CTZ199 DDV199 DNR199 DXN199 EHJ199 ERF199 FBB199 FKX199 FUT199 GEP199 GOL199 GYH199 HID199 HRZ199 IBV199 ILR199 IVN199 JFJ199 JPF199 JZB199 KIX199 KST199 LCP199 LML199 LWH199 MGD199 MPZ199 MZV199 NJR199 NTN199 ODJ199 ONF199 OXB199 PGX199 PQT199 QAP199 QKL199 QUH199 RED199 RNZ199 RXV199 SHR199 SRN199 TBJ199 TLF199 TVB199 UEX199 UOT199 UYP199 VIL199 VSH199 WCD199 WLZ199 WVV199 JS199 TO199 ADK199 ANG199 AXC199 BGY199 BQU199 CAQ199 CKM199 CUI199 DEE199 DOA199 DXW199 EHS199 ERO199 FBK199 FLG199 FVC199 GEY199 GOU199 GYQ199 HIM199 HSI199 ICE199 IMA199 IVW199 JFS199 JPO199 JZK199 KJG199 KTC199 LCY199 LMU199 LWQ199 MGM199 MQI199 NAE199 NKA199 NTW199 ODS199 ONO199 OXK199 PHG199 PRC199 QAY199 QKU199 QUQ199 REM199 ROI199 RYE199 SIA199 SRW199 TBS199 TLO199 TVK199 UFG199 UPC199 UYY199 VIU199 VSQ199 WCM199 WMI199 WWE199 SX201 ACT201 AMP201 AWL201 BGH201 BQD201 BZZ201 CJV201 CTR201 DDN201 DNJ201 DXF201 EHB201 EQX201 FAT201 FKP201 FUL201 GEH201 GOD201 GXZ201 HHV201 HRR201 IBN201 ILJ201 IVF201 JFB201 JOX201 JYT201 KIP201 KSL201 LCH201 LMD201 LVZ201 MFV201 MPR201 MZN201 NJJ201 NTF201 ODB201 OMX201 OWT201 PGP201 PQL201 QAH201 QKD201 QTZ201 RDV201 RNR201 RXN201 SHJ201 SRF201 TBB201 TKX201 TUT201 UEP201 UOL201 UYH201 VID201 VRZ201 WBV201 WLR201 WVN201 JJ201 TF201 ADB201 AMX201 AWT201 BGP201 BQL201 CAH201 CKD201 CTZ201 DDV201 DNR201 DXN201 EHJ201 ERF201 FBB201 FKX201 FUT201 GEP201 GOL201 GYH201 HID201 HRZ201 IBV201 ILR201 IVN201 JFJ201 JPF201 JZB201 KIX201 KST201 LCP201 LML201 LWH201 MGD201 MPZ201 MZV201 NJR201 NTN201 ODJ201 ONF201 OXB201 PGX201 PQT201 QAP201 QKL201 QUH201 RED201 RNZ201 RXV201 SHR201 SRN201 TBJ201 TLF201 TVB201 UEX201 UOT201 UYP201 VIL201 VSH201 WCD201 WLZ201 WVV201 JS201 JS173 TO173 ADK173 ANG173 AXC173 BGY173 BQU173 CAQ173 CKM173 CUI173 DEE173 DOA173 DXW173 EHS173 ERO173 FBK173 FLG173 FVC173 GEY173 GOU173 GYQ173 HIM173 HSI173 ICE173 IMA173 IVW173 JFS173 JPO173 JZK173 KJG173 KTC173 LCY173 LMU173 LWQ173 MGM173 MQI173 NAE173 NKA173 NTW173 ODS173 ONO173 OXK173 PHG173 PRC173 QAY173 QKU173 QUQ173 REM173 ROI173 RYE173 SIA173 SRW173 TBS173 TLO173 TVK173 UFG173 UPC173 UYY173 VIU173 VSQ173 WCM173 WMI173 WWE173 TO201 ADK201 ANG201 AXC201 BGY201 BQU201 CAQ201 CKM201 CUI201 DEE201 DOA201 DXW201 EHS201 ERO201 FBK201 FLG201 FVC201 GEY201 GOU201 GYQ201 HIM201 HSI201 ICE201 IMA201 IVW201 JFS201 JPO201 JZK201 KJG201 KTC201 LCY201 LMU201 LWQ201 MGM201 MQI201 NAE201 NKA201 NTW201 ODS201 ONO201 OXK201 PHG201 PRC201 QAY201 QKU201 QUQ201 REM201 ROI201 RYE201 SIA201 SRW201 TBS201 TLO201 TVK201 UFG201 UPC201 UYY201 VIU201 VSQ201 WCM201 WMI201 WWE201 WWE195 JB175 SX175 ACT175 AMP175 AWL175 BGH175 BQD175 BZZ175 CJV175 CTR175 DDN175 DNJ175 DXF175 EHB175 EQX175 FAT175 FKP175 FUL175 GEH175 GOD175 GXZ175 HHV175 HRR175 IBN175 ILJ175 IVF175 JFB175 JOX175 JYT175 KIP175 KSL175 LCH175 LMD175 LVZ175 MFV175 MPR175 MZN175 NJJ175 NTF175 ODB175 OMX175 OWT175 PGP175 PQL175 QAH175 QKD175 QTZ175 RDV175 RNR175 RXN175 SHJ175 SRF175 TBB175 TKX175 TUT175 UEP175 UOL175 UYH175 VID175 VRZ175 WBV175 WLR175 WVN175 JB191 JB193 SX193 ACT193 AMP193 AWL193 BGH193 BQD193 BZZ193 CJV193 CTR193 DDN193 DNJ193 DXF193 EHB193 EQX193 FAT193 FKP193 FUL193 GEH193 GOD193 GXZ193 HHV193 HRR193 IBN193 ILJ193 IVF193 JFB193 JOX193 JYT193 KIP193 KSL193 LCH193 LMD193 LVZ193 MFV193 MPR193 MZN193 NJJ193 NTF193 ODB193 OMX193 OWT193 PGP193 PQL193 QAH193 QKD193 QTZ193 RDV193 RNR193 RXN193 SHJ193 SRF193 TBB193 TKX193 TUT193 UEP193 UOL193 UYH193 VID193 VRZ193 WBV193 WLR193 WVN193 JJ193 TF193 ADB193 AMX193 AWT193 BGP193 BQL193 CAH193 CKD193 CTZ193 DDV193 DNR193 DXN193 EHJ193 ERF193 FBB193 FKX193 FUT193 GEP193 GOL193 GYH193 HID193 HRZ193 IBV193 ILR193 IVN193 JFJ193 JPF193 JZB193 KIX193 KST193 LCP193 LML193 LWH193 MGD193 MPZ193 MZV193 NJR193 NTN193 ODJ193 ONF193 OXB193 PGX193 PQT193 QAP193 QKL193 QUH193 RED193 RNZ193 RXV193 SHR193 SRN193 TBJ193 TLF193 TVB193 UEX193 UOT193 UYP193 VIL193 VSH193 WCD193 WLZ193 WVV193 JS193 TO193 ADK193 ANG193 AXC193 BGY193 BQU193 CAQ193 CKM193 CUI193 DEE193 DOA193 DXW193 EHS193 ERO193 FBK193 FLG193 FVC193 GEY193 GOU193 GYQ193 HIM193 HSI193 ICE193 IMA193 IVW193 JFS193 JPO193 JZK193 KJG193 KTC193 LCY193 LMU193 LWQ193 MGM193 MQI193 NAE193 NKA193 NTW193 ODS193 ONO193 OXK193 PHG193 PRC193 QAY193 QKU193 QUQ193 REM193 ROI193 RYE193 SIA193 SRW193 TBS193 TLO193 TVK193 UFG193 UPC193 UYY193 VIU193 VSQ193 WCM193 WMI193 WWE193 JB195 SX195 ACT195 AMP195 AWL195 BGH195 BQD195 BZZ195 CJV195 CTR195 DDN195 DNJ195 DXF195 EHB195 EQX195 FAT195 FKP195 FUL195 GEH195 GOD195 GXZ195 HHV195 HRR195 IBN195 ILJ195 IVF195 JFB195 JOX195 JYT195 KIP195 KSL195 LCH195 LMD195 LVZ195 MFV195 MPR195 MZN195 NJJ195 NTF195 ODB195 OMX195 OWT195 PGP195 PQL195 QAH195 QKD195 QTZ195 RDV195 RNR195 RXN195 SHJ195 SRF195 TBB195 TKX195 TUT195 UEP195 UOL195 UYH195 VID195 VRZ195 WBV195 WLR195 WVN195 JJ195 TF195 ADB195 AMX195 AWT195 BGP195 BQL195 CAH195 CKD195 CTZ195 DDV195 DNR195 DXN195 EHJ195 ERF195 FBB195 FKX195 FUT195 GEP195 GOL195 GYH195 HID195 HRZ195 IBV195 ILR195 IVN195 JFJ195 JPF195 JZB195 KIX195 KST195 LCP195 LML195 LWH195 MGD195 MPZ195 MZV195 NJR195 NTN195 ODJ195 ONF195 OXB195 PGX195 PQT195 QAP195 QKL195 QUH195 RED195 RNZ195 RXV195 SHR195 SRN195 TBJ195 TLF195 TVB195 UEX195 UOT195 UYP195 VIL195 VSH195 WCD195 WLZ195 WVV195 JS195 TO195 ADK195 ANG195 AXC195 BGY195 BQU195 CAQ195 CKM195 CUI195 DEE195 DOA195 DXW195 EHS195 ERO195 FBK195 FLG195 FVC195 GEY195 GOU195 GYQ195 HIM195 HSI195 ICE195 IMA195 IVW195 JFS195 JPO195 JZK195 KJG195 KTC195 LCY195 LMU195 LWQ195 MGM195 MQI195 NAE195 NKA195 NTW195 ODS195 ONO195 OXK195 PHG195 PRC195 QAY195 QKU195 QUQ195 REM195 ROI195 RYE195 SIA195 SRW195 TBS195 TLO195 TVK195 UFG195 UPC195 UYY195 VIU195 VSQ195 WCM195 WMI195 SX48 ACT78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ADK78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JB78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WMI165 JB171 JS145 TO145 ADK145 ANG145 AXC145 BGY145 BQU145 CAQ145 CKM145 CUI145 DEE145 DOA145 DXW145 EHS145 ERO145 FBK145 FLG145 FVC145 GEY145 GOU145 GYQ145 HIM145 HSI145 ICE145 IMA145 IVW145 JFS145 JPO145 JZK145 KJG145 KTC145 LCY145 LMU145 LWQ145 MGM145 MQI145 NAE145 NKA145 NTW145 ODS145 ONO145 OXK145 PHG145 PRC145 QAY145 QKU145 QUQ145 REM145 ROI145 RYE145 SIA145 SRW145 TBS145 TLO145 TVK145 UFG145 UPC145 UYY145 VIU145 VSQ145 WCM145 WMI145 WWE145 JB143 SX143 ACT143 AMP143 AWL143 BGH143 BQD143 BZZ143 CJV143 CTR143 DDN143 DNJ143 DXF143 EHB143 EQX143 FAT143 FKP143 FUL143 GEH143 GOD143 GXZ143 HHV143 HRR143 IBN143 ILJ143 IVF143 JFB143 JOX143 JYT143 KIP143 KSL143 LCH143 LMD143 LVZ143 MFV143 MPR143 MZN143 NJJ143 NTF143 ODB143 OMX143 OWT143 PGP143 PQL143 QAH143 QKD143 QTZ143 RDV143 RNR143 RXN143 SHJ143 SRF143 TBB143 TKX143 TUT143 UEP143 UOL143 UYH143 VID143 VRZ143 WBV143 WLR143 WVN143 JJ145 TF145 ADB145 AMX145 AWT145 BGP145 BQL145 CAH145 CKD145 CTZ145 DDV145 DNR145 DXN145 EHJ145 ERF145 FBB145 FKX145 FUT145 GEP145 GOL145 GYH145 HID145 HRZ145 IBV145 ILR145 IVN145 JFJ145 JPF145 JZB145 KIX145 KST145 LCP145 LML145 LWH145 MGD145 MPZ145 MZV145 NJR145 NTN145 ODJ145 ONF145 OXB145 PGX145 PQT145 QAP145 QKL145 QUH145 RED145 RNZ145 RXV145 SHR145 SRN145 TBJ145 TLF145 TVB145 UEX145 UOT145 UYP145 VIL145 VSH145 WCD145 WLZ145 WVV145 JB147 SX147 ACT147 AMP147 AWL147 BGH147 BQD147 BZZ147 CJV147 CTR147 DDN147 DNJ147 DXF147 EHB147 EQX147 FAT147 FKP147 FUL147 GEH147 GOD147 GXZ147 HHV147 HRR147 IBN147 ILJ147 IVF147 JFB147 JOX147 JYT147 KIP147 KSL147 LCH147 LMD147 LVZ147 MFV147 MPR147 MZN147 NJJ147 NTF147 ODB147 OMX147 OWT147 PGP147 PQL147 QAH147 QKD147 QTZ147 RDV147 RNR147 RXN147 SHJ147 SRF147 TBB147 TKX147 TUT147 UEP147 UOL147 UYH147 VID147 VRZ147 WBV147 WLR147 WVN147 JJ147 TF147 ADB147 AMX147 AWT147 BGP147 BQL147 CAH147 CKD147 CTZ147 DDV147 DNR147 DXN147 EHJ147 ERF147 FBB147 FKX147 FUT147 GEP147 GOL147 GYH147 HID147 HRZ147 IBV147 ILR147 IVN147 JFJ147 JPF147 JZB147 KIX147 KST147 LCP147 LML147 LWH147 MGD147 MPZ147 MZV147 NJR147 NTN147 ODJ147 ONF147 OXB147 PGX147 PQT147 QAP147 QKL147 QUH147 RED147 RNZ147 RXV147 SHR147 SRN147 TBJ147 TLF147 TVB147 UEX147 UOT147 UYP147 VIL147 VSH147 WCD147 WLZ147 WVV147 JS147 TO147 ADK147 ANG147 AXC147 BGY147 BQU147 CAQ147 CKM147 CUI147 DEE147 DOA147 DXW147 EHS147 ERO147 FBK147 FLG147 FVC147 GEY147 GOU147 GYQ147 HIM147 HSI147 ICE147 IMA147 IVW147 JFS147 JPO147 JZK147 KJG147 KTC147 LCY147 LMU147 LWQ147 MGM147 MQI147 NAE147 NKA147 NTW147 ODS147 ONO147 OXK147 PHG147 PRC147 QAY147 QKU147 QUQ147 REM147 ROI147 RYE147 SIA147 SRW147 TBS147 TLO147 TVK147 UFG147 UPC147 UYY147 VIU147 VSQ147 WCM147 WMI147 WWE147 JB149 SX149 ACT149 AMP149 AWL149 BGH149 BQD149 BZZ149 CJV149 CTR149 DDN149 DNJ149 DXF149 EHB149 EQX149 FAT149 FKP149 FUL149 GEH149 GOD149 GXZ149 HHV149 HRR149 IBN149 ILJ149 IVF149 JFB149 JOX149 JYT149 KIP149 KSL149 LCH149 LMD149 LVZ149 MFV149 MPR149 MZN149 NJJ149 NTF149 ODB149 OMX149 OWT149 PGP149 PQL149 QAH149 QKD149 QTZ149 RDV149 RNR149 RXN149 SHJ149 SRF149 TBB149 TKX149 TUT149 UEP149 UOL149 UYH149 VID149 VRZ149 WBV149 WLR149 WVN149 JJ149 TF149 ADB149 AMX149 AWT149 BGP149 BQL149 CAH149 CKD149 CTZ149 DDV149 DNR149 DXN149 EHJ149 ERF149 FBB149 FKX149 FUT149 GEP149 GOL149 GYH149 HID149 HRZ149 IBV149 ILR149 IVN149 JFJ149 JPF149 JZB149 KIX149 KST149 LCP149 LML149 LWH149 MGD149 MPZ149 MZV149 NJR149 NTN149 ODJ149 ONF149 OXB149 PGX149 PQT149 QAP149 QKL149 QUH149 RED149 RNZ149 RXV149 SHR149 SRN149 TBJ149 TLF149 TVB149 UEX149 UOT149 UYP149 VIL149 VSH149 WCD149 WLZ149 WVV149 JS149 TO149 ADK149 ANG149 AXC149 BGY149 BQU149 CAQ149 CKM149 CUI149 DEE149 DOA149 DXW149 EHS149 ERO149 FBK149 FLG149 FVC149 GEY149 GOU149 GYQ149 HIM149 HSI149 ICE149 IMA149 IVW149 JFS149 JPO149 JZK149 KJG149 KTC149 LCY149 LMU149 LWQ149 MGM149 MQI149 NAE149 NKA149 NTW149 ODS149 ONO149 OXK149 PHG149 PRC149 QAY149 QKU149 QUQ149 REM149 ROI149 RYE149 SIA149 SRW149 TBS149 TLO149 TVK149 UFG149 UPC149 UYY149 VIU149 VSQ149 WCM149 WMI149 WWE149 JB151 SX151 ACT151 AMP151 AWL151 BGH151 BQD151 BZZ151 CJV151 CTR151 DDN151 DNJ151 DXF151 EHB151 EQX151 FAT151 FKP151 FUL151 GEH151 GOD151 GXZ151 HHV151 HRR151 IBN151 ILJ151 IVF151 JFB151 JOX151 JYT151 KIP151 KSL151 LCH151 LMD151 LVZ151 MFV151 MPR151 MZN151 NJJ151 NTF151 ODB151 OMX151 OWT151 PGP151 PQL151 QAH151 QKD151 QTZ151 RDV151 RNR151 RXN151 SHJ151 SRF151 TBB151 TKX151 TUT151 UEP151 UOL151 UYH151 VID151 VRZ151 WBV151 WLR151 WVN151 JJ151 TF151 ADB151 AMX151 AWT151 BGP151 BQL151 CAH151 CKD151 CTZ151 DDV151 DNR151 DXN151 EHJ151 ERF151 FBB151 FKX151 FUT151 GEP151 GOL151 GYH151 HID151 HRZ151 IBV151 ILR151 IVN151 JFJ151 JPF151 JZB151 KIX151 KST151 LCP151 LML151 LWH151 MGD151 MPZ151 MZV151 NJR151 NTN151 ODJ151 ONF151 OXB151 PGX151 PQT151 QAP151 QKL151 QUH151 RED151 RNZ151 RXV151 SHR151 SRN151 TBJ151 TLF151 TVB151 UEX151 UOT151 UYP151 VIL151 VSH151 WCD151 WLZ151 WVV151 JS151 TO151 ADK151 ANG151 AXC151 BGY151 BQU151 CAQ151 CKM151 CUI151 DEE151 DOA151 DXW151 EHS151 ERO151 FBK151 FLG151 FVC151 GEY151 GOU151 GYQ151 HIM151 HSI151 ICE151 IMA151 IVW151 JFS151 JPO151 JZK151 KJG151 KTC151 LCY151 LMU151 LWQ151 MGM151 MQI151 NAE151 NKA151 NTW151 ODS151 ONO151 OXK151 PHG151 PRC151 QAY151 QKU151 QUQ151 REM151 ROI151 RYE151 SIA151 SRW151 TBS151 TLO151 TVK151 UFG151 UPC151 UYY151 VIU151 VSQ151 WCM151 WMI151 WWE151 JB153 SX153 ACT153 AMP153 AWL153 BGH153 BQD153 BZZ153 CJV153 CTR153 DDN153 DNJ153 DXF153 EHB153 EQX153 FAT153 FKP153 FUL153 GEH153 GOD153 GXZ153 HHV153 HRR153 IBN153 ILJ153 IVF153 JFB153 JOX153 JYT153 KIP153 KSL153 LCH153 LMD153 LVZ153 MFV153 MPR153 MZN153 NJJ153 NTF153 ODB153 OMX153 OWT153 PGP153 PQL153 QAH153 QKD153 QTZ153 RDV153 RNR153 RXN153 SHJ153 SRF153 TBB153 TKX153 TUT153 UEP153 UOL153 UYH153 VID153 VRZ153 WBV153 WLR153 WVN153 JJ153 TF153 ADB153 AMX153 AWT153 BGP153 BQL153 CAH153 CKD153 CTZ153 DDV153 DNR153 DXN153 EHJ153 ERF153 FBB153 FKX153 FUT153 GEP153 GOL153 GYH153 HID153 HRZ153 IBV153 ILR153 IVN153 JFJ153 JPF153 JZB153 KIX153 KST153 LCP153 LML153 LWH153 MGD153 MPZ153 MZV153 NJR153 NTN153 ODJ153 ONF153 OXB153 PGX153 PQT153 QAP153 QKL153 QUH153 RED153 RNZ153 RXV153 SHR153 SRN153 TBJ153 TLF153 TVB153 UEX153 UOT153 UYP153 VIL153 VSH153 WCD153 WLZ153 WVV153 JS153 TO153 ADK153 ANG153 AXC153 BGY153 BQU153 CAQ153 CKM153 CUI153 DEE153 DOA153 DXW153 EHS153 ERO153 FBK153 FLG153 FVC153 GEY153 GOU153 GYQ153 HIM153 HSI153 ICE153 IMA153 IVW153 JFS153 JPO153 JZK153 KJG153 KTC153 LCY153 LMU153 LWQ153 MGM153 MQI153 NAE153 NKA153 NTW153 ODS153 ONO153 OXK153 PHG153 PRC153 QAY153 QKU153 QUQ153 REM153 ROI153 RYE153 SIA153 SRW153 TBS153 TLO153 TVK153 UFG153 UPC153 UYY153 VIU153 VSQ153 WCM153 WMI153 WWE153 JB155 SX155 ACT155 AMP155 AWL155 BGH155 BQD155 BZZ155 CJV155 CTR155 DDN155 DNJ155 DXF155 EHB155 EQX155 FAT155 FKP155 FUL155 GEH155 GOD155 GXZ155 HHV155 HRR155 IBN155 ILJ155 IVF155 JFB155 JOX155 JYT155 KIP155 KSL155 LCH155 LMD155 LVZ155 MFV155 MPR155 MZN155 NJJ155 NTF155 ODB155 OMX155 OWT155 PGP155 PQL155 QAH155 QKD155 QTZ155 RDV155 RNR155 RXN155 SHJ155 SRF155 TBB155 TKX155 TUT155 UEP155 UOL155 UYH155 VID155 VRZ155 WBV155 WLR155 WVN155 JJ155 TF155 ADB155 AMX155 AWT155 BGP155 BQL155 CAH155 CKD155 CTZ155 DDV155 DNR155 DXN155 EHJ155 ERF155 FBB155 FKX155 FUT155 GEP155 GOL155 GYH155 HID155 HRZ155 IBV155 ILR155 IVN155 JFJ155 JPF155 JZB155 KIX155 KST155 LCP155 LML155 LWH155 MGD155 MPZ155 MZV155 NJR155 NTN155 ODJ155 ONF155 OXB155 PGX155 PQT155 QAP155 QKL155 QUH155 RED155 RNZ155 RXV155 SHR155 SRN155 TBJ155 TLF155 TVB155 UEX155 UOT155 UYP155 VIL155 VSH155 WCD155 WLZ155 WVV155 JS155 TO155 ADK155 ANG155 AXC155 BGY155 BQU155 CAQ155 CKM155 CUI155 DEE155 DOA155 DXW155 EHS155 ERO155 FBK155 FLG155 FVC155 GEY155 GOU155 GYQ155 HIM155 HSI155 ICE155 IMA155 IVW155 JFS155 JPO155 JZK155 KJG155 KTC155 LCY155 LMU155 LWQ155 MGM155 MQI155 NAE155 NKA155 NTW155 ODS155 ONO155 OXK155 PHG155 PRC155 QAY155 QKU155 QUQ155 REM155 ROI155 RYE155 SIA155 SRW155 TBS155 TLO155 TVK155 UFG155 UPC155 UYY155 VIU155 VSQ155 WCM155 WMI155 WWE155 JB157 SX157 ACT157 AMP157 AWL157 BGH157 BQD157 BZZ157 CJV157 CTR157 DDN157 DNJ157 DXF157 EHB157 EQX157 FAT157 FKP157 FUL157 GEH157 GOD157 GXZ157 HHV157 HRR157 IBN157 ILJ157 IVF157 JFB157 JOX157 JYT157 KIP157 KSL157 LCH157 LMD157 LVZ157 MFV157 MPR157 MZN157 NJJ157 NTF157 ODB157 OMX157 OWT157 PGP157 PQL157 QAH157 QKD157 QTZ157 RDV157 RNR157 RXN157 SHJ157 SRF157 TBB157 TKX157 TUT157 UEP157 UOL157 UYH157 VID157 VRZ157 WBV157 WLR157 WVN157 JJ157 TF157 ADB157 AMX157 AWT157 BGP157 BQL157 CAH157 CKD157 CTZ157 DDV157 DNR157 DXN157 EHJ157 ERF157 FBB157 FKX157 FUT157 GEP157 GOL157 GYH157 HID157 HRZ157 IBV157 ILR157 IVN157 JFJ157 JPF157 JZB157 KIX157 KST157 LCP157 LML157 LWH157 MGD157 MPZ157 MZV157 NJR157 NTN157 ODJ157 ONF157 OXB157 PGX157 PQT157 QAP157 QKL157 QUH157 RED157 RNZ157 RXV157 SHR157 SRN157 TBJ157 TLF157 TVB157 UEX157 UOT157 UYP157 VIL157 VSH157 WCD157 WLZ157 WVV157 JS157 TO157 ADK157 ANG157 AXC157 BGY157 BQU157 CAQ157 CKM157 CUI157 DEE157 DOA157 DXW157 EHS157 ERO157 FBK157 FLG157 FVC157 GEY157 GOU157 GYQ157 HIM157 HSI157 ICE157 IMA157 IVW157 JFS157 JPO157 JZK157 KJG157 KTC157 LCY157 LMU157 LWQ157 MGM157 MQI157 NAE157 NKA157 NTW157 ODS157 ONO157 OXK157 PHG157 PRC157 QAY157 QKU157 QUQ157 REM157 ROI157 RYE157 SIA157 SRW157 TBS157 TLO157 TVK157 UFG157 UPC157 UYY157 VIU157 VSQ157 WCM157 WMI157 WWE157 JB159 SX159 ACT159 AMP159 AWL159 BGH159 BQD159 BZZ159 CJV159 CTR159 DDN159 DNJ159 DXF159 EHB159 EQX159 FAT159 FKP159 FUL159 GEH159 GOD159 GXZ159 HHV159 HRR159 IBN159 ILJ159 IVF159 JFB159 JOX159 JYT159 KIP159 KSL159 LCH159 LMD159 LVZ159 MFV159 MPR159 MZN159 NJJ159 NTF159 ODB159 OMX159 OWT159 PGP159 PQL159 QAH159 QKD159 QTZ159 RDV159 RNR159 RXN159 SHJ159 SRF159 TBB159 TKX159 TUT159 UEP159 UOL159 UYH159 VID159 VRZ159 WBV159 WLR159 WVN159 JJ159 TF159 ADB159 AMX159 AWT159 BGP159 BQL159 CAH159 CKD159 CTZ159 DDV159 DNR159 DXN159 EHJ159 ERF159 FBB159 FKX159 FUT159 GEP159 GOL159 GYH159 HID159 HRZ159 IBV159 ILR159 IVN159 JFJ159 JPF159 JZB159 KIX159 KST159 LCP159 LML159 LWH159 MGD159 MPZ159 MZV159 NJR159 NTN159 ODJ159 ONF159 OXB159 PGX159 PQT159 QAP159 QKL159 QUH159 RED159 RNZ159 RXV159 SHR159 SRN159 TBJ159 TLF159 TVB159 UEX159 UOT159 UYP159 VIL159 VSH159 WCD159 WLZ159 WVV159 JS159 TO159 ADK159 ANG159 AXC159 BGY159 BQU159 CAQ159 CKM159 CUI159 DEE159 DOA159 DXW159 EHS159 ERO159 FBK159 FLG159 FVC159 GEY159 GOU159 GYQ159 HIM159 HSI159 ICE159 IMA159 IVW159 JFS159 JPO159 JZK159 KJG159 KTC159 LCY159 LMU159 LWQ159 MGM159 MQI159 NAE159 NKA159 NTW159 ODS159 ONO159 OXK159 PHG159 PRC159 QAY159 QKU159 QUQ159 REM159 ROI159 RYE159 SIA159 SRW159 TBS159 TLO159 TVK159 UFG159 UPC159 UYY159 VIU159 VSQ159 WCM159 WMI159 WWE159 SX161 ACT161 AMP161 AWL161 BGH161 BQD161 BZZ161 CJV161 CTR161 DDN161 DNJ161 DXF161 EHB161 EQX161 FAT161 FKP161 FUL161 GEH161 GOD161 GXZ161 HHV161 HRR161 IBN161 ILJ161 IVF161 JFB161 JOX161 JYT161 KIP161 KSL161 LCH161 LMD161 LVZ161 MFV161 MPR161 MZN161 NJJ161 NTF161 ODB161 OMX161 OWT161 PGP161 PQL161 QAH161 QKD161 QTZ161 RDV161 RNR161 RXN161 SHJ161 SRF161 TBB161 TKX161 TUT161 UEP161 UOL161 UYH161 VID161 VRZ161 WBV161 WLR161 WVN161 JJ161 TF161 ADB161 AMX161 AWT161 BGP161 BQL161 CAH161 CKD161 CTZ161 DDV161 DNR161 DXN161 EHJ161 ERF161 FBB161 FKX161 FUT161 GEP161 GOL161 GYH161 HID161 HRZ161 IBV161 ILR161 IVN161 JFJ161 JPF161 JZB161 KIX161 KST161 LCP161 LML161 LWH161 MGD161 MPZ161 MZV161 NJR161 NTN161 ODJ161 ONF161 OXB161 PGX161 PQT161 QAP161 QKL161 QUH161 RED161 RNZ161 RXV161 SHR161 SRN161 TBJ161 TLF161 TVB161 UEX161 UOT161 UYP161 VIL161 VSH161 WCD161 WLZ161 WVV161 JS161 TO161 ADK161 ANG161 AXC161 BGY161 BQU161 CAQ161 CKM161 CUI161 DEE161 DOA161 DXW161 EHS161 ERO161 FBK161 FLG161 FVC161 GEY161 GOU161 GYQ161 HIM161 HSI161 ICE161 IMA161 IVW161 JFS161 JPO161 JZK161 KJG161 KTC161 LCY161 LMU161 LWQ161 MGM161 MQI161 NAE161 NKA161 NTW161 ODS161 ONO161 OXK161 PHG161 PRC161 QAY161 QKU161 QUQ161 REM161 ROI161 RYE161 SIA161 SRW161 TBS161 TLO161 TVK161 UFG161 UPC161 UYY161 VIU161 VSQ161 WCM161 WMI161 WWE161 JB167 SX167 ACT167 AMP167 AWL167 BGH167 BQD167 BZZ167 CJV167 CTR167 DDN167 DNJ167 DXF167 EHB167 EQX167 FAT167 FKP167 FUL167 GEH167 GOD167 GXZ167 HHV167 HRR167 IBN167 ILJ167 IVF167 JFB167 JOX167 JYT167 KIP167 KSL167 LCH167 LMD167 LVZ167 MFV167 MPR167 MZN167 NJJ167 NTF167 ODB167 OMX167 OWT167 PGP167 PQL167 QAH167 QKD167 QTZ167 RDV167 RNR167 RXN167 SHJ167 SRF167 TBB167 TKX167 TUT167 UEP167 UOL167 UYH167 VID167 VRZ167 WBV167 WLR167 WVN167 JJ167 TF167 ADB167 AMX167 AWT167 BGP167 BQL167 CAH167 CKD167 CTZ167 DDV167 DNR167 DXN167 EHJ167 ERF167 FBB167 FKX167 FUT167 GEP167 GOL167 GYH167 HID167 HRZ167 IBV167 ILR167 IVN167 JFJ167 JPF167 JZB167 KIX167 KST167 LCP167 LML167 LWH167 MGD167 MPZ167 MZV167 NJR167 NTN167 ODJ167 ONF167 OXB167 PGX167 PQT167 QAP167 QKL167 QUH167 RED167 RNZ167 RXV167 SHR167 SRN167 TBJ167 TLF167 TVB167 UEX167 UOT167 UYP167 VIL167 VSH167 WCD167 WLZ167 WVV167 JS167 TO167 ADK167 ANG167 AXC167 BGY167 BQU167 CAQ167 CKM167 CUI167 DEE167 DOA167 DXW167 EHS167 ERO167 FBK167 FLG167 FVC167 GEY167 GOU167 GYQ167 HIM167 HSI167 ICE167 IMA167 IVW167 JFS167 JPO167 JZK167 KJG167 KTC167 LCY167 LMU167 LWQ167 MGM167 MQI167 NAE167 NKA167 NTW167 ODS167 ONO167 OXK167 PHG167 PRC167 QAY167 QKU167 QUQ167 REM167 ROI167 RYE167 SIA167 SRW167 TBS167 TLO167 TVK167 UFG167 UPC167 UYY167 VIU167 VSQ167 WCM167 WMI167 WWE167 JB169 SX169 ACT169 AMP169 AWL169 BGH169 BQD169 BZZ169 CJV169 CTR169 DDN169 DNJ169 DXF169 EHB169 EQX169 FAT169 FKP169 FUL169 GEH169 GOD169 GXZ169 HHV169 HRR169 IBN169 ILJ169 IVF169 JFB169 JOX169 JYT169 KIP169 KSL169 LCH169 LMD169 LVZ169 MFV169 MPR169 MZN169 NJJ169 NTF169 ODB169 OMX169 OWT169 PGP169 PQL169 QAH169 QKD169 QTZ169 RDV169 RNR169 RXN169 SHJ169 SRF169 TBB169 TKX169 TUT169 UEP169 UOL169 UYH169 VID169 VRZ169 WBV169 WLR169 WVN169 JJ169 TF169 ADB169 AMX169 AWT169 BGP169 BQL169 CAH169 CKD169 CTZ169 DDV169 DNR169 DXN169 EHJ169 ERF169 FBB169 FKX169 FUT169 GEP169 GOL169 GYH169 HID169 HRZ169 IBV169 ILR169 IVN169 JFJ169 JPF169 JZB169 KIX169 KST169 LCP169 LML169 LWH169 MGD169 MPZ169 MZV169 NJR169 NTN169 ODJ169 ONF169 OXB169 PGX169 PQT169 QAP169 QKL169 QUH169 RED169 RNZ169 RXV169 SHR169 SRN169 TBJ169 TLF169 TVB169 UEX169 UOT169 UYP169 VIL169 VSH169 WCD169 WLZ169 WVV169 JS169 TO169 ADK169 ANG169 AXC169 BGY169 BQU169 CAQ169 CKM169 CUI169 DEE169 DOA169 DXW169 EHS169 ERO169 FBK169 FLG169 FVC169 GEY169 GOU169 GYQ169 HIM169 HSI169 ICE169 IMA169 IVW169 JFS169 JPO169 JZK169 KJG169 KTC169 LCY169 LMU169 LWQ169 MGM169 MQI169 NAE169 NKA169 NTW169 ODS169 ONO169 OXK169 PHG169 PRC169 QAY169 QKU169 QUQ169 REM169 ROI169 RYE169 SIA169 SRW169 TBS169 TLO169 TVK169 UFG169 UPC169 UYY169 VIU169 VSQ169 WCM169 WMI169 WWE169 SX171 ACT171 AMP171 AWL171 BGH171 BQD171 BZZ171 CJV171 CTR171 DDN171 DNJ171 DXF171 EHB171 EQX171 FAT171 FKP171 FUL171 GEH171 GOD171 GXZ171 HHV171 HRR171 IBN171 ILJ171 IVF171 JFB171 JOX171 JYT171 KIP171 KSL171 LCH171 LMD171 LVZ171 MFV171 MPR171 MZN171 NJJ171 NTF171 ODB171 OMX171 OWT171 PGP171 PQL171 QAH171 QKD171 QTZ171 RDV171 RNR171 RXN171 SHJ171 SRF171 TBB171 TKX171 TUT171 UEP171 UOL171 UYH171 VID171 VRZ171 WBV171 WLR171 WVN171 JJ171 TF171 ADB171 AMX171 AWT171 BGP171 BQL171 CAH171 CKD171 CTZ171 DDV171 DNR171 DXN171 EHJ171 ERF171 FBB171 FKX171 FUT171 GEP171 GOL171 GYH171 HID171 HRZ171 IBV171 ILR171 IVN171 JFJ171 JPF171 JZB171 KIX171 KST171 LCP171 LML171 LWH171 MGD171 MPZ171 MZV171 NJR171 NTN171 ODJ171 ONF171 OXB171 PGX171 PQT171 QAP171 QKL171 QUH171 RED171 RNZ171 RXV171 SHR171 SRN171 TBJ171 TLF171 TVB171 UEX171 UOT171 UYP171 VIL171 VSH171 WCD171 WLZ171 WVV171 JS171 JS143 TO143 ADK143 ANG143 AXC143 BGY143 BQU143 CAQ143 CKM143 CUI143 DEE143 DOA143 DXW143 EHS143 ERO143 FBK143 FLG143 FVC143 GEY143 GOU143 GYQ143 HIM143 HSI143 ICE143 IMA143 IVW143 JFS143 JPO143 JZK143 KJG143 KTC143 LCY143 LMU143 LWQ143 MGM143 MQI143 NAE143 NKA143 NTW143 ODS143 ONO143 OXK143 PHG143 PRC143 QAY143 QKU143 QUQ143 REM143 ROI143 RYE143 SIA143 SRW143 TBS143 TLO143 TVK143 UFG143 UPC143 UYY143 VIU143 VSQ143 WCM143 WMI143 WWE143 TO171 ADK171 ANG171 AXC171 BGY171 BQU171 CAQ171 CKM171 CUI171 DEE171 DOA171 DXW171 EHS171 ERO171 FBK171 FLG171 FVC171 GEY171 GOU171 GYQ171 HIM171 HSI171 ICE171 IMA171 IVW171 JFS171 JPO171 JZK171 KJG171 KTC171 LCY171 LMU171 LWQ171 MGM171 MQI171 NAE171 NKA171 NTW171 ODS171 ONO171 OXK171 PHG171 PRC171 QAY171 QKU171 QUQ171 REM171 ROI171 RYE171 SIA171 SRW171 TBS171 TLO171 TVK171 UFG171 UPC171 UYY171 VIU171 VSQ171 WCM171 WMI171 WWE171 WWE165 JB145 SX145 ACT145 AMP145 AWL145 BGH145 BQD145 BZZ145 CJV145 CTR145 DDN145 DNJ145 DXF145 EHB145 EQX145 FAT145 FKP145 FUL145 GEH145 GOD145 GXZ145 HHV145 HRR145 IBN145 ILJ145 IVF145 JFB145 JOX145 JYT145 KIP145 KSL145 LCH145 LMD145 LVZ145 MFV145 MPR145 MZN145 NJJ145 NTF145 ODB145 OMX145 OWT145 PGP145 PQL145 QAH145 QKD145 QTZ145 RDV145 RNR145 RXN145 SHJ145 SRF145 TBB145 TKX145 TUT145 UEP145 UOL145 UYH145 VID145 VRZ145 WBV145 WLR145 WVN145 JB161 JB163 SX163 ACT163 AMP163 AWL163 BGH163 BQD163 BZZ163 CJV163 CTR163 DDN163 DNJ163 DXF163 EHB163 EQX163 FAT163 FKP163 FUL163 GEH163 GOD163 GXZ163 HHV163 HRR163 IBN163 ILJ163 IVF163 JFB163 JOX163 JYT163 KIP163 KSL163 LCH163 LMD163 LVZ163 MFV163 MPR163 MZN163 NJJ163 NTF163 ODB163 OMX163 OWT163 PGP163 PQL163 QAH163 QKD163 QTZ163 RDV163 RNR163 RXN163 SHJ163 SRF163 TBB163 TKX163 TUT163 UEP163 UOL163 UYH163 VID163 VRZ163 WBV163 WLR163 WVN163 JJ163 TF163 ADB163 AMX163 AWT163 BGP163 BQL163 CAH163 CKD163 CTZ163 DDV163 DNR163 DXN163 EHJ163 ERF163 FBB163 FKX163 FUT163 GEP163 GOL163 GYH163 HID163 HRZ163 IBV163 ILR163 IVN163 JFJ163 JPF163 JZB163 KIX163 KST163 LCP163 LML163 LWH163 MGD163 MPZ163 MZV163 NJR163 NTN163 ODJ163 ONF163 OXB163 PGX163 PQT163 QAP163 QKL163 QUH163 RED163 RNZ163 RXV163 SHR163 SRN163 TBJ163 TLF163 TVB163 UEX163 UOT163 UYP163 VIL163 VSH163 WCD163 WLZ163 WVV163 JS163 TO163 ADK163 ANG163 AXC163 BGY163 BQU163 CAQ163 CKM163 CUI163 DEE163 DOA163 DXW163 EHS163 ERO163 FBK163 FLG163 FVC163 GEY163 GOU163 GYQ163 HIM163 HSI163 ICE163 IMA163 IVW163 JFS163 JPO163 JZK163 KJG163 KTC163 LCY163 LMU163 LWQ163 MGM163 MQI163 NAE163 NKA163 NTW163 ODS163 ONO163 OXK163 PHG163 PRC163 QAY163 QKU163 QUQ163 REM163 ROI163 RYE163 SIA163 SRW163 TBS163 TLO163 TVK163 UFG163 UPC163 UYY163 VIU163 VSQ163 WCM163 WMI163 WWE163 JB165 SX165 ACT165 AMP165 AWL165 BGH165 BQD165 BZZ165 CJV165 CTR165 DDN165 DNJ165 DXF165 EHB165 EQX165 FAT165 FKP165 FUL165 GEH165 GOD165 GXZ165 HHV165 HRR165 IBN165 ILJ165 IVF165 JFB165 JOX165 JYT165 KIP165 KSL165 LCH165 LMD165 LVZ165 MFV165 MPR165 MZN165 NJJ165 NTF165 ODB165 OMX165 OWT165 PGP165 PQL165 QAH165 QKD165 QTZ165 RDV165 RNR165 RXN165 SHJ165 SRF165 TBB165 TKX165 TUT165 UEP165 UOL165 UYH165 VID165 VRZ165 WBV165 WLR165 WVN165 JJ165 TF165 ADB165 AMX165 AWT165 BGP165 BQL165 CAH165 CKD165 CTZ165 DDV165 DNR165 DXN165 EHJ165 ERF165 FBB165 FKX165 FUT165 GEP165 GOL165 GYH165 HID165 HRZ165 IBV165 ILR165 IVN165 JFJ165 JPF165 JZB165 KIX165 KST165 LCP165 LML165 LWH165 MGD165 MPZ165 MZV165 NJR165 NTN165 ODJ165 ONF165 OXB165 PGX165 PQT165 QAP165 QKL165 QUH165 RED165 RNZ165 RXV165 SHR165 SRN165 TBJ165 TLF165 TVB165 UEX165 UOT165 UYP165 VIL165 VSH165 WCD165 WLZ165 WVV165 JS165 TO165 ADK165 ANG165 AXC165 BGY165 BQU165 CAQ165 CKM165 CUI165 DEE165 DOA165 DXW165 EHS165 ERO165 FBK165 FLG165 FVC165 GEY165 GOU165 GYQ165 HIM165 HSI165 ICE165 IMA165 IVW165 JFS165 JPO165 JZK165 KJG165 KTC165 LCY165 LMU165 LWQ165 MGM165 MQI165 NAE165 NKA165 NTW165 ODS165 ONO165 OXK165 PHG165 PRC165 QAY165 QKU165 QUQ165 REM165 ROI165 RYE165 SIA165 SRW165 TBS165 TLO165 TVK165 UFG165 UPC165 UYY165 VIU165 VSQ165 WCM165 SX78 JS85 TO85 ADK85 ANG85 AXC85 BGY85 BQU85 CAQ85 CKM85 CUI85 DEE85 DOA85 DXW85 EHS85 ERO85 FBK85 FLG85 FVC85 GEY85 GOU85 GYQ85 HIM85 HSI85 ICE85 IMA85 IVW85 JFS85 JPO85 JZK85 KJG85 KTC85 LCY85 LMU85 LWQ85 MGM85 MQI85 NAE85 NKA85 NTW85 ODS85 ONO85 OXK85 PHG85 PRC85 QAY85 QKU85 QUQ85 REM85 ROI85 RYE85 SIA85 SRW85 TBS85 TLO85 TVK85 UFG85 UPC85 UYY85 VIU85 VSQ85 WCM85 WMI85 WWE85 JB83 SX83 ACT83 AMP83 AWL83 BGH83 BQD83 BZZ83 CJV83 CTR83 DDN83 DNJ83 DXF83 EHB83 EQX83 FAT83 FKP83 FUL83 GEH83 GOD83 GXZ83 HHV83 HRR83 IBN83 ILJ83 IVF83 JFB83 JOX83 JYT83 KIP83 KSL83 LCH83 LMD83 LVZ83 MFV83 MPR83 MZN83 NJJ83 NTF83 ODB83 OMX83 OWT83 PGP83 PQL83 QAH83 QKD83 QTZ83 RDV83 RNR83 RXN83 SHJ83 SRF83 TBB83 TKX83 TUT83 UEP83 UOL83 UYH83 VID83 VRZ83 WBV83 WLR83 WVN83 JJ85 TF85 ADB85 AMX85 AWT85 BGP85 BQL85 CAH85 CKD85 CTZ85 DDV85 DNR85 DXN85 EHJ85 ERF85 FBB85 FKX85 FUT85 GEP85 GOL85 GYH85 HID85 HRZ85 IBV85 ILR85 IVN85 JFJ85 JPF85 JZB85 KIX85 KST85 LCP85 LML85 LWH85 MGD85 MPZ85 MZV85 NJR85 NTN85 ODJ85 ONF85 OXB85 PGX85 PQT85 QAP85 QKL85 QUH85 RED85 RNZ85 RXV85 SHR85 SRN85 TBJ85 TLF85 TVB85 UEX85 UOT85 UYP85 VIL85 VSH85 WCD85 WLZ85 WVV85 JB87 SX87 ACT87 AMP87 AWL87 BGH87 BQD87 BZZ87 CJV87 CTR87 DDN87 DNJ87 DXF87 EHB87 EQX87 FAT87 FKP87 FUL87 GEH87 GOD87 GXZ87 HHV87 HRR87 IBN87 ILJ87 IVF87 JFB87 JOX87 JYT87 KIP87 KSL87 LCH87 LMD87 LVZ87 MFV87 MPR87 MZN87 NJJ87 NTF87 ODB87 OMX87 OWT87 PGP87 PQL87 QAH87 QKD87 QTZ87 RDV87 RNR87 RXN87 SHJ87 SRF87 TBB87 TKX87 TUT87 UEP87 UOL87 UYH87 VID87 VRZ87 WBV87 WLR87 WVN87 JJ87 TF87 ADB87 AMX87 AWT87 BGP87 BQL87 CAH87 CKD87 CTZ87 DDV87 DNR87 DXN87 EHJ87 ERF87 FBB87 FKX87 FUT87 GEP87 GOL87 GYH87 HID87 HRZ87 IBV87 ILR87 IVN87 JFJ87 JPF87 JZB87 KIX87 KST87 LCP87 LML87 LWH87 MGD87 MPZ87 MZV87 NJR87 NTN87 ODJ87 ONF87 OXB87 PGX87 PQT87 QAP87 QKL87 QUH87 RED87 RNZ87 RXV87 SHR87 SRN87 TBJ87 TLF87 TVB87 UEX87 UOT87 UYP87 VIL87 VSH87 WCD87 WLZ87 WVV87 JS87 TO87 ADK87 ANG87 AXC87 BGY87 BQU87 CAQ87 CKM87 CUI87 DEE87 DOA87 DXW87 EHS87 ERO87 FBK87 FLG87 FVC87 GEY87 GOU87 GYQ87 HIM87 HSI87 ICE87 IMA87 IVW87 JFS87 JPO87 JZK87 KJG87 KTC87 LCY87 LMU87 LWQ87 MGM87 MQI87 NAE87 NKA87 NTW87 ODS87 ONO87 OXK87 PHG87 PRC87 QAY87 QKU87 QUQ87 REM87 ROI87 RYE87 SIA87 SRW87 TBS87 TLO87 TVK87 UFG87 UPC87 UYY87 VIU87 VSQ87 WCM87 WMI87 WWE87 JB89 SX89 ACT89 AMP89 AWL89 BGH89 BQD89 BZZ89 CJV89 CTR89 DDN89 DNJ89 DXF89 EHB89 EQX89 FAT89 FKP89 FUL89 GEH89 GOD89 GXZ89 HHV89 HRR89 IBN89 ILJ89 IVF89 JFB89 JOX89 JYT89 KIP89 KSL89 LCH89 LMD89 LVZ89 MFV89 MPR89 MZN89 NJJ89 NTF89 ODB89 OMX89 OWT89 PGP89 PQL89 QAH89 QKD89 QTZ89 RDV89 RNR89 RXN89 SHJ89 SRF89 TBB89 TKX89 TUT89 UEP89 UOL89 UYH89 VID89 VRZ89 WBV89 WLR89 WVN89 JJ89 TF89 ADB89 AMX89 AWT89 BGP89 BQL89 CAH89 CKD89 CTZ89 DDV89 DNR89 DXN89 EHJ89 ERF89 FBB89 FKX89 FUT89 GEP89 GOL89 GYH89 HID89 HRZ89 IBV89 ILR89 IVN89 JFJ89 JPF89 JZB89 KIX89 KST89 LCP89 LML89 LWH89 MGD89 MPZ89 MZV89 NJR89 NTN89 ODJ89 ONF89 OXB89 PGX89 PQT89 QAP89 QKL89 QUH89 RED89 RNZ89 RXV89 SHR89 SRN89 TBJ89 TLF89 TVB89 UEX89 UOT89 UYP89 VIL89 VSH89 WCD89 WLZ89 WVV89 JS89 TO89 ADK89 ANG89 AXC89 BGY89 BQU89 CAQ89 CKM89 CUI89 DEE89 DOA89 DXW89 EHS89 ERO89 FBK89 FLG89 FVC89 GEY89 GOU89 GYQ89 HIM89 HSI89 ICE89 IMA89 IVW89 JFS89 JPO89 JZK89 KJG89 KTC89 LCY89 LMU89 LWQ89 MGM89 MQI89 NAE89 NKA89 NTW89 ODS89 ONO89 OXK89 PHG89 PRC89 QAY89 QKU89 QUQ89 REM89 ROI89 RYE89 SIA89 SRW89 TBS89 TLO89 TVK89 UFG89 UPC89 UYY89 VIU89 VSQ89 WCM89 WMI89 WWE89 JB91 SX91 ACT91 AMP91 AWL91 BGH91 BQD91 BZZ91 CJV91 CTR91 DDN91 DNJ91 DXF91 EHB91 EQX91 FAT91 FKP91 FUL91 GEH91 GOD91 GXZ91 HHV91 HRR91 IBN91 ILJ91 IVF91 JFB91 JOX91 JYT91 KIP91 KSL91 LCH91 LMD91 LVZ91 MFV91 MPR91 MZN91 NJJ91 NTF91 ODB91 OMX91 OWT91 PGP91 PQL91 QAH91 QKD91 QTZ91 RDV91 RNR91 RXN91 SHJ91 SRF91 TBB91 TKX91 TUT91 UEP91 UOL91 UYH91 VID91 VRZ91 WBV91 WLR91 WVN91 JJ91 TF91 ADB91 AMX91 AWT91 BGP91 BQL91 CAH91 CKD91 CTZ91 DDV91 DNR91 DXN91 EHJ91 ERF91 FBB91 FKX91 FUT91 GEP91 GOL91 GYH91 HID91 HRZ91 IBV91 ILR91 IVN91 JFJ91 JPF91 JZB91 KIX91 KST91 LCP91 LML91 LWH91 MGD91 MPZ91 MZV91 NJR91 NTN91 ODJ91 ONF91 OXB91 PGX91 PQT91 QAP91 QKL91 QUH91 RED91 RNZ91 RXV91 SHR91 SRN91 TBJ91 TLF91 TVB91 UEX91 UOT91 UYP91 VIL91 VSH91 WCD91 WLZ91 WVV91 JS91 TO91 ADK91 ANG91 AXC91 BGY91 BQU91 CAQ91 CKM91 CUI91 DEE91 DOA91 DXW91 EHS91 ERO91 FBK91 FLG91 FVC91 GEY91 GOU91 GYQ91 HIM91 HSI91 ICE91 IMA91 IVW91 JFS91 JPO91 JZK91 KJG91 KTC91 LCY91 LMU91 LWQ91 MGM91 MQI91 NAE91 NKA91 NTW91 ODS91 ONO91 OXK91 PHG91 PRC91 QAY91 QKU91 QUQ91 REM91 ROI91 RYE91 SIA91 SRW91 TBS91 TLO91 TVK91 UFG91 UPC91 UYY91 VIU91 VSQ91 WCM91 WMI91 WWE91 JB93 SX93 ACT93 AMP93 AWL93 BGH93 BQD93 BZZ93 CJV93 CTR93 DDN93 DNJ93 DXF93 EHB93 EQX93 FAT93 FKP93 FUL93 GEH93 GOD93 GXZ93 HHV93 HRR93 IBN93 ILJ93 IVF93 JFB93 JOX93 JYT93 KIP93 KSL93 LCH93 LMD93 LVZ93 MFV93 MPR93 MZN93 NJJ93 NTF93 ODB93 OMX93 OWT93 PGP93 PQL93 QAH93 QKD93 QTZ93 RDV93 RNR93 RXN93 SHJ93 SRF93 TBB93 TKX93 TUT93 UEP93 UOL93 UYH93 VID93 VRZ93 WBV93 WLR93 WVN93 JJ93 TF93 ADB93 AMX93 AWT93 BGP93 BQL93 CAH93 CKD93 CTZ93 DDV93 DNR93 DXN93 EHJ93 ERF93 FBB93 FKX93 FUT93 GEP93 GOL93 GYH93 HID93 HRZ93 IBV93 ILR93 IVN93 JFJ93 JPF93 JZB93 KIX93 KST93 LCP93 LML93 LWH93 MGD93 MPZ93 MZV93 NJR93 NTN93 ODJ93 ONF93 OXB93 PGX93 PQT93 QAP93 QKL93 QUH93 RED93 RNZ93 RXV93 SHR93 SRN93 TBJ93 TLF93 TVB93 UEX93 UOT93 UYP93 VIL93 VSH93 WCD93 WLZ93 WVV93 JS93 TO93 ADK93 ANG93 AXC93 BGY93 BQU93 CAQ93 CKM93 CUI93 DEE93 DOA93 DXW93 EHS93 ERO93 FBK93 FLG93 FVC93 GEY93 GOU93 GYQ93 HIM93 HSI93 ICE93 IMA93 IVW93 JFS93 JPO93 JZK93 KJG93 KTC93 LCY93 LMU93 LWQ93 MGM93 MQI93 NAE93 NKA93 NTW93 ODS93 ONO93 OXK93 PHG93 PRC93 QAY93 QKU93 QUQ93 REM93 ROI93 RYE93 SIA93 SRW93 TBS93 TLO93 TVK93 UFG93 UPC93 UYY93 VIU93 VSQ93 WCM93 WMI93 WWE93 JB95 SX95 ACT95 AMP95 AWL95 BGH95 BQD95 BZZ95 CJV95 CTR95 DDN95 DNJ95 DXF95 EHB95 EQX95 FAT95 FKP95 FUL95 GEH95 GOD95 GXZ95 HHV95 HRR95 IBN95 ILJ95 IVF95 JFB95 JOX95 JYT95 KIP95 KSL95 LCH95 LMD95 LVZ95 MFV95 MPR95 MZN95 NJJ95 NTF95 ODB95 OMX95 OWT95 PGP95 PQL95 QAH95 QKD95 QTZ95 RDV95 RNR95 RXN95 SHJ95 SRF95 TBB95 TKX95 TUT95 UEP95 UOL95 UYH95 VID95 VRZ95 WBV95 WLR95 WVN95 JJ95 TF95 ADB95 AMX95 AWT95 BGP95 BQL95 CAH95 CKD95 CTZ95 DDV95 DNR95 DXN95 EHJ95 ERF95 FBB95 FKX95 FUT95 GEP95 GOL95 GYH95 HID95 HRZ95 IBV95 ILR95 IVN95 JFJ95 JPF95 JZB95 KIX95 KST95 LCP95 LML95 LWH95 MGD95 MPZ95 MZV95 NJR95 NTN95 ODJ95 ONF95 OXB95 PGX95 PQT95 QAP95 QKL95 QUH95 RED95 RNZ95 RXV95 SHR95 SRN95 TBJ95 TLF95 TVB95 UEX95 UOT95 UYP95 VIL95 VSH95 WCD95 WLZ95 WVV95 JS95 TO95 ADK95 ANG95 AXC95 BGY95 BQU95 CAQ95 CKM95 CUI95 DEE95 DOA95 DXW95 EHS95 ERO95 FBK95 FLG95 FVC95 GEY95 GOU95 GYQ95 HIM95 HSI95 ICE95 IMA95 IVW95 JFS95 JPO95 JZK95 KJG95 KTC95 LCY95 LMU95 LWQ95 MGM95 MQI95 NAE95 NKA95 NTW95 ODS95 ONO95 OXK95 PHG95 PRC95 QAY95 QKU95 QUQ95 REM95 ROI95 RYE95 SIA95 SRW95 TBS95 TLO95 TVK95 UFG95 UPC95 UYY95 VIU95 VSQ95 WCM95 WMI95 WWE95 JB97 SX97 ACT97 AMP97 AWL97 BGH97 BQD97 BZZ97 CJV97 CTR97 DDN97 DNJ97 DXF97 EHB97 EQX97 FAT97 FKP97 FUL97 GEH97 GOD97 GXZ97 HHV97 HRR97 IBN97 ILJ97 IVF97 JFB97 JOX97 JYT97 KIP97 KSL97 LCH97 LMD97 LVZ97 MFV97 MPR97 MZN97 NJJ97 NTF97 ODB97 OMX97 OWT97 PGP97 PQL97 QAH97 QKD97 QTZ97 RDV97 RNR97 RXN97 SHJ97 SRF97 TBB97 TKX97 TUT97 UEP97 UOL97 UYH97 VID97 VRZ97 WBV97 WLR97 WVN97 JJ97 TF97 ADB97 AMX97 AWT97 BGP97 BQL97 CAH97 CKD97 CTZ97 DDV97 DNR97 DXN97 EHJ97 ERF97 FBB97 FKX97 FUT97 GEP97 GOL97 GYH97 HID97 HRZ97 IBV97 ILR97 IVN97 JFJ97 JPF97 JZB97 KIX97 KST97 LCP97 LML97 LWH97 MGD97 MPZ97 MZV97 NJR97 NTN97 ODJ97 ONF97 OXB97 PGX97 PQT97 QAP97 QKL97 QUH97 RED97 RNZ97 RXV97 SHR97 SRN97 TBJ97 TLF97 TVB97 UEX97 UOT97 UYP97 VIL97 VSH97 WCD97 WLZ97 WVV97 JS97 TO97 ADK97 ANG97 AXC97 BGY97 BQU97 CAQ97 CKM97 CUI97 DEE97 DOA97 DXW97 EHS97 ERO97 FBK97 FLG97 FVC97 GEY97 GOU97 GYQ97 HIM97 HSI97 ICE97 IMA97 IVW97 JFS97 JPO97 JZK97 KJG97 KTC97 LCY97 LMU97 LWQ97 MGM97 MQI97 NAE97 NKA97 NTW97 ODS97 ONO97 OXK97 PHG97 PRC97 QAY97 QKU97 QUQ97 REM97 ROI97 RYE97 SIA97 SRW97 TBS97 TLO97 TVK97 UFG97 UPC97 UYY97 VIU97 VSQ97 WCM97 WMI97 WWE97 JB99 SX99 ACT99 AMP99 AWL99 BGH99 BQD99 BZZ99 CJV99 CTR99 DDN99 DNJ99 DXF99 EHB99 EQX99 FAT99 FKP99 FUL99 GEH99 GOD99 GXZ99 HHV99 HRR99 IBN99 ILJ99 IVF99 JFB99 JOX99 JYT99 KIP99 KSL99 LCH99 LMD99 LVZ99 MFV99 MPR99 MZN99 NJJ99 NTF99 ODB99 OMX99 OWT99 PGP99 PQL99 QAH99 QKD99 QTZ99 RDV99 RNR99 RXN99 SHJ99 SRF99 TBB99 TKX99 TUT99 UEP99 UOL99 UYH99 VID99 VRZ99 WBV99 WLR99 WVN99 JJ99 TF99 ADB99 AMX99 AWT99 BGP99 BQL99 CAH99 CKD99 CTZ99 DDV99 DNR99 DXN99 EHJ99 ERF99 FBB99 FKX99 FUT99 GEP99 GOL99 GYH99 HID99 HRZ99 IBV99 ILR99 IVN99 JFJ99 JPF99 JZB99 KIX99 KST99 LCP99 LML99 LWH99 MGD99 MPZ99 MZV99 NJR99 NTN99 ODJ99 ONF99 OXB99 PGX99 PQT99 QAP99 QKL99 QUH99 RED99 RNZ99 RXV99 SHR99 SRN99 TBJ99 TLF99 TVB99 UEX99 UOT99 UYP99 VIL99 VSH99 WCD99 WLZ99 WVV99 JS99 TO99 ADK99 ANG99 AXC99 BGY99 BQU99 CAQ99 CKM99 CUI99 DEE99 DOA99 DXW99 EHS99 ERO99 FBK99 FLG99 FVC99 GEY99 GOU99 GYQ99 HIM99 HSI99 ICE99 IMA99 IVW99 JFS99 JPO99 JZK99 KJG99 KTC99 LCY99 LMU99 LWQ99 MGM99 MQI99 NAE99 NKA99 NTW99 ODS99 ONO99 OXK99 PHG99 PRC99 QAY99 QKU99 QUQ99 REM99 ROI99 RYE99 SIA99 SRW99 TBS99 TLO99 TVK99 UFG99 UPC99 UYY99 VIU99 VSQ99 WCM99 WMI99 WWE99 SX101 ACT101 AMP101 AWL101 BGH101 BQD101 BZZ101 CJV101 CTR101 DDN101 DNJ101 DXF101 EHB101 EQX101 FAT101 FKP101 FUL101 GEH101 GOD101 GXZ101 HHV101 HRR101 IBN101 ILJ101 IVF101 JFB101 JOX101 JYT101 KIP101 KSL101 LCH101 LMD101 LVZ101 MFV101 MPR101 MZN101 NJJ101 NTF101 ODB101 OMX101 OWT101 PGP101 PQL101 QAH101 QKD101 QTZ101 RDV101 RNR101 RXN101 SHJ101 SRF101 TBB101 TKX101 TUT101 UEP101 UOL101 UYH101 VID101 VRZ101 WBV101 WLR101 WVN101 JJ101 TF101 ADB101 AMX101 AWT101 BGP101 BQL101 CAH101 CKD101 CTZ101 DDV101 DNR101 DXN101 EHJ101 ERF101 FBB101 FKX101 FUT101 GEP101 GOL101 GYH101 HID101 HRZ101 IBV101 ILR101 IVN101 JFJ101 JPF101 JZB101 KIX101 KST101 LCP101 LML101 LWH101 MGD101 MPZ101 MZV101 NJR101 NTN101 ODJ101 ONF101 OXB101 PGX101 PQT101 QAP101 QKL101 QUH101 RED101 RNZ101 RXV101 SHR101 SRN101 TBJ101 TLF101 TVB101 UEX101 UOT101 UYP101 VIL101 VSH101 WCD101 WLZ101 WVV101 JS101 TO101 ADK101 ANG101 AXC101 BGY101 BQU101 CAQ101 CKM101 CUI101 DEE101 DOA101 DXW101 EHS101 ERO101 FBK101 FLG101 FVC101 GEY101 GOU101 GYQ101 HIM101 HSI101 ICE101 IMA101 IVW101 JFS101 JPO101 JZK101 KJG101 KTC101 LCY101 LMU101 LWQ101 MGM101 MQI101 NAE101 NKA101 NTW101 ODS101 ONO101 OXK101 PHG101 PRC101 QAY101 QKU101 QUQ101 REM101 ROI101 RYE101 SIA101 SRW101 TBS101 TLO101 TVK101 UFG101 UPC101 UYY101 VIU101 VSQ101 WCM101 WMI101 WWE101 JB107 SX107 ACT107 AMP107 AWL107 BGH107 BQD107 BZZ107 CJV107 CTR107 DDN107 DNJ107 DXF107 EHB107 EQX107 FAT107 FKP107 FUL107 GEH107 GOD107 GXZ107 HHV107 HRR107 IBN107 ILJ107 IVF107 JFB107 JOX107 JYT107 KIP107 KSL107 LCH107 LMD107 LVZ107 MFV107 MPR107 MZN107 NJJ107 NTF107 ODB107 OMX107 OWT107 PGP107 PQL107 QAH107 QKD107 QTZ107 RDV107 RNR107 RXN107 SHJ107 SRF107 TBB107 TKX107 TUT107 UEP107 UOL107 UYH107 VID107 VRZ107 WBV107 WLR107 WVN107 JJ107 TF107 ADB107 AMX107 AWT107 BGP107 BQL107 CAH107 CKD107 CTZ107 DDV107 DNR107 DXN107 EHJ107 ERF107 FBB107 FKX107 FUT107 GEP107 GOL107 GYH107 HID107 HRZ107 IBV107 ILR107 IVN107 JFJ107 JPF107 JZB107 KIX107 KST107 LCP107 LML107 LWH107 MGD107 MPZ107 MZV107 NJR107 NTN107 ODJ107 ONF107 OXB107 PGX107 PQT107 QAP107 QKL107 QUH107 RED107 RNZ107 RXV107 SHR107 SRN107 TBJ107 TLF107 TVB107 UEX107 UOT107 UYP107 VIL107 VSH107 WCD107 WLZ107 WVV107 JS107 TO107 ADK107 ANG107 AXC107 BGY107 BQU107 CAQ107 CKM107 CUI107 DEE107 DOA107 DXW107 EHS107 ERO107 FBK107 FLG107 FVC107 GEY107 GOU107 GYQ107 HIM107 HSI107 ICE107 IMA107 IVW107 JFS107 JPO107 JZK107 KJG107 KTC107 LCY107 LMU107 LWQ107 MGM107 MQI107 NAE107 NKA107 NTW107 ODS107 ONO107 OXK107 PHG107 PRC107 QAY107 QKU107 QUQ107 REM107 ROI107 RYE107 SIA107 SRW107 TBS107 TLO107 TVK107 UFG107 UPC107 UYY107 VIU107 VSQ107 WCM107 WMI107 WWE107 JB109 SX109 ACT109 AMP109 AWL109 BGH109 BQD109 BZZ109 CJV109 CTR109 DDN109 DNJ109 DXF109 EHB109 EQX109 FAT109 FKP109 FUL109 GEH109 GOD109 GXZ109 HHV109 HRR109 IBN109 ILJ109 IVF109 JFB109 JOX109 JYT109 KIP109 KSL109 LCH109 LMD109 LVZ109 MFV109 MPR109 MZN109 NJJ109 NTF109 ODB109 OMX109 OWT109 PGP109 PQL109 QAH109 QKD109 QTZ109 RDV109 RNR109 RXN109 SHJ109 SRF109 TBB109 TKX109 TUT109 UEP109 UOL109 UYH109 VID109 VRZ109 WBV109 WLR109 WVN109 JJ109 TF109 ADB109 AMX109 AWT109 BGP109 BQL109 CAH109 CKD109 CTZ109 DDV109 DNR109 DXN109 EHJ109 ERF109 FBB109 FKX109 FUT109 GEP109 GOL109 GYH109 HID109 HRZ109 IBV109 ILR109 IVN109 JFJ109 JPF109 JZB109 KIX109 KST109 LCP109 LML109 LWH109 MGD109 MPZ109 MZV109 NJR109 NTN109 ODJ109 ONF109 OXB109 PGX109 PQT109 QAP109 QKL109 QUH109 RED109 RNZ109 RXV109 SHR109 SRN109 TBJ109 TLF109 TVB109 UEX109 UOT109 UYP109 VIL109 VSH109 WCD109 WLZ109 WVV109 JS109 TO109 ADK109 ANG109 AXC109 BGY109 BQU109 CAQ109 CKM109 CUI109 DEE109 DOA109 DXW109 EHS109 ERO109 FBK109 FLG109 FVC109 GEY109 GOU109 GYQ109 HIM109 HSI109 ICE109 IMA109 IVW109 JFS109 JPO109 JZK109 KJG109 KTC109 LCY109 LMU109 LWQ109 MGM109 MQI109 NAE109 NKA109 NTW109 ODS109 ONO109 OXK109 PHG109 PRC109 QAY109 QKU109 QUQ109 REM109 ROI109 RYE109 SIA109 SRW109 TBS109 TLO109 TVK109 UFG109 UPC109 UYY109 VIU109 VSQ109 WCM109 WMI109 WWE109 ACT111 AMP111 AWL111 BGH111 BQD111 BZZ111 CJV111 CTR111 DDN111 DNJ111 DXF111 EHB111 EQX111 FAT111 FKP111 FUL111 GEH111 GOD111 GXZ111 HHV111 HRR111 IBN111 ILJ111 IVF111 JFB111 JOX111 JYT111 KIP111 KSL111 LCH111 LMD111 LVZ111 MFV111 MPR111 MZN111 NJJ111 NTF111 ODB111 OMX111 OWT111 PGP111 PQL111 QAH111 QKD111 QTZ111 RDV111 RNR111 RXN111 SHJ111 SRF111 TBB111 TKX111 TUT111 UEP111 UOL111 UYH111 VID111 VRZ111 WBV111 WLR111 WVN111 JJ111 TF111 ADB111 AMX111 AWT111 BGP111 BQL111 CAH111 CKD111 CTZ111 DDV111 DNR111 DXN111 EHJ111 ERF111 FBB111 FKX111 FUT111 GEP111 GOL111 GYH111 HID111 HRZ111 IBV111 ILR111 IVN111 JFJ111 JPF111 JZB111 KIX111 KST111 LCP111 LML111 LWH111 MGD111 MPZ111 MZV111 NJR111 NTN111 ODJ111 ONF111 OXB111 PGX111 PQT111 QAP111 QKL111 QUH111 RED111 RNZ111 RXV111 SHR111 SRN111 TBJ111 TLF111 TVB111 UEX111 UOT111 UYP111 VIL111 VSH111 WCD111 WLZ111 WVV111 JS111 TO111 JS83 TO83 ADK83 ANG83 AXC83 BGY83 BQU83 CAQ83 CKM83 CUI83 DEE83 DOA83 DXW83 EHS83 ERO83 FBK83 FLG83 FVC83 GEY83 GOU83 GYQ83 HIM83 HSI83 ICE83 IMA83 IVW83 JFS83 JPO83 JZK83 KJG83 KTC83 LCY83 LMU83 LWQ83 MGM83 MQI83 NAE83 NKA83 NTW83 ODS83 ONO83 OXK83 PHG83 PRC83 QAY83 QKU83 QUQ83 REM83 ROI83 RYE83 SIA83 SRW83 TBS83 TLO83 TVK83 UFG83 UPC83 UYY83 VIU83 VSQ83 WCM83 WMI83 WWE83 ADK111 ANG111 AXC111 BGY111 BQU111 CAQ111 CKM111 CUI111 DEE111 DOA111 DXW111 EHS111 ERO111 FBK111 FLG111 FVC111 GEY111 GOU111 GYQ111 HIM111 HSI111 ICE111 IMA111 IVW111 JFS111 JPO111 JZK111 KJG111 KTC111 LCY111 LMU111 LWQ111 MGM111 MQI111 NAE111 NKA111 NTW111 ODS111 ONO111 OXK111 PHG111 PRC111 QAY111 QKU111 QUQ111 REM111 ROI111 RYE111 SIA111 SRW111 TBS111 TLO111 TVK111 UFG111 UPC111 UYY111 VIU111 VSQ111 WCM111 WMI111 WWE111 JB111 WWE105 JB85 SX85 ACT85 AMP85 AWL85 BGH85 BQD85 BZZ85 CJV85 CTR85 DDN85 DNJ85 DXF85 EHB85 EQX85 FAT85 FKP85 FUL85 GEH85 GOD85 GXZ85 HHV85 HRR85 IBN85 ILJ85 IVF85 JFB85 JOX85 JYT85 KIP85 KSL85 LCH85 LMD85 LVZ85 MFV85 MPR85 MZN85 NJJ85 NTF85 ODB85 OMX85 OWT85 PGP85 PQL85 QAH85 QKD85 QTZ85 RDV85 RNR85 RXN85 SHJ85 SRF85 TBB85 TKX85 TUT85 UEP85 UOL85 UYH85 VID85 VRZ85 WBV85 WLR85 WVN85 JB101 JB103 SX103 ACT103 AMP103 AWL103 BGH103 BQD103 BZZ103 CJV103 CTR103 DDN103 DNJ103 DXF103 EHB103 EQX103 FAT103 FKP103 FUL103 GEH103 GOD103 GXZ103 HHV103 HRR103 IBN103 ILJ103 IVF103 JFB103 JOX103 JYT103 KIP103 KSL103 LCH103 LMD103 LVZ103 MFV103 MPR103 MZN103 NJJ103 NTF103 ODB103 OMX103 OWT103 PGP103 PQL103 QAH103 QKD103 QTZ103 RDV103 RNR103 RXN103 SHJ103 SRF103 TBB103 TKX103 TUT103 UEP103 UOL103 UYH103 VID103 VRZ103 WBV103 WLR103 WVN103 JJ103 TF103 ADB103 AMX103 AWT103 BGP103 BQL103 CAH103 CKD103 CTZ103 DDV103 DNR103 DXN103 EHJ103 ERF103 FBB103 FKX103 FUT103 GEP103 GOL103 GYH103 HID103 HRZ103 IBV103 ILR103 IVN103 JFJ103 JPF103 JZB103 KIX103 KST103 LCP103 LML103 LWH103 MGD103 MPZ103 MZV103 NJR103 NTN103 ODJ103 ONF103 OXB103 PGX103 PQT103 QAP103 QKL103 QUH103 RED103 RNZ103 RXV103 SHR103 SRN103 TBJ103 TLF103 TVB103 UEX103 UOT103 UYP103 VIL103 VSH103 WCD103 WLZ103 WVV103 JS103 TO103 ADK103 ANG103 AXC103 BGY103 BQU103 CAQ103 CKM103 CUI103 DEE103 DOA103 DXW103 EHS103 ERO103 FBK103 FLG103 FVC103 GEY103 GOU103 GYQ103 HIM103 HSI103 ICE103 IMA103 IVW103 JFS103 JPO103 JZK103 KJG103 KTC103 LCY103 LMU103 LWQ103 MGM103 MQI103 NAE103 NKA103 NTW103 ODS103 ONO103 OXK103 PHG103 PRC103 QAY103 QKU103 QUQ103 REM103 ROI103 RYE103 SIA103 SRW103 TBS103 TLO103 TVK103 UFG103 UPC103 UYY103 VIU103 VSQ103 WCM103 WMI103 WWE103 JB105 SX105 ACT105 AMP105 AWL105 BGH105 BQD105 BZZ105 CJV105 CTR105 DDN105 DNJ105 DXF105 EHB105 EQX105 FAT105 FKP105 FUL105 GEH105 GOD105 GXZ105 HHV105 HRR105 IBN105 ILJ105 IVF105 JFB105 JOX105 JYT105 KIP105 KSL105 LCH105 LMD105 LVZ105 MFV105 MPR105 MZN105 NJJ105 NTF105 ODB105 OMX105 OWT105 PGP105 PQL105 QAH105 QKD105 QTZ105 RDV105 RNR105 RXN105 SHJ105 SRF105 TBB105 TKX105 TUT105 UEP105 UOL105 UYH105 VID105 VRZ105 WBV105 WLR105 WVN105 JJ105 TF105 ADB105 AMX105 AWT105 BGP105 BQL105 CAH105 CKD105 CTZ105 DDV105 DNR105 DXN105 EHJ105 ERF105 FBB105 FKX105 FUT105 GEP105 GOL105 GYH105 HID105 HRZ105 IBV105 ILR105 IVN105 JFJ105 JPF105 JZB105 KIX105 KST105 LCP105 LML105 LWH105 MGD105 MPZ105 MZV105 NJR105 NTN105 ODJ105 ONF105 OXB105 PGX105 PQT105 QAP105 QKL105 QUH105 RED105 RNZ105 RXV105 SHR105 SRN105 TBJ105 TLF105 TVB105 UEX105 UOT105 UYP105 VIL105 VSH105 WCD105 WLZ105 WVV105 JS105 TO105 ADK105 ANG105 AXC105 BGY105 BQU105 CAQ105 CKM105 CUI105 DEE105 DOA105 DXW105 EHS105 ERO105 FBK105 FLG105 FVC105 GEY105 GOU105 GYQ105 HIM105 HSI105 ICE105 IMA105 IVW105 JFS105 JPO105 JZK105 KJG105 KTC105 LCY105 LMU105 LWQ105 MGM105 MQI105 NAE105 NKA105 NTW105 ODS105 ONO105 OXK105 PHG105 PRC105 QAY105 QKU105 QUQ105 REM105 ROI105 RYE105 SIA105 SRW105 TBS105 TLO105 TVK105 UFG105 UPC105 UYY105 VIU105 VSQ105 WCM105 WMI105 SX111 SX141 JS115 TO115 ADK115 ANG115 AXC115 BGY115 BQU115 CAQ115 CKM115 CUI115 DEE115 DOA115 DXW115 EHS115 ERO115 FBK115 FLG115 FVC115 GEY115 GOU115 GYQ115 HIM115 HSI115 ICE115 IMA115 IVW115 JFS115 JPO115 JZK115 KJG115 KTC115 LCY115 LMU115 LWQ115 MGM115 MQI115 NAE115 NKA115 NTW115 ODS115 ONO115 OXK115 PHG115 PRC115 QAY115 QKU115 QUQ115 REM115 ROI115 RYE115 SIA115 SRW115 TBS115 TLO115 TVK115 UFG115 UPC115 UYY115 VIU115 VSQ115 WCM115 WMI115 WWE115 JB113 SX113 ACT113 AMP113 AWL113 BGH113 BQD113 BZZ113 CJV113 CTR113 DDN113 DNJ113 DXF113 EHB113 EQX113 FAT113 FKP113 FUL113 GEH113 GOD113 GXZ113 HHV113 HRR113 IBN113 ILJ113 IVF113 JFB113 JOX113 JYT113 KIP113 KSL113 LCH113 LMD113 LVZ113 MFV113 MPR113 MZN113 NJJ113 NTF113 ODB113 OMX113 OWT113 PGP113 PQL113 QAH113 QKD113 QTZ113 RDV113 RNR113 RXN113 SHJ113 SRF113 TBB113 TKX113 TUT113 UEP113 UOL113 UYH113 VID113 VRZ113 WBV113 WLR113 WVN113 JJ115 TF115 ADB115 AMX115 AWT115 BGP115 BQL115 CAH115 CKD115 CTZ115 DDV115 DNR115 DXN115 EHJ115 ERF115 FBB115 FKX115 FUT115 GEP115 GOL115 GYH115 HID115 HRZ115 IBV115 ILR115 IVN115 JFJ115 JPF115 JZB115 KIX115 KST115 LCP115 LML115 LWH115 MGD115 MPZ115 MZV115 NJR115 NTN115 ODJ115 ONF115 OXB115 PGX115 PQT115 QAP115 QKL115 QUH115 RED115 RNZ115 RXV115 SHR115 SRN115 TBJ115 TLF115 TVB115 UEX115 UOT115 UYP115 VIL115 VSH115 WCD115 WLZ115 WVV115 JB117 SX117 ACT117 AMP117 AWL117 BGH117 BQD117 BZZ117 CJV117 CTR117 DDN117 DNJ117 DXF117 EHB117 EQX117 FAT117 FKP117 FUL117 GEH117 GOD117 GXZ117 HHV117 HRR117 IBN117 ILJ117 IVF117 JFB117 JOX117 JYT117 KIP117 KSL117 LCH117 LMD117 LVZ117 MFV117 MPR117 MZN117 NJJ117 NTF117 ODB117 OMX117 OWT117 PGP117 PQL117 QAH117 QKD117 QTZ117 RDV117 RNR117 RXN117 SHJ117 SRF117 TBB117 TKX117 TUT117 UEP117 UOL117 UYH117 VID117 VRZ117 WBV117 WLR117 WVN117 JJ117 TF117 ADB117 AMX117 AWT117 BGP117 BQL117 CAH117 CKD117 CTZ117 DDV117 DNR117 DXN117 EHJ117 ERF117 FBB117 FKX117 FUT117 GEP117 GOL117 GYH117 HID117 HRZ117 IBV117 ILR117 IVN117 JFJ117 JPF117 JZB117 KIX117 KST117 LCP117 LML117 LWH117 MGD117 MPZ117 MZV117 NJR117 NTN117 ODJ117 ONF117 OXB117 PGX117 PQT117 QAP117 QKL117 QUH117 RED117 RNZ117 RXV117 SHR117 SRN117 TBJ117 TLF117 TVB117 UEX117 UOT117 UYP117 VIL117 VSH117 WCD117 WLZ117 WVV117 JS117 TO117 ADK117 ANG117 AXC117 BGY117 BQU117 CAQ117 CKM117 CUI117 DEE117 DOA117 DXW117 EHS117 ERO117 FBK117 FLG117 FVC117 GEY117 GOU117 GYQ117 HIM117 HSI117 ICE117 IMA117 IVW117 JFS117 JPO117 JZK117 KJG117 KTC117 LCY117 LMU117 LWQ117 MGM117 MQI117 NAE117 NKA117 NTW117 ODS117 ONO117 OXK117 PHG117 PRC117 QAY117 QKU117 QUQ117 REM117 ROI117 RYE117 SIA117 SRW117 TBS117 TLO117 TVK117 UFG117 UPC117 UYY117 VIU117 VSQ117 WCM117 WMI117 WWE117 JB119 SX119 ACT119 AMP119 AWL119 BGH119 BQD119 BZZ119 CJV119 CTR119 DDN119 DNJ119 DXF119 EHB119 EQX119 FAT119 FKP119 FUL119 GEH119 GOD119 GXZ119 HHV119 HRR119 IBN119 ILJ119 IVF119 JFB119 JOX119 JYT119 KIP119 KSL119 LCH119 LMD119 LVZ119 MFV119 MPR119 MZN119 NJJ119 NTF119 ODB119 OMX119 OWT119 PGP119 PQL119 QAH119 QKD119 QTZ119 RDV119 RNR119 RXN119 SHJ119 SRF119 TBB119 TKX119 TUT119 UEP119 UOL119 UYH119 VID119 VRZ119 WBV119 WLR119 WVN119 JJ119 TF119 ADB119 AMX119 AWT119 BGP119 BQL119 CAH119 CKD119 CTZ119 DDV119 DNR119 DXN119 EHJ119 ERF119 FBB119 FKX119 FUT119 GEP119 GOL119 GYH119 HID119 HRZ119 IBV119 ILR119 IVN119 JFJ119 JPF119 JZB119 KIX119 KST119 LCP119 LML119 LWH119 MGD119 MPZ119 MZV119 NJR119 NTN119 ODJ119 ONF119 OXB119 PGX119 PQT119 QAP119 QKL119 QUH119 RED119 RNZ119 RXV119 SHR119 SRN119 TBJ119 TLF119 TVB119 UEX119 UOT119 UYP119 VIL119 VSH119 WCD119 WLZ119 WVV119 JS119 TO119 ADK119 ANG119 AXC119 BGY119 BQU119 CAQ119 CKM119 CUI119 DEE119 DOA119 DXW119 EHS119 ERO119 FBK119 FLG119 FVC119 GEY119 GOU119 GYQ119 HIM119 HSI119 ICE119 IMA119 IVW119 JFS119 JPO119 JZK119 KJG119 KTC119 LCY119 LMU119 LWQ119 MGM119 MQI119 NAE119 NKA119 NTW119 ODS119 ONO119 OXK119 PHG119 PRC119 QAY119 QKU119 QUQ119 REM119 ROI119 RYE119 SIA119 SRW119 TBS119 TLO119 TVK119 UFG119 UPC119 UYY119 VIU119 VSQ119 WCM119 WMI119 WWE119 JB121 SX121 ACT121 AMP121 AWL121 BGH121 BQD121 BZZ121 CJV121 CTR121 DDN121 DNJ121 DXF121 EHB121 EQX121 FAT121 FKP121 FUL121 GEH121 GOD121 GXZ121 HHV121 HRR121 IBN121 ILJ121 IVF121 JFB121 JOX121 JYT121 KIP121 KSL121 LCH121 LMD121 LVZ121 MFV121 MPR121 MZN121 NJJ121 NTF121 ODB121 OMX121 OWT121 PGP121 PQL121 QAH121 QKD121 QTZ121 RDV121 RNR121 RXN121 SHJ121 SRF121 TBB121 TKX121 TUT121 UEP121 UOL121 UYH121 VID121 VRZ121 WBV121 WLR121 WVN121 JJ121 TF121 ADB121 AMX121 AWT121 BGP121 BQL121 CAH121 CKD121 CTZ121 DDV121 DNR121 DXN121 EHJ121 ERF121 FBB121 FKX121 FUT121 GEP121 GOL121 GYH121 HID121 HRZ121 IBV121 ILR121 IVN121 JFJ121 JPF121 JZB121 KIX121 KST121 LCP121 LML121 LWH121 MGD121 MPZ121 MZV121 NJR121 NTN121 ODJ121 ONF121 OXB121 PGX121 PQT121 QAP121 QKL121 QUH121 RED121 RNZ121 RXV121 SHR121 SRN121 TBJ121 TLF121 TVB121 UEX121 UOT121 UYP121 VIL121 VSH121 WCD121 WLZ121 WVV121 JS121 TO121 ADK121 ANG121 AXC121 BGY121 BQU121 CAQ121 CKM121 CUI121 DEE121 DOA121 DXW121 EHS121 ERO121 FBK121 FLG121 FVC121 GEY121 GOU121 GYQ121 HIM121 HSI121 ICE121 IMA121 IVW121 JFS121 JPO121 JZK121 KJG121 KTC121 LCY121 LMU121 LWQ121 MGM121 MQI121 NAE121 NKA121 NTW121 ODS121 ONO121 OXK121 PHG121 PRC121 QAY121 QKU121 QUQ121 REM121 ROI121 RYE121 SIA121 SRW121 TBS121 TLO121 TVK121 UFG121 UPC121 UYY121 VIU121 VSQ121 WCM121 WMI121 WWE121 JB123 SX123 ACT123 AMP123 AWL123 BGH123 BQD123 BZZ123 CJV123 CTR123 DDN123 DNJ123 DXF123 EHB123 EQX123 FAT123 FKP123 FUL123 GEH123 GOD123 GXZ123 HHV123 HRR123 IBN123 ILJ123 IVF123 JFB123 JOX123 JYT123 KIP123 KSL123 LCH123 LMD123 LVZ123 MFV123 MPR123 MZN123 NJJ123 NTF123 ODB123 OMX123 OWT123 PGP123 PQL123 QAH123 QKD123 QTZ123 RDV123 RNR123 RXN123 SHJ123 SRF123 TBB123 TKX123 TUT123 UEP123 UOL123 UYH123 VID123 VRZ123 WBV123 WLR123 WVN123 JJ123 TF123 ADB123 AMX123 AWT123 BGP123 BQL123 CAH123 CKD123 CTZ123 DDV123 DNR123 DXN123 EHJ123 ERF123 FBB123 FKX123 FUT123 GEP123 GOL123 GYH123 HID123 HRZ123 IBV123 ILR123 IVN123 JFJ123 JPF123 JZB123 KIX123 KST123 LCP123 LML123 LWH123 MGD123 MPZ123 MZV123 NJR123 NTN123 ODJ123 ONF123 OXB123 PGX123 PQT123 QAP123 QKL123 QUH123 RED123 RNZ123 RXV123 SHR123 SRN123 TBJ123 TLF123 TVB123 UEX123 UOT123 UYP123 VIL123 VSH123 WCD123 WLZ123 WVV123 JS123 TO123 ADK123 ANG123 AXC123 BGY123 BQU123 CAQ123 CKM123 CUI123 DEE123 DOA123 DXW123 EHS123 ERO123 FBK123 FLG123 FVC123 GEY123 GOU123 GYQ123 HIM123 HSI123 ICE123 IMA123 IVW123 JFS123 JPO123 JZK123 KJG123 KTC123 LCY123 LMU123 LWQ123 MGM123 MQI123 NAE123 NKA123 NTW123 ODS123 ONO123 OXK123 PHG123 PRC123 QAY123 QKU123 QUQ123 REM123 ROI123 RYE123 SIA123 SRW123 TBS123 TLO123 TVK123 UFG123 UPC123 UYY123 VIU123 VSQ123 WCM123 WMI123 WWE123 JB125 SX125 ACT125 AMP125 AWL125 BGH125 BQD125 BZZ125 CJV125 CTR125 DDN125 DNJ125 DXF125 EHB125 EQX125 FAT125 FKP125 FUL125 GEH125 GOD125 GXZ125 HHV125 HRR125 IBN125 ILJ125 IVF125 JFB125 JOX125 JYT125 KIP125 KSL125 LCH125 LMD125 LVZ125 MFV125 MPR125 MZN125 NJJ125 NTF125 ODB125 OMX125 OWT125 PGP125 PQL125 QAH125 QKD125 QTZ125 RDV125 RNR125 RXN125 SHJ125 SRF125 TBB125 TKX125 TUT125 UEP125 UOL125 UYH125 VID125 VRZ125 WBV125 WLR125 WVN125 JJ125 TF125 ADB125 AMX125 AWT125 BGP125 BQL125 CAH125 CKD125 CTZ125 DDV125 DNR125 DXN125 EHJ125 ERF125 FBB125 FKX125 FUT125 GEP125 GOL125 GYH125 HID125 HRZ125 IBV125 ILR125 IVN125 JFJ125 JPF125 JZB125 KIX125 KST125 LCP125 LML125 LWH125 MGD125 MPZ125 MZV125 NJR125 NTN125 ODJ125 ONF125 OXB125 PGX125 PQT125 QAP125 QKL125 QUH125 RED125 RNZ125 RXV125 SHR125 SRN125 TBJ125 TLF125 TVB125 UEX125 UOT125 UYP125 VIL125 VSH125 WCD125 WLZ125 WVV125 JS125 TO125 ADK125 ANG125 AXC125 BGY125 BQU125 CAQ125 CKM125 CUI125 DEE125 DOA125 DXW125 EHS125 ERO125 FBK125 FLG125 FVC125 GEY125 GOU125 GYQ125 HIM125 HSI125 ICE125 IMA125 IVW125 JFS125 JPO125 JZK125 KJG125 KTC125 LCY125 LMU125 LWQ125 MGM125 MQI125 NAE125 NKA125 NTW125 ODS125 ONO125 OXK125 PHG125 PRC125 QAY125 QKU125 QUQ125 REM125 ROI125 RYE125 SIA125 SRW125 TBS125 TLO125 TVK125 UFG125 UPC125 UYY125 VIU125 VSQ125 WCM125 WMI125 WWE125 JB127 SX127 ACT127 AMP127 AWL127 BGH127 BQD127 BZZ127 CJV127 CTR127 DDN127 DNJ127 DXF127 EHB127 EQX127 FAT127 FKP127 FUL127 GEH127 GOD127 GXZ127 HHV127 HRR127 IBN127 ILJ127 IVF127 JFB127 JOX127 JYT127 KIP127 KSL127 LCH127 LMD127 LVZ127 MFV127 MPR127 MZN127 NJJ127 NTF127 ODB127 OMX127 OWT127 PGP127 PQL127 QAH127 QKD127 QTZ127 RDV127 RNR127 RXN127 SHJ127 SRF127 TBB127 TKX127 TUT127 UEP127 UOL127 UYH127 VID127 VRZ127 WBV127 WLR127 WVN127 JJ127 TF127 ADB127 AMX127 AWT127 BGP127 BQL127 CAH127 CKD127 CTZ127 DDV127 DNR127 DXN127 EHJ127 ERF127 FBB127 FKX127 FUT127 GEP127 GOL127 GYH127 HID127 HRZ127 IBV127 ILR127 IVN127 JFJ127 JPF127 JZB127 KIX127 KST127 LCP127 LML127 LWH127 MGD127 MPZ127 MZV127 NJR127 NTN127 ODJ127 ONF127 OXB127 PGX127 PQT127 QAP127 QKL127 QUH127 RED127 RNZ127 RXV127 SHR127 SRN127 TBJ127 TLF127 TVB127 UEX127 UOT127 UYP127 VIL127 VSH127 WCD127 WLZ127 WVV127 JS127 TO127 ADK127 ANG127 AXC127 BGY127 BQU127 CAQ127 CKM127 CUI127 DEE127 DOA127 DXW127 EHS127 ERO127 FBK127 FLG127 FVC127 GEY127 GOU127 GYQ127 HIM127 HSI127 ICE127 IMA127 IVW127 JFS127 JPO127 JZK127 KJG127 KTC127 LCY127 LMU127 LWQ127 MGM127 MQI127 NAE127 NKA127 NTW127 ODS127 ONO127 OXK127 PHG127 PRC127 QAY127 QKU127 QUQ127 REM127 ROI127 RYE127 SIA127 SRW127 TBS127 TLO127 TVK127 UFG127 UPC127 UYY127 VIU127 VSQ127 WCM127 WMI127 WWE127 JB129 SX129 ACT129 AMP129 AWL129 BGH129 BQD129 BZZ129 CJV129 CTR129 DDN129 DNJ129 DXF129 EHB129 EQX129 FAT129 FKP129 FUL129 GEH129 GOD129 GXZ129 HHV129 HRR129 IBN129 ILJ129 IVF129 JFB129 JOX129 JYT129 KIP129 KSL129 LCH129 LMD129 LVZ129 MFV129 MPR129 MZN129 NJJ129 NTF129 ODB129 OMX129 OWT129 PGP129 PQL129 QAH129 QKD129 QTZ129 RDV129 RNR129 RXN129 SHJ129 SRF129 TBB129 TKX129 TUT129 UEP129 UOL129 UYH129 VID129 VRZ129 WBV129 WLR129 WVN129 JJ129 TF129 ADB129 AMX129 AWT129 BGP129 BQL129 CAH129 CKD129 CTZ129 DDV129 DNR129 DXN129 EHJ129 ERF129 FBB129 FKX129 FUT129 GEP129 GOL129 GYH129 HID129 HRZ129 IBV129 ILR129 IVN129 JFJ129 JPF129 JZB129 KIX129 KST129 LCP129 LML129 LWH129 MGD129 MPZ129 MZV129 NJR129 NTN129 ODJ129 ONF129 OXB129 PGX129 PQT129 QAP129 QKL129 QUH129 RED129 RNZ129 RXV129 SHR129 SRN129 TBJ129 TLF129 TVB129 UEX129 UOT129 UYP129 VIL129 VSH129 WCD129 WLZ129 WVV129 JS129 TO129 ADK129 ANG129 AXC129 BGY129 BQU129 CAQ129 CKM129 CUI129 DEE129 DOA129 DXW129 EHS129 ERO129 FBK129 FLG129 FVC129 GEY129 GOU129 GYQ129 HIM129 HSI129 ICE129 IMA129 IVW129 JFS129 JPO129 JZK129 KJG129 KTC129 LCY129 LMU129 LWQ129 MGM129 MQI129 NAE129 NKA129 NTW129 ODS129 ONO129 OXK129 PHG129 PRC129 QAY129 QKU129 QUQ129 REM129 ROI129 RYE129 SIA129 SRW129 TBS129 TLO129 TVK129 UFG129 UPC129 UYY129 VIU129 VSQ129 WCM129 WMI129 WWE129 SX131 ACT131 AMP131 AWL131 BGH131 BQD131 BZZ131 CJV131 CTR131 DDN131 DNJ131 DXF131 EHB131 EQX131 FAT131 FKP131 FUL131 GEH131 GOD131 GXZ131 HHV131 HRR131 IBN131 ILJ131 IVF131 JFB131 JOX131 JYT131 KIP131 KSL131 LCH131 LMD131 LVZ131 MFV131 MPR131 MZN131 NJJ131 NTF131 ODB131 OMX131 OWT131 PGP131 PQL131 QAH131 QKD131 QTZ131 RDV131 RNR131 RXN131 SHJ131 SRF131 TBB131 TKX131 TUT131 UEP131 UOL131 UYH131 VID131 VRZ131 WBV131 WLR131 WVN131 JJ131 TF131 ADB131 AMX131 AWT131 BGP131 BQL131 CAH131 CKD131 CTZ131 DDV131 DNR131 DXN131 EHJ131 ERF131 FBB131 FKX131 FUT131 GEP131 GOL131 GYH131 HID131 HRZ131 IBV131 ILR131 IVN131 JFJ131 JPF131 JZB131 KIX131 KST131 LCP131 LML131 LWH131 MGD131 MPZ131 MZV131 NJR131 NTN131 ODJ131 ONF131 OXB131 PGX131 PQT131 QAP131 QKL131 QUH131 RED131 RNZ131 RXV131 SHR131 SRN131 TBJ131 TLF131 TVB131 UEX131 UOT131 UYP131 VIL131 VSH131 WCD131 WLZ131 WVV131 JS131 TO131 ADK131 ANG131 AXC131 BGY131 BQU131 CAQ131 CKM131 CUI131 DEE131 DOA131 DXW131 EHS131 ERO131 FBK131 FLG131 FVC131 GEY131 GOU131 GYQ131 HIM131 HSI131 ICE131 IMA131 IVW131 JFS131 JPO131 JZK131 KJG131 KTC131 LCY131 LMU131 LWQ131 MGM131 MQI131 NAE131 NKA131 NTW131 ODS131 ONO131 OXK131 PHG131 PRC131 QAY131 QKU131 QUQ131 REM131 ROI131 RYE131 SIA131 SRW131 TBS131 TLO131 TVK131 UFG131 UPC131 UYY131 VIU131 VSQ131 WCM131 WMI131 WWE131 JB137 SX137 ACT137 AMP137 AWL137 BGH137 BQD137 BZZ137 CJV137 CTR137 DDN137 DNJ137 DXF137 EHB137 EQX137 FAT137 FKP137 FUL137 GEH137 GOD137 GXZ137 HHV137 HRR137 IBN137 ILJ137 IVF137 JFB137 JOX137 JYT137 KIP137 KSL137 LCH137 LMD137 LVZ137 MFV137 MPR137 MZN137 NJJ137 NTF137 ODB137 OMX137 OWT137 PGP137 PQL137 QAH137 QKD137 QTZ137 RDV137 RNR137 RXN137 SHJ137 SRF137 TBB137 TKX137 TUT137 UEP137 UOL137 UYH137 VID137 VRZ137 WBV137 WLR137 WVN137 JJ137 TF137 ADB137 AMX137 AWT137 BGP137 BQL137 CAH137 CKD137 CTZ137 DDV137 DNR137 DXN137 EHJ137 ERF137 FBB137 FKX137 FUT137 GEP137 GOL137 GYH137 HID137 HRZ137 IBV137 ILR137 IVN137 JFJ137 JPF137 JZB137 KIX137 KST137 LCP137 LML137 LWH137 MGD137 MPZ137 MZV137 NJR137 NTN137 ODJ137 ONF137 OXB137 PGX137 PQT137 QAP137 QKL137 QUH137 RED137 RNZ137 RXV137 SHR137 SRN137 TBJ137 TLF137 TVB137 UEX137 UOT137 UYP137 VIL137 VSH137 WCD137 WLZ137 WVV137 JS137 TO137 ADK137 ANG137 AXC137 BGY137 BQU137 CAQ137 CKM137 CUI137 DEE137 DOA137 DXW137 EHS137 ERO137 FBK137 FLG137 FVC137 GEY137 GOU137 GYQ137 HIM137 HSI137 ICE137 IMA137 IVW137 JFS137 JPO137 JZK137 KJG137 KTC137 LCY137 LMU137 LWQ137 MGM137 MQI137 NAE137 NKA137 NTW137 ODS137 ONO137 OXK137 PHG137 PRC137 QAY137 QKU137 QUQ137 REM137 ROI137 RYE137 SIA137 SRW137 TBS137 TLO137 TVK137 UFG137 UPC137 UYY137 VIU137 VSQ137 WCM137 WMI137 WWE137 JB139 SX139 ACT139 AMP139 AWL139 BGH139 BQD139 BZZ139 CJV139 CTR139 DDN139 DNJ139 DXF139 EHB139 EQX139 FAT139 FKP139 FUL139 GEH139 GOD139 GXZ139 HHV139 HRR139 IBN139 ILJ139 IVF139 JFB139 JOX139 JYT139 KIP139 KSL139 LCH139 LMD139 LVZ139 MFV139 MPR139 MZN139 NJJ139 NTF139 ODB139 OMX139 OWT139 PGP139 PQL139 QAH139 QKD139 QTZ139 RDV139 RNR139 RXN139 SHJ139 SRF139 TBB139 TKX139 TUT139 UEP139 UOL139 UYH139 VID139 VRZ139 WBV139 WLR139 WVN139 JJ139 TF139 ADB139 AMX139 AWT139 BGP139 BQL139 CAH139 CKD139 CTZ139 DDV139 DNR139 DXN139 EHJ139 ERF139 FBB139 FKX139 FUT139 GEP139 GOL139 GYH139 HID139 HRZ139 IBV139 ILR139 IVN139 JFJ139 JPF139 JZB139 KIX139 KST139 LCP139 LML139 LWH139 MGD139 MPZ139 MZV139 NJR139 NTN139 ODJ139 ONF139 OXB139 PGX139 PQT139 QAP139 QKL139 QUH139 RED139 RNZ139 RXV139 SHR139 SRN139 TBJ139 TLF139 TVB139 UEX139 UOT139 UYP139 VIL139 VSH139 WCD139 WLZ139 WVV139 JS139 TO139 ADK139 ANG139 AXC139 BGY139 BQU139 CAQ139 CKM139 CUI139 DEE139 DOA139 DXW139 EHS139 ERO139 FBK139 FLG139 FVC139 GEY139 GOU139 GYQ139 HIM139 HSI139 ICE139 IMA139 IVW139 JFS139 JPO139 JZK139 KJG139 KTC139 LCY139 LMU139 LWQ139 MGM139 MQI139 NAE139 NKA139 NTW139 ODS139 ONO139 OXK139 PHG139 PRC139 QAY139 QKU139 QUQ139 REM139 ROI139 RYE139 SIA139 SRW139 TBS139 TLO139 TVK139 UFG139 UPC139 UYY139 VIU139 VSQ139 WCM139 WMI139 WWE139 ACT141 AMP141 AWL141 BGH141 BQD141 BZZ141 CJV141 CTR141 DDN141 DNJ141 DXF141 EHB141 EQX141 FAT141 FKP141 FUL141 GEH141 GOD141 GXZ141 HHV141 HRR141 IBN141 ILJ141 IVF141 JFB141 JOX141 JYT141 KIP141 KSL141 LCH141 LMD141 LVZ141 MFV141 MPR141 MZN141 NJJ141 NTF141 ODB141 OMX141 OWT141 PGP141 PQL141 QAH141 QKD141 QTZ141 RDV141 RNR141 RXN141 SHJ141 SRF141 TBB141 TKX141 TUT141 UEP141 UOL141 UYH141 VID141 VRZ141 WBV141 WLR141 WVN141 JJ141 TF141 ADB141 AMX141 AWT141 BGP141 BQL141 CAH141 CKD141 CTZ141 DDV141 DNR141 DXN141 EHJ141 ERF141 FBB141 FKX141 FUT141 GEP141 GOL141 GYH141 HID141 HRZ141 IBV141 ILR141 IVN141 JFJ141 JPF141 JZB141 KIX141 KST141 LCP141 LML141 LWH141 MGD141 MPZ141 MZV141 NJR141 NTN141 ODJ141 ONF141 OXB141 PGX141 PQT141 QAP141 QKL141 QUH141 RED141 RNZ141 RXV141 SHR141 SRN141 TBJ141 TLF141 TVB141 UEX141 UOT141 UYP141 VIL141 VSH141 WCD141 WLZ141 WVV141 JS141 TO141 JS113 TO113 ADK113 ANG113 AXC113 BGY113 BQU113 CAQ113 CKM113 CUI113 DEE113 DOA113 DXW113 EHS113 ERO113 FBK113 FLG113 FVC113 GEY113 GOU113 GYQ113 HIM113 HSI113 ICE113 IMA113 IVW113 JFS113 JPO113 JZK113 KJG113 KTC113 LCY113 LMU113 LWQ113 MGM113 MQI113 NAE113 NKA113 NTW113 ODS113 ONO113 OXK113 PHG113 PRC113 QAY113 QKU113 QUQ113 REM113 ROI113 RYE113 SIA113 SRW113 TBS113 TLO113 TVK113 UFG113 UPC113 UYY113 VIU113 VSQ113 WCM113 WMI113 WWE113 ADK141 ANG141 AXC141 BGY141 BQU141 CAQ141 CKM141 CUI141 DEE141 DOA141 DXW141 EHS141 ERO141 FBK141 FLG141 FVC141 GEY141 GOU141 GYQ141 HIM141 HSI141 ICE141 IMA141 IVW141 JFS141 JPO141 JZK141 KJG141 KTC141 LCY141 LMU141 LWQ141 MGM141 MQI141 NAE141 NKA141 NTW141 ODS141 ONO141 OXK141 PHG141 PRC141 QAY141 QKU141 QUQ141 REM141 ROI141 RYE141 SIA141 SRW141 TBS141 TLO141 TVK141 UFG141 UPC141 UYY141 VIU141 VSQ141 WCM141 WMI141 WWE141 WMI135 WWE135 JB115 SX115 ACT115 AMP115 AWL115 BGH115 BQD115 BZZ115 CJV115 CTR115 DDN115 DNJ115 DXF115 EHB115 EQX115 FAT115 FKP115 FUL115 GEH115 GOD115 GXZ115 HHV115 HRR115 IBN115 ILJ115 IVF115 JFB115 JOX115 JYT115 KIP115 KSL115 LCH115 LMD115 LVZ115 MFV115 MPR115 MZN115 NJJ115 NTF115 ODB115 OMX115 OWT115 PGP115 PQL115 QAH115 QKD115 QTZ115 RDV115 RNR115 RXN115 SHJ115 SRF115 TBB115 TKX115 TUT115 UEP115 UOL115 UYH115 VID115 VRZ115 WBV115 WLR115 WVN115 JB131 JB133 SX133 ACT133 AMP133 AWL133 BGH133 BQD133 BZZ133 CJV133 CTR133 DDN133 DNJ133 DXF133 EHB133 EQX133 FAT133 FKP133 FUL133 GEH133 GOD133 GXZ133 HHV133 HRR133 IBN133 ILJ133 IVF133 JFB133 JOX133 JYT133 KIP133 KSL133 LCH133 LMD133 LVZ133 MFV133 MPR133 MZN133 NJJ133 NTF133 ODB133 OMX133 OWT133 PGP133 PQL133 QAH133 QKD133 QTZ133 RDV133 RNR133 RXN133 SHJ133 SRF133 TBB133 TKX133 TUT133 UEP133 UOL133 UYH133 VID133 VRZ133 WBV133 WLR133 WVN133 JJ133 TF133 ADB133 AMX133 AWT133 BGP133 BQL133 CAH133 CKD133 CTZ133 DDV133 DNR133 DXN133 EHJ133 ERF133 FBB133 FKX133 FUT133 GEP133 GOL133 GYH133 HID133 HRZ133 IBV133 ILR133 IVN133 JFJ133 JPF133 JZB133 KIX133 KST133 LCP133 LML133 LWH133 MGD133 MPZ133 MZV133 NJR133 NTN133 ODJ133 ONF133 OXB133 PGX133 PQT133 QAP133 QKL133 QUH133 RED133 RNZ133 RXV133 SHR133 SRN133 TBJ133 TLF133 TVB133 UEX133 UOT133 UYP133 VIL133 VSH133 WCD133 WLZ133 WVV133 JS133 TO133 ADK133 ANG133 AXC133 BGY133 BQU133 CAQ133 CKM133 CUI133 DEE133 DOA133 DXW133 EHS133 ERO133 FBK133 FLG133 FVC133 GEY133 GOU133 GYQ133 HIM133 HSI133 ICE133 IMA133 IVW133 JFS133 JPO133 JZK133 KJG133 KTC133 LCY133 LMU133 LWQ133 MGM133 MQI133 NAE133 NKA133 NTW133 ODS133 ONO133 OXK133 PHG133 PRC133 QAY133 QKU133 QUQ133 REM133 ROI133 RYE133 SIA133 SRW133 TBS133 TLO133 TVK133 UFG133 UPC133 UYY133 VIU133 VSQ133 WCM133 WMI133 WWE133 JB135 SX135 ACT135 AMP135 AWL135 BGH135 BQD135 BZZ135 CJV135 CTR135 DDN135 DNJ135 DXF135 EHB135 EQX135 FAT135 FKP135 FUL135 GEH135 GOD135 GXZ135 HHV135 HRR135 IBN135 ILJ135 IVF135 JFB135 JOX135 JYT135 KIP135 KSL135 LCH135 LMD135 LVZ135 MFV135 MPR135 MZN135 NJJ135 NTF135 ODB135 OMX135 OWT135 PGP135 PQL135 QAH135 QKD135 QTZ135 RDV135 RNR135 RXN135 SHJ135 SRF135 TBB135 TKX135 TUT135 UEP135 UOL135 UYH135 VID135 VRZ135 WBV135 WLR135 WVN135 JJ135 TF135 ADB135 AMX135 AWT135 BGP135 BQL135 CAH135 CKD135 CTZ135 DDV135 DNR135 DXN135 EHJ135 ERF135 FBB135 FKX135 FUT135 GEP135 GOL135 GYH135 HID135 HRZ135 IBV135 ILR135 IVN135 JFJ135 JPF135 JZB135 KIX135 KST135 LCP135 LML135 LWH135 MGD135 MPZ135 MZV135 NJR135 NTN135 ODJ135 ONF135 OXB135 PGX135 PQT135 QAP135 QKL135 QUH135 RED135 RNZ135 RXV135 SHR135 SRN135 TBJ135 TLF135 TVB135 UEX135 UOT135 UYP135 VIL135 VSH135 WCD135 WLZ135 WVV135 JS135 TO135 ADK135 ANG135 AXC135 BGY135 BQU135 CAQ135 CKM135 CUI135 DEE135 DOA135 DXW135 EHS135 ERO135 FBK135 FLG135 FVC135 GEY135 GOU135 GYQ135 HIM135 HSI135 ICE135 IMA135 IVW135 JFS135 JPO135 JZK135 KJG135 KTC135 LCY135 LMU135 LWQ135 MGM135 MQI135 NAE135 NKA135 NTW135 ODS135 ONO135 OXK135 PHG135 PRC135 QAY135 QKU135 QUQ135 REM135 ROI135 RYE135 SIA135 SRW135 TBS135 TLO135 TVK135 UFG135 UPC135 UYY135 VIU135 VSQ135 WCM135 JB141</xm:sqref>
        </x14:dataValidation>
        <x14:dataValidation type="list" allowBlank="1" showInputMessage="1" showErrorMessage="1" xr:uid="{00000000-0002-0000-0000-000003000000}">
          <x14:formula1>
            <xm:f>Sheet2!$A$9</xm:f>
          </x14:formula1>
          <xm:sqref>T142:T201 AD142:AD201 AD19:AD78 T19:T78 J19:J78 J142:J201</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M78 C143 C145 C147 C149 C151 C153 C155 C157 C159 C161 C163 C165 C167 C169 C171 C173 C175 C177 C179 C181 C183 C185 C187 C189 C191 C193 C195 C197 C199 C201 M20 M22 M24 M26 M28 M30 M32 M34 M36 M38 M40 M42 M44 M46 M48 M50 M52 M54 M56 M58 M60 M62 M64 M66 M68 M70 M72 M74 M76 W78 M143 M145 M147 M149 M151 M153 M155 M157 M159 M161 M163 M165 M167 M169 M171 M173 M175 M177 M179 M181 M183 M185 M187 M189 M191 M193 M195 M197 M199 M201 W20 W22 W24 W26 W28 W30 W32 W34 W36 W38 W40 W42 W44 W46 W48 W50 W52 W54 W56 W58 W60 W62 W64 W66 W68 W70 W72 W74 W76 W201 W143 W145 W147 W149 W151 W153 W155 W157 W159 W161 W163 W165 W167 W169 W171 W173 W175 W177 W179 W181 W183 W185 W187 W189 W191 W193 W195 W197 W199 C78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2285"/>
  <sheetViews>
    <sheetView view="pageBreakPreview" topLeftCell="A366" zoomScale="85" zoomScaleNormal="100" zoomScaleSheetLayoutView="85" workbookViewId="0">
      <selection activeCell="B384" sqref="A1:H1563"/>
    </sheetView>
  </sheetViews>
  <sheetFormatPr defaultColWidth="9" defaultRowHeight="18.600000000000001"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600000000000001" customHeight="1" x14ac:dyDescent="0.45">
      <c r="A1" s="333"/>
      <c r="B1" s="334" t="s">
        <v>3191</v>
      </c>
      <c r="C1" s="335" t="s">
        <v>3192</v>
      </c>
      <c r="D1" s="334" t="s">
        <v>3193</v>
      </c>
      <c r="E1" s="335" t="s">
        <v>3194</v>
      </c>
      <c r="F1" s="334" t="s">
        <v>9069</v>
      </c>
      <c r="G1" s="334" t="s">
        <v>3195</v>
      </c>
      <c r="H1" s="334" t="s">
        <v>3196</v>
      </c>
    </row>
    <row r="2" spans="1:8" ht="18.600000000000001" customHeight="1" x14ac:dyDescent="0.45">
      <c r="A2" s="336" t="s">
        <v>8059</v>
      </c>
      <c r="B2" s="337" t="s">
        <v>6679</v>
      </c>
      <c r="C2" s="338" t="s">
        <v>3198</v>
      </c>
      <c r="D2" s="337" t="s">
        <v>8364</v>
      </c>
      <c r="E2" s="333" t="s">
        <v>8365</v>
      </c>
      <c r="F2" s="333" t="s">
        <v>8366</v>
      </c>
      <c r="G2" s="333">
        <v>339</v>
      </c>
      <c r="H2" s="333" t="s">
        <v>8367</v>
      </c>
    </row>
    <row r="3" spans="1:8" ht="18.600000000000001" customHeight="1" x14ac:dyDescent="0.45">
      <c r="A3" s="336" t="s">
        <v>8060</v>
      </c>
      <c r="B3" s="337" t="s">
        <v>6679</v>
      </c>
      <c r="C3" s="338" t="s">
        <v>3198</v>
      </c>
      <c r="D3" s="337" t="s">
        <v>8368</v>
      </c>
      <c r="E3" s="333" t="s">
        <v>8369</v>
      </c>
      <c r="F3" s="333" t="s">
        <v>8370</v>
      </c>
      <c r="G3" s="333">
        <v>404</v>
      </c>
      <c r="H3" s="333" t="s">
        <v>8367</v>
      </c>
    </row>
    <row r="4" spans="1:8" ht="18.600000000000001" customHeight="1" x14ac:dyDescent="0.45">
      <c r="A4" s="336" t="s">
        <v>8067</v>
      </c>
      <c r="B4" s="337" t="s">
        <v>6679</v>
      </c>
      <c r="C4" s="338" t="s">
        <v>6843</v>
      </c>
      <c r="D4" s="337" t="s">
        <v>8371</v>
      </c>
      <c r="E4" s="333" t="s">
        <v>8372</v>
      </c>
      <c r="F4" s="333" t="s">
        <v>8373</v>
      </c>
      <c r="G4" s="333">
        <v>418</v>
      </c>
      <c r="H4" s="333" t="s">
        <v>8367</v>
      </c>
    </row>
    <row r="5" spans="1:8" ht="18.600000000000001" customHeight="1" x14ac:dyDescent="0.45">
      <c r="A5" s="336" t="s">
        <v>8068</v>
      </c>
      <c r="B5" s="337" t="s">
        <v>6679</v>
      </c>
      <c r="C5" s="338" t="s">
        <v>6843</v>
      </c>
      <c r="D5" s="337" t="s">
        <v>8374</v>
      </c>
      <c r="E5" s="333" t="s">
        <v>8375</v>
      </c>
      <c r="F5" s="333" t="s">
        <v>8376</v>
      </c>
      <c r="G5" s="333">
        <v>438</v>
      </c>
      <c r="H5" s="333" t="s">
        <v>8367</v>
      </c>
    </row>
    <row r="6" spans="1:8" ht="18.600000000000001" customHeight="1" x14ac:dyDescent="0.45">
      <c r="A6" s="336" t="s">
        <v>8075</v>
      </c>
      <c r="B6" s="337" t="s">
        <v>6679</v>
      </c>
      <c r="C6" s="338" t="s">
        <v>6845</v>
      </c>
      <c r="D6" s="337" t="s">
        <v>8377</v>
      </c>
      <c r="E6" s="333" t="s">
        <v>8378</v>
      </c>
      <c r="F6" s="333" t="s">
        <v>8376</v>
      </c>
      <c r="G6" s="333">
        <v>429</v>
      </c>
      <c r="H6" s="333" t="s">
        <v>8367</v>
      </c>
    </row>
    <row r="7" spans="1:8" ht="18.600000000000001" customHeight="1" x14ac:dyDescent="0.45">
      <c r="A7" s="336" t="s">
        <v>8076</v>
      </c>
      <c r="B7" s="337" t="s">
        <v>6679</v>
      </c>
      <c r="C7" s="338" t="s">
        <v>6845</v>
      </c>
      <c r="D7" s="337" t="s">
        <v>8379</v>
      </c>
      <c r="E7" s="333" t="s">
        <v>8380</v>
      </c>
      <c r="F7" s="333" t="s">
        <v>8376</v>
      </c>
      <c r="G7" s="333">
        <v>427</v>
      </c>
      <c r="H7" s="333" t="s">
        <v>8367</v>
      </c>
    </row>
    <row r="8" spans="1:8" ht="18.600000000000001" customHeight="1" x14ac:dyDescent="0.45">
      <c r="A8" s="336" t="s">
        <v>8082</v>
      </c>
      <c r="B8" s="337" t="s">
        <v>6679</v>
      </c>
      <c r="C8" s="338" t="s">
        <v>7402</v>
      </c>
      <c r="D8" s="337" t="s">
        <v>8381</v>
      </c>
      <c r="E8" s="333" t="s">
        <v>8382</v>
      </c>
      <c r="F8" s="333" t="s">
        <v>8376</v>
      </c>
      <c r="G8" s="333">
        <v>343</v>
      </c>
      <c r="H8" s="333" t="s">
        <v>8367</v>
      </c>
    </row>
    <row r="9" spans="1:8" ht="18.600000000000001" customHeight="1" x14ac:dyDescent="0.45">
      <c r="A9" s="336" t="s">
        <v>8083</v>
      </c>
      <c r="B9" s="337" t="s">
        <v>6679</v>
      </c>
      <c r="C9" s="338" t="s">
        <v>7402</v>
      </c>
      <c r="D9" s="337" t="s">
        <v>8383</v>
      </c>
      <c r="E9" s="333" t="s">
        <v>8384</v>
      </c>
      <c r="F9" s="333" t="s">
        <v>8376</v>
      </c>
      <c r="G9" s="333">
        <v>341</v>
      </c>
      <c r="H9" s="333" t="s">
        <v>8367</v>
      </c>
    </row>
    <row r="10" spans="1:8" ht="18.600000000000001" customHeight="1" x14ac:dyDescent="0.45">
      <c r="A10" s="336" t="s">
        <v>8084</v>
      </c>
      <c r="B10" s="337" t="s">
        <v>6679</v>
      </c>
      <c r="C10" s="338" t="s">
        <v>7407</v>
      </c>
      <c r="D10" s="337" t="s">
        <v>8385</v>
      </c>
      <c r="E10" s="333" t="s">
        <v>8386</v>
      </c>
      <c r="F10" s="333" t="s">
        <v>8387</v>
      </c>
      <c r="G10" s="333">
        <v>684</v>
      </c>
      <c r="H10" s="333" t="s">
        <v>8367</v>
      </c>
    </row>
    <row r="11" spans="1:8" ht="18.600000000000001" customHeight="1" x14ac:dyDescent="0.45">
      <c r="A11" s="336" t="s">
        <v>8085</v>
      </c>
      <c r="B11" s="337" t="s">
        <v>6679</v>
      </c>
      <c r="C11" s="338" t="s">
        <v>7411</v>
      </c>
      <c r="D11" s="337" t="s">
        <v>8388</v>
      </c>
      <c r="E11" s="333" t="s">
        <v>8389</v>
      </c>
      <c r="F11" s="333" t="s">
        <v>8387</v>
      </c>
      <c r="G11" s="333">
        <v>684</v>
      </c>
      <c r="H11" s="333" t="s">
        <v>8367</v>
      </c>
    </row>
    <row r="12" spans="1:8" ht="18.600000000000001" customHeight="1" x14ac:dyDescent="0.45">
      <c r="A12" s="336" t="s">
        <v>8086</v>
      </c>
      <c r="B12" s="337" t="s">
        <v>6691</v>
      </c>
      <c r="C12" s="338" t="s">
        <v>3198</v>
      </c>
      <c r="D12" s="337" t="s">
        <v>8390</v>
      </c>
      <c r="E12" s="333" t="s">
        <v>8391</v>
      </c>
      <c r="F12" s="333" t="s">
        <v>8392</v>
      </c>
      <c r="G12" s="333">
        <v>350</v>
      </c>
      <c r="H12" s="333" t="s">
        <v>8367</v>
      </c>
    </row>
    <row r="13" spans="1:8" ht="18.600000000000001" customHeight="1" x14ac:dyDescent="0.45">
      <c r="A13" s="336" t="s">
        <v>8087</v>
      </c>
      <c r="B13" s="337" t="s">
        <v>6691</v>
      </c>
      <c r="C13" s="338" t="s">
        <v>3198</v>
      </c>
      <c r="D13" s="337" t="s">
        <v>8393</v>
      </c>
      <c r="E13" s="333" t="s">
        <v>8394</v>
      </c>
      <c r="F13" s="333" t="s">
        <v>8395</v>
      </c>
      <c r="G13" s="333">
        <v>393</v>
      </c>
      <c r="H13" s="333" t="s">
        <v>8367</v>
      </c>
    </row>
    <row r="14" spans="1:8" ht="18.600000000000001" customHeight="1" x14ac:dyDescent="0.45">
      <c r="A14" s="336" t="s">
        <v>8088</v>
      </c>
      <c r="B14" s="337" t="s">
        <v>6691</v>
      </c>
      <c r="C14" s="338" t="s">
        <v>6843</v>
      </c>
      <c r="D14" s="337" t="s">
        <v>8396</v>
      </c>
      <c r="E14" s="333" t="s">
        <v>8397</v>
      </c>
      <c r="F14" s="333" t="s">
        <v>8398</v>
      </c>
      <c r="G14" s="333">
        <v>445</v>
      </c>
      <c r="H14" s="333" t="s">
        <v>8367</v>
      </c>
    </row>
    <row r="15" spans="1:8" ht="18.600000000000001" customHeight="1" x14ac:dyDescent="0.45">
      <c r="A15" s="336" t="s">
        <v>8089</v>
      </c>
      <c r="B15" s="337" t="s">
        <v>6691</v>
      </c>
      <c r="C15" s="338" t="s">
        <v>6843</v>
      </c>
      <c r="D15" s="337" t="s">
        <v>8399</v>
      </c>
      <c r="E15" s="333" t="s">
        <v>8400</v>
      </c>
      <c r="F15" s="333" t="s">
        <v>8392</v>
      </c>
      <c r="G15" s="333">
        <v>411</v>
      </c>
      <c r="H15" s="333" t="s">
        <v>8367</v>
      </c>
    </row>
    <row r="16" spans="1:8" ht="18.600000000000001" customHeight="1" x14ac:dyDescent="0.45">
      <c r="A16" s="336" t="s">
        <v>8090</v>
      </c>
      <c r="B16" s="337" t="s">
        <v>6691</v>
      </c>
      <c r="C16" s="338" t="s">
        <v>6845</v>
      </c>
      <c r="D16" s="337" t="s">
        <v>8401</v>
      </c>
      <c r="E16" s="333" t="s">
        <v>8402</v>
      </c>
      <c r="F16" s="333" t="s">
        <v>8403</v>
      </c>
      <c r="G16" s="333">
        <v>437</v>
      </c>
      <c r="H16" s="333" t="s">
        <v>8367</v>
      </c>
    </row>
    <row r="17" spans="1:8" ht="18.600000000000001" customHeight="1" x14ac:dyDescent="0.45">
      <c r="A17" s="336" t="s">
        <v>8091</v>
      </c>
      <c r="B17" s="337" t="s">
        <v>6691</v>
      </c>
      <c r="C17" s="338" t="s">
        <v>6845</v>
      </c>
      <c r="D17" s="337" t="s">
        <v>8404</v>
      </c>
      <c r="E17" s="333" t="s">
        <v>8405</v>
      </c>
      <c r="F17" s="333" t="s">
        <v>8406</v>
      </c>
      <c r="G17" s="333">
        <v>419</v>
      </c>
      <c r="H17" s="333" t="s">
        <v>8367</v>
      </c>
    </row>
    <row r="18" spans="1:8" ht="18.600000000000001" customHeight="1" x14ac:dyDescent="0.45">
      <c r="A18" s="336" t="s">
        <v>8092</v>
      </c>
      <c r="B18" s="337" t="s">
        <v>6691</v>
      </c>
      <c r="C18" s="338" t="s">
        <v>7402</v>
      </c>
      <c r="D18" s="337" t="s">
        <v>8407</v>
      </c>
      <c r="E18" s="333" t="s">
        <v>8408</v>
      </c>
      <c r="F18" s="333" t="s">
        <v>8403</v>
      </c>
      <c r="G18" s="333">
        <v>356</v>
      </c>
      <c r="H18" s="333" t="s">
        <v>8367</v>
      </c>
    </row>
    <row r="19" spans="1:8" ht="18.600000000000001" customHeight="1" x14ac:dyDescent="0.45">
      <c r="A19" s="336" t="s">
        <v>8093</v>
      </c>
      <c r="B19" s="337" t="s">
        <v>6691</v>
      </c>
      <c r="C19" s="338" t="s">
        <v>7402</v>
      </c>
      <c r="D19" s="337" t="s">
        <v>8409</v>
      </c>
      <c r="E19" s="333" t="s">
        <v>8410</v>
      </c>
      <c r="F19" s="333" t="s">
        <v>8411</v>
      </c>
      <c r="G19" s="333">
        <v>328</v>
      </c>
      <c r="H19" s="333" t="s">
        <v>8367</v>
      </c>
    </row>
    <row r="20" spans="1:8" ht="18.600000000000001" customHeight="1" x14ac:dyDescent="0.45">
      <c r="A20" s="336" t="s">
        <v>8094</v>
      </c>
      <c r="B20" s="337" t="s">
        <v>6691</v>
      </c>
      <c r="C20" s="338" t="s">
        <v>7407</v>
      </c>
      <c r="D20" s="337" t="s">
        <v>8412</v>
      </c>
      <c r="E20" s="333" t="s">
        <v>8413</v>
      </c>
      <c r="F20" s="333" t="s">
        <v>8370</v>
      </c>
      <c r="G20" s="333">
        <v>344</v>
      </c>
      <c r="H20" s="333" t="s">
        <v>8367</v>
      </c>
    </row>
    <row r="21" spans="1:8" ht="18.600000000000001" customHeight="1" x14ac:dyDescent="0.45">
      <c r="A21" s="336" t="s">
        <v>8095</v>
      </c>
      <c r="B21" s="337" t="s">
        <v>6691</v>
      </c>
      <c r="C21" s="338" t="s">
        <v>7407</v>
      </c>
      <c r="D21" s="337" t="s">
        <v>8414</v>
      </c>
      <c r="E21" s="333" t="s">
        <v>8415</v>
      </c>
      <c r="F21" s="333" t="s">
        <v>8416</v>
      </c>
      <c r="G21" s="333">
        <v>340</v>
      </c>
      <c r="H21" s="333" t="s">
        <v>8367</v>
      </c>
    </row>
    <row r="22" spans="1:8" ht="18.600000000000001" customHeight="1" x14ac:dyDescent="0.45">
      <c r="A22" s="336" t="s">
        <v>8096</v>
      </c>
      <c r="B22" s="337" t="s">
        <v>6691</v>
      </c>
      <c r="C22" s="338" t="s">
        <v>7411</v>
      </c>
      <c r="D22" s="337" t="s">
        <v>8417</v>
      </c>
      <c r="E22" s="333" t="s">
        <v>8418</v>
      </c>
      <c r="F22" s="333" t="s">
        <v>8416</v>
      </c>
      <c r="G22" s="333">
        <v>338</v>
      </c>
      <c r="H22" s="333" t="s">
        <v>8367</v>
      </c>
    </row>
    <row r="23" spans="1:8" ht="18.600000000000001" customHeight="1" x14ac:dyDescent="0.45">
      <c r="A23" s="336" t="s">
        <v>8097</v>
      </c>
      <c r="B23" s="337" t="s">
        <v>6691</v>
      </c>
      <c r="C23" s="338" t="s">
        <v>7411</v>
      </c>
      <c r="D23" s="337" t="s">
        <v>8419</v>
      </c>
      <c r="E23" s="333" t="s">
        <v>8420</v>
      </c>
      <c r="F23" s="333" t="s">
        <v>8421</v>
      </c>
      <c r="G23" s="333">
        <v>346</v>
      </c>
      <c r="H23" s="333" t="s">
        <v>8367</v>
      </c>
    </row>
    <row r="24" spans="1:8" ht="18.600000000000001" customHeight="1" x14ac:dyDescent="0.45">
      <c r="A24" s="336" t="s">
        <v>8098</v>
      </c>
      <c r="B24" s="337" t="s">
        <v>6681</v>
      </c>
      <c r="C24" s="338" t="s">
        <v>3198</v>
      </c>
      <c r="D24" s="337" t="s">
        <v>8422</v>
      </c>
      <c r="E24" s="333" t="s">
        <v>8423</v>
      </c>
      <c r="F24" s="333" t="s">
        <v>8392</v>
      </c>
      <c r="G24" s="333">
        <v>327</v>
      </c>
      <c r="H24" s="333" t="s">
        <v>8367</v>
      </c>
    </row>
    <row r="25" spans="1:8" ht="18.600000000000001" customHeight="1" x14ac:dyDescent="0.45">
      <c r="A25" s="336" t="s">
        <v>8099</v>
      </c>
      <c r="B25" s="337" t="s">
        <v>6681</v>
      </c>
      <c r="C25" s="338" t="s">
        <v>3198</v>
      </c>
      <c r="D25" s="337" t="s">
        <v>8424</v>
      </c>
      <c r="E25" s="333" t="s">
        <v>8425</v>
      </c>
      <c r="F25" s="333" t="s">
        <v>8426</v>
      </c>
      <c r="G25" s="333">
        <v>416</v>
      </c>
      <c r="H25" s="333" t="s">
        <v>8367</v>
      </c>
    </row>
    <row r="26" spans="1:8" ht="18.600000000000001" customHeight="1" x14ac:dyDescent="0.45">
      <c r="A26" s="336" t="s">
        <v>8100</v>
      </c>
      <c r="B26" s="337" t="s">
        <v>6681</v>
      </c>
      <c r="C26" s="338" t="s">
        <v>6843</v>
      </c>
      <c r="D26" s="337" t="s">
        <v>8427</v>
      </c>
      <c r="E26" s="333" t="s">
        <v>8428</v>
      </c>
      <c r="F26" s="333" t="s">
        <v>8429</v>
      </c>
      <c r="G26" s="333">
        <v>419</v>
      </c>
      <c r="H26" s="333" t="s">
        <v>8367</v>
      </c>
    </row>
    <row r="27" spans="1:8" ht="18.600000000000001" customHeight="1" x14ac:dyDescent="0.45">
      <c r="A27" s="336" t="s">
        <v>8101</v>
      </c>
      <c r="B27" s="337" t="s">
        <v>6681</v>
      </c>
      <c r="C27" s="338" t="s">
        <v>6843</v>
      </c>
      <c r="D27" s="337" t="s">
        <v>8430</v>
      </c>
      <c r="E27" s="333" t="s">
        <v>8431</v>
      </c>
      <c r="F27" s="333" t="s">
        <v>8373</v>
      </c>
      <c r="G27" s="333">
        <v>437</v>
      </c>
      <c r="H27" s="333" t="s">
        <v>8367</v>
      </c>
    </row>
    <row r="28" spans="1:8" ht="18.600000000000001" customHeight="1" x14ac:dyDescent="0.45">
      <c r="A28" s="336" t="s">
        <v>8102</v>
      </c>
      <c r="B28" s="337" t="s">
        <v>6681</v>
      </c>
      <c r="C28" s="338" t="s">
        <v>6845</v>
      </c>
      <c r="D28" s="337" t="s">
        <v>8432</v>
      </c>
      <c r="E28" s="333" t="s">
        <v>8433</v>
      </c>
      <c r="F28" s="333" t="s">
        <v>8429</v>
      </c>
      <c r="G28" s="333">
        <v>429</v>
      </c>
      <c r="H28" s="333" t="s">
        <v>8367</v>
      </c>
    </row>
    <row r="29" spans="1:8" ht="18.600000000000001" customHeight="1" x14ac:dyDescent="0.45">
      <c r="A29" s="336" t="s">
        <v>8103</v>
      </c>
      <c r="B29" s="337" t="s">
        <v>6681</v>
      </c>
      <c r="C29" s="338" t="s">
        <v>6845</v>
      </c>
      <c r="D29" s="337" t="s">
        <v>8434</v>
      </c>
      <c r="E29" s="333" t="s">
        <v>8435</v>
      </c>
      <c r="F29" s="333" t="s">
        <v>8429</v>
      </c>
      <c r="G29" s="333">
        <v>427</v>
      </c>
      <c r="H29" s="333" t="s">
        <v>8367</v>
      </c>
    </row>
    <row r="30" spans="1:8" ht="18.600000000000001" customHeight="1" x14ac:dyDescent="0.45">
      <c r="A30" s="336" t="s">
        <v>8104</v>
      </c>
      <c r="B30" s="337" t="s">
        <v>6681</v>
      </c>
      <c r="C30" s="338" t="s">
        <v>7402</v>
      </c>
      <c r="D30" s="337" t="s">
        <v>8436</v>
      </c>
      <c r="E30" s="333" t="s">
        <v>8437</v>
      </c>
      <c r="F30" s="333" t="s">
        <v>8429</v>
      </c>
      <c r="G30" s="333">
        <v>322</v>
      </c>
      <c r="H30" s="333" t="s">
        <v>8367</v>
      </c>
    </row>
    <row r="31" spans="1:8" ht="18.600000000000001" customHeight="1" x14ac:dyDescent="0.45">
      <c r="A31" s="336" t="s">
        <v>8105</v>
      </c>
      <c r="B31" s="337" t="s">
        <v>6681</v>
      </c>
      <c r="C31" s="338" t="s">
        <v>7402</v>
      </c>
      <c r="D31" s="337" t="s">
        <v>8438</v>
      </c>
      <c r="E31" s="333" t="s">
        <v>8439</v>
      </c>
      <c r="F31" s="333" t="s">
        <v>8440</v>
      </c>
      <c r="G31" s="333">
        <v>362</v>
      </c>
      <c r="H31" s="333" t="s">
        <v>8367</v>
      </c>
    </row>
    <row r="32" spans="1:8" ht="18.600000000000001" customHeight="1" x14ac:dyDescent="0.45">
      <c r="A32" s="336" t="s">
        <v>8106</v>
      </c>
      <c r="B32" s="337" t="s">
        <v>6681</v>
      </c>
      <c r="C32" s="338" t="s">
        <v>7407</v>
      </c>
      <c r="D32" s="337" t="s">
        <v>8441</v>
      </c>
      <c r="E32" s="333" t="s">
        <v>8442</v>
      </c>
      <c r="F32" s="333" t="s">
        <v>8443</v>
      </c>
      <c r="G32" s="333">
        <v>314</v>
      </c>
      <c r="H32" s="333" t="s">
        <v>8367</v>
      </c>
    </row>
    <row r="33" spans="1:8" ht="18.600000000000001" customHeight="1" x14ac:dyDescent="0.45">
      <c r="A33" s="336" t="s">
        <v>8107</v>
      </c>
      <c r="B33" s="337" t="s">
        <v>6681</v>
      </c>
      <c r="C33" s="338" t="s">
        <v>7407</v>
      </c>
      <c r="D33" s="337" t="s">
        <v>8444</v>
      </c>
      <c r="E33" s="333" t="s">
        <v>8445</v>
      </c>
      <c r="F33" s="333" t="s">
        <v>8446</v>
      </c>
      <c r="G33" s="333">
        <v>370</v>
      </c>
      <c r="H33" s="333" t="s">
        <v>8367</v>
      </c>
    </row>
    <row r="34" spans="1:8" ht="18.600000000000001" customHeight="1" x14ac:dyDescent="0.45">
      <c r="A34" s="336" t="s">
        <v>8108</v>
      </c>
      <c r="B34" s="337" t="s">
        <v>6681</v>
      </c>
      <c r="C34" s="338" t="s">
        <v>7411</v>
      </c>
      <c r="D34" s="337" t="s">
        <v>8447</v>
      </c>
      <c r="E34" s="333" t="s">
        <v>8448</v>
      </c>
      <c r="F34" s="333" t="s">
        <v>8373</v>
      </c>
      <c r="G34" s="333">
        <v>343</v>
      </c>
      <c r="H34" s="333" t="s">
        <v>8367</v>
      </c>
    </row>
    <row r="35" spans="1:8" ht="18.600000000000001" customHeight="1" x14ac:dyDescent="0.45">
      <c r="A35" s="336" t="s">
        <v>8109</v>
      </c>
      <c r="B35" s="337" t="s">
        <v>6681</v>
      </c>
      <c r="C35" s="338" t="s">
        <v>7411</v>
      </c>
      <c r="D35" s="337" t="s">
        <v>8449</v>
      </c>
      <c r="E35" s="333" t="s">
        <v>8450</v>
      </c>
      <c r="F35" s="333" t="s">
        <v>8373</v>
      </c>
      <c r="G35" s="333">
        <v>341</v>
      </c>
      <c r="H35" s="333" t="s">
        <v>8367</v>
      </c>
    </row>
    <row r="36" spans="1:8" ht="18.600000000000001" customHeight="1" x14ac:dyDescent="0.45">
      <c r="A36" s="336" t="s">
        <v>8110</v>
      </c>
      <c r="B36" s="337" t="s">
        <v>6682</v>
      </c>
      <c r="C36" s="338" t="s">
        <v>3198</v>
      </c>
      <c r="D36" s="337" t="s">
        <v>8451</v>
      </c>
      <c r="E36" s="333" t="s">
        <v>7446</v>
      </c>
      <c r="F36" s="333" t="s">
        <v>8452</v>
      </c>
      <c r="G36" s="333">
        <v>363</v>
      </c>
      <c r="H36" s="333" t="s">
        <v>8367</v>
      </c>
    </row>
    <row r="37" spans="1:8" ht="18.600000000000001" customHeight="1" x14ac:dyDescent="0.45">
      <c r="A37" s="336" t="s">
        <v>8111</v>
      </c>
      <c r="B37" s="337" t="s">
        <v>6682</v>
      </c>
      <c r="C37" s="338" t="s">
        <v>3198</v>
      </c>
      <c r="D37" s="337" t="s">
        <v>8453</v>
      </c>
      <c r="E37" s="333" t="s">
        <v>7449</v>
      </c>
      <c r="F37" s="333" t="s">
        <v>8454</v>
      </c>
      <c r="G37" s="333">
        <v>380</v>
      </c>
      <c r="H37" s="333" t="s">
        <v>8367</v>
      </c>
    </row>
    <row r="38" spans="1:8" ht="18.600000000000001" customHeight="1" x14ac:dyDescent="0.45">
      <c r="A38" s="336" t="s">
        <v>8112</v>
      </c>
      <c r="B38" s="337" t="s">
        <v>6682</v>
      </c>
      <c r="C38" s="338" t="s">
        <v>6843</v>
      </c>
      <c r="D38" s="337" t="s">
        <v>8455</v>
      </c>
      <c r="E38" s="333" t="s">
        <v>7452</v>
      </c>
      <c r="F38" s="333" t="s">
        <v>8456</v>
      </c>
      <c r="G38" s="333">
        <v>421</v>
      </c>
      <c r="H38" s="333" t="s">
        <v>8367</v>
      </c>
    </row>
    <row r="39" spans="1:8" ht="18.600000000000001" customHeight="1" x14ac:dyDescent="0.45">
      <c r="A39" s="336" t="s">
        <v>8113</v>
      </c>
      <c r="B39" s="337" t="s">
        <v>6682</v>
      </c>
      <c r="C39" s="338" t="s">
        <v>6843</v>
      </c>
      <c r="D39" s="337" t="s">
        <v>8457</v>
      </c>
      <c r="E39" s="333" t="s">
        <v>7455</v>
      </c>
      <c r="F39" s="333" t="s">
        <v>8458</v>
      </c>
      <c r="G39" s="333">
        <v>435</v>
      </c>
      <c r="H39" s="333" t="s">
        <v>8367</v>
      </c>
    </row>
    <row r="40" spans="1:8" ht="18.600000000000001" customHeight="1" x14ac:dyDescent="0.45">
      <c r="A40" s="336" t="s">
        <v>8114</v>
      </c>
      <c r="B40" s="337" t="s">
        <v>6682</v>
      </c>
      <c r="C40" s="338" t="s">
        <v>6845</v>
      </c>
      <c r="D40" s="337" t="s">
        <v>8459</v>
      </c>
      <c r="E40" s="333" t="s">
        <v>8460</v>
      </c>
      <c r="F40" s="333" t="s">
        <v>8461</v>
      </c>
      <c r="G40" s="333">
        <v>426</v>
      </c>
      <c r="H40" s="333" t="s">
        <v>8367</v>
      </c>
    </row>
    <row r="41" spans="1:8" ht="18.600000000000001" customHeight="1" x14ac:dyDescent="0.45">
      <c r="A41" s="336" t="s">
        <v>8115</v>
      </c>
      <c r="B41" s="337" t="s">
        <v>6682</v>
      </c>
      <c r="C41" s="338" t="s">
        <v>6845</v>
      </c>
      <c r="D41" s="337" t="s">
        <v>8462</v>
      </c>
      <c r="E41" s="333" t="s">
        <v>7460</v>
      </c>
      <c r="F41" s="333" t="s">
        <v>8461</v>
      </c>
      <c r="G41" s="333">
        <v>430</v>
      </c>
      <c r="H41" s="333" t="s">
        <v>8367</v>
      </c>
    </row>
    <row r="42" spans="1:8" ht="18.600000000000001" customHeight="1" x14ac:dyDescent="0.45">
      <c r="A42" s="336" t="s">
        <v>8116</v>
      </c>
      <c r="B42" s="337" t="s">
        <v>6682</v>
      </c>
      <c r="C42" s="338" t="s">
        <v>7402</v>
      </c>
      <c r="D42" s="337" t="s">
        <v>8463</v>
      </c>
      <c r="E42" s="333" t="s">
        <v>7462</v>
      </c>
      <c r="F42" s="333" t="s">
        <v>8461</v>
      </c>
      <c r="G42" s="333">
        <v>349</v>
      </c>
      <c r="H42" s="333" t="s">
        <v>8367</v>
      </c>
    </row>
    <row r="43" spans="1:8" ht="18.600000000000001" customHeight="1" x14ac:dyDescent="0.45">
      <c r="A43" s="336" t="s">
        <v>8117</v>
      </c>
      <c r="B43" s="337" t="s">
        <v>6682</v>
      </c>
      <c r="C43" s="338" t="s">
        <v>7402</v>
      </c>
      <c r="D43" s="337" t="s">
        <v>8464</v>
      </c>
      <c r="E43" s="333" t="s">
        <v>7465</v>
      </c>
      <c r="F43" s="333" t="s">
        <v>8458</v>
      </c>
      <c r="G43" s="333">
        <v>335</v>
      </c>
      <c r="H43" s="333" t="s">
        <v>8367</v>
      </c>
    </row>
    <row r="44" spans="1:8" ht="18.600000000000001" customHeight="1" x14ac:dyDescent="0.45">
      <c r="A44" s="336" t="s">
        <v>8118</v>
      </c>
      <c r="B44" s="337" t="s">
        <v>6682</v>
      </c>
      <c r="C44" s="338" t="s">
        <v>7407</v>
      </c>
      <c r="D44" s="337" t="s">
        <v>8465</v>
      </c>
      <c r="E44" s="333" t="s">
        <v>8466</v>
      </c>
      <c r="F44" s="333" t="s">
        <v>8467</v>
      </c>
      <c r="G44" s="333">
        <v>684</v>
      </c>
      <c r="H44" s="333" t="s">
        <v>8367</v>
      </c>
    </row>
    <row r="45" spans="1:8" ht="18.600000000000001" customHeight="1" x14ac:dyDescent="0.45">
      <c r="A45" s="336" t="s">
        <v>8119</v>
      </c>
      <c r="B45" s="337" t="s">
        <v>6682</v>
      </c>
      <c r="C45" s="338" t="s">
        <v>7411</v>
      </c>
      <c r="D45" s="337" t="s">
        <v>8468</v>
      </c>
      <c r="E45" s="333" t="s">
        <v>7471</v>
      </c>
      <c r="F45" s="333" t="s">
        <v>8469</v>
      </c>
      <c r="G45" s="333">
        <v>684</v>
      </c>
      <c r="H45" s="333" t="s">
        <v>8367</v>
      </c>
    </row>
    <row r="46" spans="1:8" ht="18.600000000000001" customHeight="1" x14ac:dyDescent="0.45">
      <c r="A46" s="336" t="s">
        <v>8120</v>
      </c>
      <c r="B46" s="337" t="s">
        <v>6679</v>
      </c>
      <c r="C46" s="338" t="s">
        <v>3198</v>
      </c>
      <c r="D46" s="337" t="s">
        <v>8470</v>
      </c>
      <c r="E46" s="333" t="s">
        <v>8471</v>
      </c>
      <c r="F46" s="333" t="s">
        <v>8472</v>
      </c>
      <c r="G46" s="333">
        <v>165</v>
      </c>
      <c r="H46" s="333" t="s">
        <v>8367</v>
      </c>
    </row>
    <row r="47" spans="1:8" ht="18.600000000000001" customHeight="1" x14ac:dyDescent="0.45">
      <c r="A47" s="336" t="s">
        <v>8121</v>
      </c>
      <c r="B47" s="337" t="s">
        <v>6679</v>
      </c>
      <c r="C47" s="338" t="s">
        <v>6843</v>
      </c>
      <c r="D47" s="337" t="s">
        <v>8473</v>
      </c>
      <c r="E47" s="333" t="s">
        <v>8474</v>
      </c>
      <c r="F47" s="333" t="s">
        <v>8475</v>
      </c>
      <c r="G47" s="333">
        <v>165</v>
      </c>
      <c r="H47" s="333" t="s">
        <v>8367</v>
      </c>
    </row>
    <row r="48" spans="1:8" ht="18.600000000000001" customHeight="1" x14ac:dyDescent="0.45">
      <c r="A48" s="336" t="s">
        <v>8122</v>
      </c>
      <c r="B48" s="337" t="s">
        <v>6679</v>
      </c>
      <c r="C48" s="338" t="s">
        <v>6845</v>
      </c>
      <c r="D48" s="337" t="s">
        <v>8476</v>
      </c>
      <c r="E48" s="333" t="s">
        <v>8477</v>
      </c>
      <c r="F48" s="333" t="s">
        <v>8478</v>
      </c>
      <c r="G48" s="333">
        <v>165</v>
      </c>
      <c r="H48" s="333" t="s">
        <v>8367</v>
      </c>
    </row>
    <row r="49" spans="1:8" ht="18.600000000000001" customHeight="1" x14ac:dyDescent="0.45">
      <c r="A49" s="336" t="s">
        <v>8123</v>
      </c>
      <c r="B49" s="337" t="s">
        <v>6679</v>
      </c>
      <c r="C49" s="338" t="s">
        <v>7402</v>
      </c>
      <c r="D49" s="337" t="s">
        <v>8479</v>
      </c>
      <c r="E49" s="333" t="s">
        <v>8480</v>
      </c>
      <c r="F49" s="333" t="s">
        <v>8481</v>
      </c>
      <c r="G49" s="333">
        <v>165</v>
      </c>
      <c r="H49" s="333" t="s">
        <v>8367</v>
      </c>
    </row>
    <row r="50" spans="1:8" ht="18.600000000000001" customHeight="1" x14ac:dyDescent="0.45">
      <c r="A50" s="336" t="s">
        <v>8124</v>
      </c>
      <c r="B50" s="337" t="s">
        <v>6679</v>
      </c>
      <c r="C50" s="338" t="s">
        <v>7407</v>
      </c>
      <c r="D50" s="337" t="s">
        <v>8482</v>
      </c>
      <c r="E50" s="333" t="s">
        <v>8483</v>
      </c>
      <c r="F50" s="333" t="s">
        <v>8481</v>
      </c>
      <c r="G50" s="333">
        <v>165</v>
      </c>
      <c r="H50" s="333" t="s">
        <v>8367</v>
      </c>
    </row>
    <row r="51" spans="1:8" ht="18.600000000000001" customHeight="1" x14ac:dyDescent="0.45">
      <c r="A51" s="336" t="s">
        <v>8125</v>
      </c>
      <c r="B51" s="337" t="s">
        <v>6679</v>
      </c>
      <c r="C51" s="338" t="s">
        <v>7411</v>
      </c>
      <c r="D51" s="337" t="s">
        <v>8484</v>
      </c>
      <c r="E51" s="333" t="s">
        <v>8485</v>
      </c>
      <c r="F51" s="333" t="s">
        <v>8481</v>
      </c>
      <c r="G51" s="333">
        <v>165</v>
      </c>
      <c r="H51" s="333" t="s">
        <v>8367</v>
      </c>
    </row>
    <row r="52" spans="1:8" ht="18.600000000000001" customHeight="1" x14ac:dyDescent="0.45">
      <c r="A52" s="336" t="s">
        <v>8126</v>
      </c>
      <c r="B52" s="337" t="s">
        <v>6691</v>
      </c>
      <c r="C52" s="338" t="s">
        <v>3198</v>
      </c>
      <c r="D52" s="337" t="s">
        <v>8486</v>
      </c>
      <c r="E52" s="333" t="s">
        <v>8487</v>
      </c>
      <c r="F52" s="333" t="s">
        <v>8488</v>
      </c>
      <c r="G52" s="333">
        <v>165</v>
      </c>
      <c r="H52" s="333" t="s">
        <v>8367</v>
      </c>
    </row>
    <row r="53" spans="1:8" ht="18.600000000000001" customHeight="1" x14ac:dyDescent="0.45">
      <c r="A53" s="336" t="s">
        <v>8127</v>
      </c>
      <c r="B53" s="337" t="s">
        <v>6691</v>
      </c>
      <c r="C53" s="338" t="s">
        <v>6843</v>
      </c>
      <c r="D53" s="337" t="s">
        <v>8489</v>
      </c>
      <c r="E53" s="333" t="s">
        <v>8490</v>
      </c>
      <c r="F53" s="333" t="s">
        <v>8491</v>
      </c>
      <c r="G53" s="333">
        <v>165</v>
      </c>
      <c r="H53" s="333" t="s">
        <v>8367</v>
      </c>
    </row>
    <row r="54" spans="1:8" ht="18.600000000000001" customHeight="1" x14ac:dyDescent="0.45">
      <c r="A54" s="336" t="s">
        <v>8128</v>
      </c>
      <c r="B54" s="337" t="s">
        <v>6691</v>
      </c>
      <c r="C54" s="338" t="s">
        <v>6845</v>
      </c>
      <c r="D54" s="337" t="s">
        <v>8492</v>
      </c>
      <c r="E54" s="333" t="s">
        <v>8493</v>
      </c>
      <c r="F54" s="333" t="s">
        <v>8494</v>
      </c>
      <c r="G54" s="333">
        <v>165</v>
      </c>
      <c r="H54" s="333" t="s">
        <v>8367</v>
      </c>
    </row>
    <row r="55" spans="1:8" ht="18.600000000000001" customHeight="1" x14ac:dyDescent="0.45">
      <c r="A55" s="336" t="s">
        <v>8129</v>
      </c>
      <c r="B55" s="337" t="s">
        <v>6691</v>
      </c>
      <c r="C55" s="338" t="s">
        <v>7402</v>
      </c>
      <c r="D55" s="337" t="s">
        <v>8495</v>
      </c>
      <c r="E55" s="333" t="s">
        <v>8496</v>
      </c>
      <c r="F55" s="333" t="s">
        <v>8497</v>
      </c>
      <c r="G55" s="333">
        <v>165</v>
      </c>
      <c r="H55" s="333" t="s">
        <v>8367</v>
      </c>
    </row>
    <row r="56" spans="1:8" ht="18.600000000000001" customHeight="1" x14ac:dyDescent="0.45">
      <c r="A56" s="336" t="s">
        <v>8130</v>
      </c>
      <c r="B56" s="337" t="s">
        <v>6691</v>
      </c>
      <c r="C56" s="338" t="s">
        <v>7407</v>
      </c>
      <c r="D56" s="337" t="s">
        <v>8498</v>
      </c>
      <c r="E56" s="333" t="s">
        <v>8499</v>
      </c>
      <c r="F56" s="333" t="s">
        <v>8500</v>
      </c>
      <c r="G56" s="333">
        <v>165</v>
      </c>
      <c r="H56" s="333" t="s">
        <v>8367</v>
      </c>
    </row>
    <row r="57" spans="1:8" ht="18.600000000000001" customHeight="1" x14ac:dyDescent="0.45">
      <c r="A57" s="336" t="s">
        <v>8131</v>
      </c>
      <c r="B57" s="337" t="s">
        <v>6691</v>
      </c>
      <c r="C57" s="338" t="s">
        <v>7411</v>
      </c>
      <c r="D57" s="337" t="s">
        <v>8501</v>
      </c>
      <c r="E57" s="333" t="s">
        <v>8502</v>
      </c>
      <c r="F57" s="333" t="s">
        <v>8494</v>
      </c>
      <c r="G57" s="333">
        <v>165</v>
      </c>
      <c r="H57" s="333" t="s">
        <v>8367</v>
      </c>
    </row>
    <row r="58" spans="1:8" ht="18.600000000000001" customHeight="1" x14ac:dyDescent="0.45">
      <c r="A58" s="336" t="s">
        <v>8132</v>
      </c>
      <c r="B58" s="337" t="s">
        <v>6681</v>
      </c>
      <c r="C58" s="338" t="s">
        <v>3198</v>
      </c>
      <c r="D58" s="337" t="s">
        <v>8503</v>
      </c>
      <c r="E58" s="333" t="s">
        <v>8504</v>
      </c>
      <c r="F58" s="333" t="s">
        <v>8488</v>
      </c>
      <c r="G58" s="333">
        <v>165</v>
      </c>
      <c r="H58" s="333" t="s">
        <v>8367</v>
      </c>
    </row>
    <row r="59" spans="1:8" ht="18.600000000000001" customHeight="1" x14ac:dyDescent="0.45">
      <c r="A59" s="336" t="s">
        <v>8133</v>
      </c>
      <c r="B59" s="337" t="s">
        <v>6681</v>
      </c>
      <c r="C59" s="338" t="s">
        <v>6843</v>
      </c>
      <c r="D59" s="337" t="s">
        <v>8505</v>
      </c>
      <c r="E59" s="333" t="s">
        <v>7492</v>
      </c>
      <c r="F59" s="333" t="s">
        <v>8506</v>
      </c>
      <c r="G59" s="333">
        <v>165</v>
      </c>
      <c r="H59" s="333" t="s">
        <v>8367</v>
      </c>
    </row>
    <row r="60" spans="1:8" ht="18.600000000000001" customHeight="1" x14ac:dyDescent="0.45">
      <c r="A60" s="336" t="s">
        <v>8134</v>
      </c>
      <c r="B60" s="337" t="s">
        <v>6681</v>
      </c>
      <c r="C60" s="338" t="s">
        <v>6845</v>
      </c>
      <c r="D60" s="337" t="s">
        <v>8507</v>
      </c>
      <c r="E60" s="333" t="s">
        <v>8508</v>
      </c>
      <c r="F60" s="333" t="s">
        <v>8500</v>
      </c>
      <c r="G60" s="333">
        <v>165</v>
      </c>
      <c r="H60" s="333" t="s">
        <v>8367</v>
      </c>
    </row>
    <row r="61" spans="1:8" ht="18.600000000000001" customHeight="1" x14ac:dyDescent="0.45">
      <c r="A61" s="336" t="s">
        <v>8135</v>
      </c>
      <c r="B61" s="337" t="s">
        <v>6681</v>
      </c>
      <c r="C61" s="338" t="s">
        <v>7402</v>
      </c>
      <c r="D61" s="337" t="s">
        <v>8509</v>
      </c>
      <c r="E61" s="333" t="s">
        <v>7498</v>
      </c>
      <c r="F61" s="333" t="s">
        <v>8500</v>
      </c>
      <c r="G61" s="333">
        <v>165</v>
      </c>
      <c r="H61" s="333" t="s">
        <v>8367</v>
      </c>
    </row>
    <row r="62" spans="1:8" ht="18.600000000000001" customHeight="1" x14ac:dyDescent="0.45">
      <c r="A62" s="336" t="s">
        <v>8136</v>
      </c>
      <c r="B62" s="337" t="s">
        <v>6681</v>
      </c>
      <c r="C62" s="338" t="s">
        <v>7407</v>
      </c>
      <c r="D62" s="337" t="s">
        <v>8510</v>
      </c>
      <c r="E62" s="333" t="s">
        <v>8511</v>
      </c>
      <c r="F62" s="333" t="s">
        <v>8512</v>
      </c>
      <c r="G62" s="333">
        <v>165</v>
      </c>
      <c r="H62" s="333" t="s">
        <v>8367</v>
      </c>
    </row>
    <row r="63" spans="1:8" ht="18.600000000000001" customHeight="1" x14ac:dyDescent="0.45">
      <c r="A63" s="336" t="s">
        <v>8137</v>
      </c>
      <c r="B63" s="337" t="s">
        <v>6681</v>
      </c>
      <c r="C63" s="338" t="s">
        <v>7411</v>
      </c>
      <c r="D63" s="337" t="s">
        <v>8513</v>
      </c>
      <c r="E63" s="333" t="s">
        <v>7502</v>
      </c>
      <c r="F63" s="333" t="s">
        <v>8512</v>
      </c>
      <c r="G63" s="333">
        <v>165</v>
      </c>
      <c r="H63" s="333" t="s">
        <v>8367</v>
      </c>
    </row>
    <row r="64" spans="1:8" ht="18.600000000000001" customHeight="1" x14ac:dyDescent="0.45">
      <c r="A64" s="336" t="s">
        <v>8138</v>
      </c>
      <c r="B64" s="337" t="s">
        <v>6682</v>
      </c>
      <c r="C64" s="338" t="s">
        <v>3198</v>
      </c>
      <c r="D64" s="337" t="s">
        <v>8514</v>
      </c>
      <c r="E64" s="333" t="s">
        <v>8515</v>
      </c>
      <c r="F64" s="333" t="s">
        <v>8491</v>
      </c>
      <c r="G64" s="333">
        <v>165</v>
      </c>
      <c r="H64" s="333" t="s">
        <v>8367</v>
      </c>
    </row>
    <row r="65" spans="1:8" ht="18.600000000000001" customHeight="1" x14ac:dyDescent="0.45">
      <c r="A65" s="336" t="s">
        <v>8139</v>
      </c>
      <c r="B65" s="337" t="s">
        <v>6682</v>
      </c>
      <c r="C65" s="338" t="s">
        <v>6843</v>
      </c>
      <c r="D65" s="337" t="s">
        <v>8516</v>
      </c>
      <c r="E65" s="333" t="s">
        <v>7506</v>
      </c>
      <c r="F65" s="333" t="s">
        <v>8506</v>
      </c>
      <c r="G65" s="333">
        <v>165</v>
      </c>
      <c r="H65" s="333" t="s">
        <v>8367</v>
      </c>
    </row>
    <row r="66" spans="1:8" ht="18.600000000000001" customHeight="1" x14ac:dyDescent="0.45">
      <c r="A66" s="336" t="s">
        <v>8140</v>
      </c>
      <c r="B66" s="337" t="s">
        <v>6682</v>
      </c>
      <c r="C66" s="338" t="s">
        <v>6845</v>
      </c>
      <c r="D66" s="337" t="s">
        <v>8517</v>
      </c>
      <c r="E66" s="333" t="s">
        <v>8518</v>
      </c>
      <c r="F66" s="333" t="s">
        <v>8494</v>
      </c>
      <c r="G66" s="333">
        <v>165</v>
      </c>
      <c r="H66" s="333" t="s">
        <v>8367</v>
      </c>
    </row>
    <row r="67" spans="1:8" ht="18.600000000000001" customHeight="1" x14ac:dyDescent="0.45">
      <c r="A67" s="336" t="s">
        <v>8141</v>
      </c>
      <c r="B67" s="337" t="s">
        <v>6682</v>
      </c>
      <c r="C67" s="338" t="s">
        <v>7402</v>
      </c>
      <c r="D67" s="337" t="s">
        <v>8519</v>
      </c>
      <c r="E67" s="333" t="s">
        <v>7511</v>
      </c>
      <c r="F67" s="333" t="s">
        <v>8512</v>
      </c>
      <c r="G67" s="333">
        <v>165</v>
      </c>
      <c r="H67" s="333" t="s">
        <v>8367</v>
      </c>
    </row>
    <row r="68" spans="1:8" ht="18.600000000000001" customHeight="1" x14ac:dyDescent="0.45">
      <c r="A68" s="336" t="s">
        <v>8142</v>
      </c>
      <c r="B68" s="337" t="s">
        <v>6682</v>
      </c>
      <c r="C68" s="338" t="s">
        <v>7407</v>
      </c>
      <c r="D68" s="337" t="s">
        <v>8520</v>
      </c>
      <c r="E68" s="333" t="s">
        <v>8521</v>
      </c>
      <c r="F68" s="333" t="s">
        <v>8522</v>
      </c>
      <c r="G68" s="333">
        <v>165</v>
      </c>
      <c r="H68" s="333" t="s">
        <v>8367</v>
      </c>
    </row>
    <row r="69" spans="1:8" ht="18.600000000000001" customHeight="1" x14ac:dyDescent="0.45">
      <c r="A69" s="336" t="s">
        <v>8143</v>
      </c>
      <c r="B69" s="337" t="s">
        <v>6682</v>
      </c>
      <c r="C69" s="338" t="s">
        <v>7411</v>
      </c>
      <c r="D69" s="337" t="s">
        <v>8523</v>
      </c>
      <c r="E69" s="333" t="s">
        <v>7516</v>
      </c>
      <c r="F69" s="333" t="s">
        <v>8512</v>
      </c>
      <c r="G69" s="333">
        <v>165</v>
      </c>
      <c r="H69" s="333" t="s">
        <v>8367</v>
      </c>
    </row>
    <row r="70" spans="1:8" ht="18.600000000000001" customHeight="1" x14ac:dyDescent="0.45">
      <c r="A70" s="336" t="s">
        <v>8144</v>
      </c>
      <c r="B70" s="337" t="s">
        <v>6684</v>
      </c>
      <c r="C70" s="338" t="s">
        <v>3198</v>
      </c>
      <c r="D70" s="337" t="s">
        <v>8524</v>
      </c>
      <c r="E70" s="333" t="s">
        <v>8525</v>
      </c>
      <c r="F70" s="333" t="s">
        <v>8526</v>
      </c>
      <c r="G70" s="333">
        <v>165</v>
      </c>
      <c r="H70" s="333" t="s">
        <v>8367</v>
      </c>
    </row>
    <row r="71" spans="1:8" ht="18.600000000000001" customHeight="1" x14ac:dyDescent="0.45">
      <c r="A71" s="336" t="s">
        <v>8145</v>
      </c>
      <c r="B71" s="337" t="s">
        <v>6684</v>
      </c>
      <c r="C71" s="338" t="s">
        <v>6843</v>
      </c>
      <c r="D71" s="337" t="s">
        <v>8527</v>
      </c>
      <c r="E71" s="333" t="s">
        <v>8528</v>
      </c>
      <c r="F71" s="333" t="s">
        <v>8526</v>
      </c>
      <c r="G71" s="333">
        <v>165</v>
      </c>
      <c r="H71" s="333" t="s">
        <v>8367</v>
      </c>
    </row>
    <row r="72" spans="1:8" ht="18.600000000000001" customHeight="1" x14ac:dyDescent="0.45">
      <c r="A72" s="336" t="s">
        <v>8146</v>
      </c>
      <c r="B72" s="337" t="s">
        <v>6684</v>
      </c>
      <c r="C72" s="338" t="s">
        <v>6845</v>
      </c>
      <c r="D72" s="337" t="s">
        <v>8529</v>
      </c>
      <c r="E72" s="333" t="s">
        <v>8530</v>
      </c>
      <c r="F72" s="333" t="s">
        <v>8531</v>
      </c>
      <c r="G72" s="333">
        <v>165</v>
      </c>
      <c r="H72" s="333" t="s">
        <v>8367</v>
      </c>
    </row>
    <row r="73" spans="1:8" ht="18.600000000000001" customHeight="1" x14ac:dyDescent="0.45">
      <c r="A73" s="336" t="s">
        <v>8147</v>
      </c>
      <c r="B73" s="337" t="s">
        <v>6684</v>
      </c>
      <c r="C73" s="338" t="s">
        <v>7402</v>
      </c>
      <c r="D73" s="337" t="s">
        <v>8532</v>
      </c>
      <c r="E73" s="333" t="s">
        <v>8533</v>
      </c>
      <c r="F73" s="333" t="s">
        <v>8531</v>
      </c>
      <c r="G73" s="333">
        <v>165</v>
      </c>
      <c r="H73" s="333" t="s">
        <v>8367</v>
      </c>
    </row>
    <row r="74" spans="1:8" ht="18.600000000000001" customHeight="1" x14ac:dyDescent="0.45">
      <c r="A74" s="336" t="s">
        <v>8148</v>
      </c>
      <c r="B74" s="337" t="s">
        <v>6684</v>
      </c>
      <c r="C74" s="338" t="s">
        <v>7407</v>
      </c>
      <c r="D74" s="337" t="s">
        <v>8534</v>
      </c>
      <c r="E74" s="333" t="s">
        <v>8535</v>
      </c>
      <c r="F74" s="333" t="s">
        <v>8512</v>
      </c>
      <c r="G74" s="333">
        <v>165</v>
      </c>
      <c r="H74" s="333" t="s">
        <v>8367</v>
      </c>
    </row>
    <row r="75" spans="1:8" ht="18.600000000000001" customHeight="1" x14ac:dyDescent="0.45">
      <c r="A75" s="336" t="s">
        <v>8149</v>
      </c>
      <c r="B75" s="337" t="s">
        <v>6684</v>
      </c>
      <c r="C75" s="338" t="s">
        <v>7411</v>
      </c>
      <c r="D75" s="337" t="s">
        <v>8536</v>
      </c>
      <c r="E75" s="333" t="s">
        <v>8537</v>
      </c>
      <c r="F75" s="333" t="s">
        <v>8512</v>
      </c>
      <c r="G75" s="333">
        <v>165</v>
      </c>
      <c r="H75" s="333" t="s">
        <v>8367</v>
      </c>
    </row>
    <row r="76" spans="1:8" ht="18.600000000000001" customHeight="1" x14ac:dyDescent="0.45">
      <c r="A76" s="336" t="s">
        <v>8150</v>
      </c>
      <c r="B76" s="337" t="s">
        <v>6679</v>
      </c>
      <c r="C76" s="338" t="s">
        <v>6845</v>
      </c>
      <c r="D76" s="337" t="s">
        <v>8538</v>
      </c>
      <c r="E76" s="333" t="s">
        <v>8539</v>
      </c>
      <c r="F76" s="333" t="s">
        <v>8540</v>
      </c>
      <c r="G76" s="333">
        <v>715</v>
      </c>
      <c r="H76" s="333" t="s">
        <v>8367</v>
      </c>
    </row>
    <row r="77" spans="1:8" ht="18.600000000000001" customHeight="1" x14ac:dyDescent="0.45">
      <c r="A77" s="336" t="s">
        <v>8151</v>
      </c>
      <c r="B77" s="337" t="s">
        <v>6679</v>
      </c>
      <c r="C77" s="338" t="s">
        <v>7402</v>
      </c>
      <c r="D77" s="337" t="s">
        <v>8541</v>
      </c>
      <c r="E77" s="333" t="s">
        <v>8542</v>
      </c>
      <c r="F77" s="333" t="s">
        <v>8543</v>
      </c>
      <c r="G77" s="333">
        <v>715</v>
      </c>
      <c r="H77" s="333" t="s">
        <v>8367</v>
      </c>
    </row>
    <row r="78" spans="1:8" ht="18.600000000000001" customHeight="1" x14ac:dyDescent="0.45">
      <c r="A78" s="336" t="s">
        <v>8152</v>
      </c>
      <c r="B78" s="337" t="s">
        <v>6679</v>
      </c>
      <c r="C78" s="338" t="s">
        <v>7407</v>
      </c>
      <c r="D78" s="337" t="s">
        <v>8544</v>
      </c>
      <c r="E78" s="333" t="s">
        <v>8545</v>
      </c>
      <c r="F78" s="333" t="s">
        <v>8546</v>
      </c>
      <c r="G78" s="333">
        <v>323</v>
      </c>
      <c r="H78" s="333" t="s">
        <v>8367</v>
      </c>
    </row>
    <row r="79" spans="1:8" ht="18.600000000000001" customHeight="1" x14ac:dyDescent="0.45">
      <c r="A79" s="336" t="s">
        <v>8153</v>
      </c>
      <c r="B79" s="337" t="s">
        <v>6679</v>
      </c>
      <c r="C79" s="338">
        <v>0</v>
      </c>
      <c r="D79" s="337" t="s">
        <v>8547</v>
      </c>
      <c r="E79" s="333" t="s">
        <v>8548</v>
      </c>
      <c r="F79" s="333" t="s">
        <v>8549</v>
      </c>
      <c r="G79" s="333">
        <v>361</v>
      </c>
      <c r="H79" s="333" t="s">
        <v>8367</v>
      </c>
    </row>
    <row r="80" spans="1:8" ht="18.600000000000001" customHeight="1" x14ac:dyDescent="0.45">
      <c r="A80" s="336" t="s">
        <v>8154</v>
      </c>
      <c r="B80" s="337" t="s">
        <v>6679</v>
      </c>
      <c r="C80" s="338" t="s">
        <v>7411</v>
      </c>
      <c r="D80" s="337" t="s">
        <v>8550</v>
      </c>
      <c r="E80" s="333" t="s">
        <v>8551</v>
      </c>
      <c r="F80" s="333" t="s">
        <v>8552</v>
      </c>
      <c r="G80" s="333">
        <v>315</v>
      </c>
      <c r="H80" s="333" t="s">
        <v>8367</v>
      </c>
    </row>
    <row r="81" spans="1:8" ht="18.600000000000001" customHeight="1" x14ac:dyDescent="0.45">
      <c r="A81" s="336" t="s">
        <v>8155</v>
      </c>
      <c r="B81" s="337" t="s">
        <v>6679</v>
      </c>
      <c r="C81" s="338">
        <v>0</v>
      </c>
      <c r="D81" s="337" t="s">
        <v>8553</v>
      </c>
      <c r="E81" s="333" t="s">
        <v>8554</v>
      </c>
      <c r="F81" s="333" t="s">
        <v>8555</v>
      </c>
      <c r="G81" s="333">
        <v>428</v>
      </c>
      <c r="H81" s="333" t="s">
        <v>8367</v>
      </c>
    </row>
    <row r="82" spans="1:8" ht="18.600000000000001" customHeight="1" x14ac:dyDescent="0.45">
      <c r="A82" s="336" t="s">
        <v>8156</v>
      </c>
      <c r="B82" s="337" t="s">
        <v>6681</v>
      </c>
      <c r="C82" s="338" t="s">
        <v>6845</v>
      </c>
      <c r="D82" s="337" t="s">
        <v>8556</v>
      </c>
      <c r="E82" s="333" t="s">
        <v>7536</v>
      </c>
      <c r="F82" s="333" t="s">
        <v>8557</v>
      </c>
      <c r="G82" s="333">
        <v>715</v>
      </c>
      <c r="H82" s="333" t="s">
        <v>8367</v>
      </c>
    </row>
    <row r="83" spans="1:8" ht="18.600000000000001" customHeight="1" x14ac:dyDescent="0.45">
      <c r="A83" s="336" t="s">
        <v>8157</v>
      </c>
      <c r="B83" s="337" t="s">
        <v>6681</v>
      </c>
      <c r="C83" s="338" t="s">
        <v>7402</v>
      </c>
      <c r="D83" s="337" t="s">
        <v>8558</v>
      </c>
      <c r="E83" s="333" t="s">
        <v>7539</v>
      </c>
      <c r="F83" s="333" t="s">
        <v>8559</v>
      </c>
      <c r="G83" s="333">
        <v>715</v>
      </c>
      <c r="H83" s="333" t="s">
        <v>8367</v>
      </c>
    </row>
    <row r="84" spans="1:8" ht="18.600000000000001" customHeight="1" x14ac:dyDescent="0.45">
      <c r="A84" s="336" t="s">
        <v>8158</v>
      </c>
      <c r="B84" s="337" t="s">
        <v>6681</v>
      </c>
      <c r="C84" s="338" t="s">
        <v>7407</v>
      </c>
      <c r="D84" s="337" t="s">
        <v>8560</v>
      </c>
      <c r="E84" s="333" t="s">
        <v>7542</v>
      </c>
      <c r="F84" s="333" t="s">
        <v>8561</v>
      </c>
      <c r="G84" s="333">
        <v>684</v>
      </c>
      <c r="H84" s="333" t="s">
        <v>8367</v>
      </c>
    </row>
    <row r="85" spans="1:8" ht="18.600000000000001" customHeight="1" x14ac:dyDescent="0.45">
      <c r="A85" s="336" t="s">
        <v>8159</v>
      </c>
      <c r="B85" s="337" t="s">
        <v>6681</v>
      </c>
      <c r="C85" s="338" t="s">
        <v>7411</v>
      </c>
      <c r="D85" s="337" t="s">
        <v>8562</v>
      </c>
      <c r="E85" s="333" t="s">
        <v>7545</v>
      </c>
      <c r="F85" s="333" t="s">
        <v>8563</v>
      </c>
      <c r="G85" s="333">
        <v>743</v>
      </c>
      <c r="H85" s="333" t="s">
        <v>8367</v>
      </c>
    </row>
    <row r="86" spans="1:8" ht="18.600000000000001" customHeight="1" x14ac:dyDescent="0.45">
      <c r="A86" s="336" t="s">
        <v>8160</v>
      </c>
      <c r="B86" s="337" t="s">
        <v>6684</v>
      </c>
      <c r="C86" s="338" t="s">
        <v>6845</v>
      </c>
      <c r="D86" s="337" t="s">
        <v>8564</v>
      </c>
      <c r="E86" s="333" t="s">
        <v>7548</v>
      </c>
      <c r="F86" s="333" t="s">
        <v>8565</v>
      </c>
      <c r="G86" s="333">
        <v>715</v>
      </c>
      <c r="H86" s="333" t="s">
        <v>8367</v>
      </c>
    </row>
    <row r="87" spans="1:8" ht="18.600000000000001" customHeight="1" x14ac:dyDescent="0.45">
      <c r="A87" s="336" t="s">
        <v>8161</v>
      </c>
      <c r="B87" s="337" t="s">
        <v>6684</v>
      </c>
      <c r="C87" s="338" t="s">
        <v>7402</v>
      </c>
      <c r="D87" s="337" t="s">
        <v>8566</v>
      </c>
      <c r="E87" s="333" t="s">
        <v>7551</v>
      </c>
      <c r="F87" s="333" t="s">
        <v>8567</v>
      </c>
      <c r="G87" s="333">
        <v>715</v>
      </c>
      <c r="H87" s="333" t="s">
        <v>8367</v>
      </c>
    </row>
    <row r="88" spans="1:8" ht="18.600000000000001" customHeight="1" x14ac:dyDescent="0.45">
      <c r="A88" s="336" t="s">
        <v>8162</v>
      </c>
      <c r="B88" s="337" t="s">
        <v>6684</v>
      </c>
      <c r="C88" s="338" t="s">
        <v>7407</v>
      </c>
      <c r="D88" s="337" t="s">
        <v>8568</v>
      </c>
      <c r="E88" s="333" t="s">
        <v>7554</v>
      </c>
      <c r="F88" s="333" t="s">
        <v>8569</v>
      </c>
      <c r="G88" s="333">
        <v>684</v>
      </c>
      <c r="H88" s="333" t="s">
        <v>8367</v>
      </c>
    </row>
    <row r="89" spans="1:8" ht="18.600000000000001" customHeight="1" x14ac:dyDescent="0.45">
      <c r="A89" s="336" t="s">
        <v>8163</v>
      </c>
      <c r="B89" s="337" t="s">
        <v>6684</v>
      </c>
      <c r="C89" s="338" t="s">
        <v>7411</v>
      </c>
      <c r="D89" s="337" t="s">
        <v>8570</v>
      </c>
      <c r="E89" s="333" t="s">
        <v>7557</v>
      </c>
      <c r="F89" s="333" t="s">
        <v>8571</v>
      </c>
      <c r="G89" s="333">
        <v>743</v>
      </c>
      <c r="H89" s="333" t="s">
        <v>8367</v>
      </c>
    </row>
    <row r="90" spans="1:8" ht="18.600000000000001" customHeight="1" x14ac:dyDescent="0.45">
      <c r="A90" s="336" t="s">
        <v>8164</v>
      </c>
      <c r="B90" s="337" t="s">
        <v>6679</v>
      </c>
      <c r="C90" s="338" t="s">
        <v>6617</v>
      </c>
      <c r="D90" s="337" t="s">
        <v>8572</v>
      </c>
      <c r="E90" s="333" t="s">
        <v>8573</v>
      </c>
      <c r="F90" s="333" t="s">
        <v>8574</v>
      </c>
      <c r="G90" s="333">
        <v>485</v>
      </c>
      <c r="H90" s="333" t="s">
        <v>8367</v>
      </c>
    </row>
    <row r="91" spans="1:8" ht="18.600000000000001" customHeight="1" x14ac:dyDescent="0.45">
      <c r="A91" s="336" t="s">
        <v>8165</v>
      </c>
      <c r="B91" s="337" t="s">
        <v>6683</v>
      </c>
      <c r="C91" s="338" t="s">
        <v>6617</v>
      </c>
      <c r="D91" s="337" t="s">
        <v>8575</v>
      </c>
      <c r="E91" s="333" t="s">
        <v>8576</v>
      </c>
      <c r="F91" s="333" t="s">
        <v>8577</v>
      </c>
      <c r="G91" s="333">
        <v>485</v>
      </c>
      <c r="H91" s="333" t="s">
        <v>8367</v>
      </c>
    </row>
    <row r="92" spans="1:8" ht="18.600000000000001" customHeight="1" x14ac:dyDescent="0.45">
      <c r="A92" s="336" t="s">
        <v>8166</v>
      </c>
      <c r="B92" s="337" t="s">
        <v>6679</v>
      </c>
      <c r="C92" s="338" t="s">
        <v>3198</v>
      </c>
      <c r="D92" s="337" t="s">
        <v>8578</v>
      </c>
      <c r="E92" s="333" t="s">
        <v>8579</v>
      </c>
      <c r="F92" s="333" t="s">
        <v>8580</v>
      </c>
      <c r="G92" s="333">
        <v>87</v>
      </c>
      <c r="H92" s="333" t="s">
        <v>8367</v>
      </c>
    </row>
    <row r="93" spans="1:8" ht="18.600000000000001" customHeight="1" x14ac:dyDescent="0.45">
      <c r="A93" s="336" t="s">
        <v>8167</v>
      </c>
      <c r="B93" s="337" t="s">
        <v>6679</v>
      </c>
      <c r="C93" s="338" t="s">
        <v>3198</v>
      </c>
      <c r="D93" s="337" t="s">
        <v>8581</v>
      </c>
      <c r="E93" s="333" t="s">
        <v>8582</v>
      </c>
      <c r="F93" s="333" t="s">
        <v>8583</v>
      </c>
      <c r="G93" s="333">
        <v>250</v>
      </c>
      <c r="H93" s="333" t="s">
        <v>8367</v>
      </c>
    </row>
    <row r="94" spans="1:8" ht="18.600000000000001" customHeight="1" x14ac:dyDescent="0.45">
      <c r="A94" s="336" t="s">
        <v>8168</v>
      </c>
      <c r="B94" s="337" t="s">
        <v>6679</v>
      </c>
      <c r="C94" s="338" t="s">
        <v>6843</v>
      </c>
      <c r="D94" s="337" t="s">
        <v>8584</v>
      </c>
      <c r="E94" s="333" t="s">
        <v>8585</v>
      </c>
      <c r="F94" s="333" t="s">
        <v>8392</v>
      </c>
      <c r="G94" s="333">
        <v>364</v>
      </c>
      <c r="H94" s="333" t="s">
        <v>8367</v>
      </c>
    </row>
    <row r="95" spans="1:8" ht="18.600000000000001" customHeight="1" x14ac:dyDescent="0.45">
      <c r="A95" s="336" t="s">
        <v>8169</v>
      </c>
      <c r="B95" s="337" t="s">
        <v>6679</v>
      </c>
      <c r="C95" s="338" t="s">
        <v>6843</v>
      </c>
      <c r="D95" s="337" t="s">
        <v>8586</v>
      </c>
      <c r="E95" s="333" t="s">
        <v>8587</v>
      </c>
      <c r="F95" s="333" t="s">
        <v>8588</v>
      </c>
      <c r="G95" s="333">
        <v>320</v>
      </c>
      <c r="H95" s="333" t="s">
        <v>8367</v>
      </c>
    </row>
    <row r="96" spans="1:8" ht="18.600000000000001" customHeight="1" x14ac:dyDescent="0.45">
      <c r="A96" s="336" t="s">
        <v>8170</v>
      </c>
      <c r="B96" s="337" t="s">
        <v>6679</v>
      </c>
      <c r="C96" s="338" t="s">
        <v>6845</v>
      </c>
      <c r="D96" s="337" t="s">
        <v>8589</v>
      </c>
      <c r="E96" s="333" t="s">
        <v>8590</v>
      </c>
      <c r="F96" s="333" t="s">
        <v>8403</v>
      </c>
      <c r="G96" s="333">
        <v>426</v>
      </c>
      <c r="H96" s="333" t="s">
        <v>8367</v>
      </c>
    </row>
    <row r="97" spans="1:8" ht="18.600000000000001" customHeight="1" x14ac:dyDescent="0.45">
      <c r="A97" s="336" t="s">
        <v>8171</v>
      </c>
      <c r="B97" s="337" t="s">
        <v>6679</v>
      </c>
      <c r="C97" s="338" t="s">
        <v>6845</v>
      </c>
      <c r="D97" s="337" t="s">
        <v>8591</v>
      </c>
      <c r="E97" s="333" t="s">
        <v>8592</v>
      </c>
      <c r="F97" s="333" t="s">
        <v>8593</v>
      </c>
      <c r="G97" s="333">
        <v>373</v>
      </c>
      <c r="H97" s="333" t="s">
        <v>8367</v>
      </c>
    </row>
    <row r="98" spans="1:8" ht="18.600000000000001" customHeight="1" x14ac:dyDescent="0.45">
      <c r="A98" s="336" t="s">
        <v>8172</v>
      </c>
      <c r="B98" s="337" t="s">
        <v>6679</v>
      </c>
      <c r="C98" s="338" t="s">
        <v>7402</v>
      </c>
      <c r="D98" s="337" t="s">
        <v>8594</v>
      </c>
      <c r="E98" s="333" t="s">
        <v>8595</v>
      </c>
      <c r="F98" s="333" t="s">
        <v>8403</v>
      </c>
      <c r="G98" s="333">
        <v>313</v>
      </c>
      <c r="H98" s="333" t="s">
        <v>8367</v>
      </c>
    </row>
    <row r="99" spans="1:8" ht="18.600000000000001" customHeight="1" x14ac:dyDescent="0.45">
      <c r="A99" s="336" t="s">
        <v>8173</v>
      </c>
      <c r="B99" s="337" t="s">
        <v>6679</v>
      </c>
      <c r="C99" s="338" t="s">
        <v>7402</v>
      </c>
      <c r="D99" s="337" t="s">
        <v>8596</v>
      </c>
      <c r="E99" s="333" t="s">
        <v>8597</v>
      </c>
      <c r="F99" s="333" t="s">
        <v>8421</v>
      </c>
      <c r="G99" s="333">
        <v>320</v>
      </c>
      <c r="H99" s="333" t="s">
        <v>8367</v>
      </c>
    </row>
    <row r="100" spans="1:8" ht="18.600000000000001" customHeight="1" x14ac:dyDescent="0.45">
      <c r="A100" s="336" t="s">
        <v>8174</v>
      </c>
      <c r="B100" s="337" t="s">
        <v>6679</v>
      </c>
      <c r="C100" s="338" t="s">
        <v>7407</v>
      </c>
      <c r="D100" s="337" t="s">
        <v>8598</v>
      </c>
      <c r="E100" s="333" t="s">
        <v>8599</v>
      </c>
      <c r="F100" s="333" t="s">
        <v>8600</v>
      </c>
      <c r="G100" s="333">
        <v>347</v>
      </c>
      <c r="H100" s="333" t="s">
        <v>8367</v>
      </c>
    </row>
    <row r="101" spans="1:8" ht="18.600000000000001" customHeight="1" x14ac:dyDescent="0.45">
      <c r="A101" s="336" t="s">
        <v>8175</v>
      </c>
      <c r="B101" s="337" t="s">
        <v>6679</v>
      </c>
      <c r="C101" s="338" t="s">
        <v>7407</v>
      </c>
      <c r="D101" s="337" t="s">
        <v>8601</v>
      </c>
      <c r="E101" s="333" t="s">
        <v>8602</v>
      </c>
      <c r="F101" s="333" t="s">
        <v>8443</v>
      </c>
      <c r="G101" s="333">
        <v>337</v>
      </c>
      <c r="H101" s="333" t="s">
        <v>8367</v>
      </c>
    </row>
    <row r="102" spans="1:8" ht="18.600000000000001" customHeight="1" x14ac:dyDescent="0.45">
      <c r="A102" s="336" t="s">
        <v>8061</v>
      </c>
      <c r="B102" s="337" t="s">
        <v>6679</v>
      </c>
      <c r="C102" s="338" t="s">
        <v>7411</v>
      </c>
      <c r="D102" s="337" t="s">
        <v>8603</v>
      </c>
      <c r="E102" s="333" t="s">
        <v>8604</v>
      </c>
      <c r="F102" s="333" t="s">
        <v>8605</v>
      </c>
      <c r="G102" s="333">
        <v>684</v>
      </c>
      <c r="H102" s="333" t="s">
        <v>8367</v>
      </c>
    </row>
    <row r="103" spans="1:8" ht="18.600000000000001" customHeight="1" x14ac:dyDescent="0.45">
      <c r="A103" s="336" t="s">
        <v>8062</v>
      </c>
      <c r="B103" s="337" t="s">
        <v>6690</v>
      </c>
      <c r="C103" s="338" t="s">
        <v>3198</v>
      </c>
      <c r="D103" s="337" t="s">
        <v>8606</v>
      </c>
      <c r="E103" s="333" t="s">
        <v>8607</v>
      </c>
      <c r="F103" s="333" t="s">
        <v>8608</v>
      </c>
      <c r="G103" s="333">
        <v>337</v>
      </c>
      <c r="H103" s="333" t="s">
        <v>8367</v>
      </c>
    </row>
    <row r="104" spans="1:8" ht="18.600000000000001" customHeight="1" x14ac:dyDescent="0.45">
      <c r="A104" s="336" t="s">
        <v>8069</v>
      </c>
      <c r="B104" s="337" t="s">
        <v>6690</v>
      </c>
      <c r="C104" s="338" t="s">
        <v>6843</v>
      </c>
      <c r="D104" s="337" t="s">
        <v>8609</v>
      </c>
      <c r="E104" s="333" t="s">
        <v>8610</v>
      </c>
      <c r="F104" s="333" t="s">
        <v>8611</v>
      </c>
      <c r="G104" s="333">
        <v>684</v>
      </c>
      <c r="H104" s="333" t="s">
        <v>8367</v>
      </c>
    </row>
    <row r="105" spans="1:8" ht="18.600000000000001" customHeight="1" x14ac:dyDescent="0.45">
      <c r="A105" s="336" t="s">
        <v>8070</v>
      </c>
      <c r="B105" s="337" t="s">
        <v>6690</v>
      </c>
      <c r="C105" s="338" t="s">
        <v>6845</v>
      </c>
      <c r="D105" s="337" t="s">
        <v>8612</v>
      </c>
      <c r="E105" s="333" t="s">
        <v>8613</v>
      </c>
      <c r="F105" s="333" t="s">
        <v>8614</v>
      </c>
      <c r="G105" s="333">
        <v>799</v>
      </c>
      <c r="H105" s="333" t="s">
        <v>8367</v>
      </c>
    </row>
    <row r="106" spans="1:8" ht="18.600000000000001" customHeight="1" x14ac:dyDescent="0.45">
      <c r="A106" s="336" t="s">
        <v>8077</v>
      </c>
      <c r="B106" s="337" t="s">
        <v>6690</v>
      </c>
      <c r="C106" s="338" t="s">
        <v>7402</v>
      </c>
      <c r="D106" s="337" t="s">
        <v>8615</v>
      </c>
      <c r="E106" s="333" t="s">
        <v>8616</v>
      </c>
      <c r="F106" s="333" t="s">
        <v>8617</v>
      </c>
      <c r="G106" s="333">
        <v>633</v>
      </c>
      <c r="H106" s="333" t="s">
        <v>8367</v>
      </c>
    </row>
    <row r="107" spans="1:8" ht="18.600000000000001" customHeight="1" x14ac:dyDescent="0.45">
      <c r="A107" s="336" t="s">
        <v>8078</v>
      </c>
      <c r="B107" s="337" t="s">
        <v>6690</v>
      </c>
      <c r="C107" s="338" t="s">
        <v>7407</v>
      </c>
      <c r="D107" s="337" t="s">
        <v>8618</v>
      </c>
      <c r="E107" s="333" t="s">
        <v>8619</v>
      </c>
      <c r="F107" s="333" t="s">
        <v>8620</v>
      </c>
      <c r="G107" s="333">
        <v>684</v>
      </c>
      <c r="H107" s="333" t="s">
        <v>8367</v>
      </c>
    </row>
    <row r="108" spans="1:8" ht="18.600000000000001" customHeight="1" x14ac:dyDescent="0.45">
      <c r="A108" s="336" t="s">
        <v>8176</v>
      </c>
      <c r="B108" s="337" t="s">
        <v>6690</v>
      </c>
      <c r="C108" s="338" t="s">
        <v>7411</v>
      </c>
      <c r="D108" s="337" t="s">
        <v>8621</v>
      </c>
      <c r="E108" s="333" t="s">
        <v>8622</v>
      </c>
      <c r="F108" s="333" t="s">
        <v>8623</v>
      </c>
      <c r="G108" s="333">
        <v>684</v>
      </c>
      <c r="H108" s="333" t="s">
        <v>8367</v>
      </c>
    </row>
    <row r="109" spans="1:8" ht="18.600000000000001" customHeight="1" x14ac:dyDescent="0.45">
      <c r="A109" s="336" t="s">
        <v>8177</v>
      </c>
      <c r="B109" s="337" t="s">
        <v>6691</v>
      </c>
      <c r="C109" s="338" t="s">
        <v>3198</v>
      </c>
      <c r="D109" s="337" t="s">
        <v>8624</v>
      </c>
      <c r="E109" s="333" t="s">
        <v>8625</v>
      </c>
      <c r="F109" s="333" t="s">
        <v>8626</v>
      </c>
      <c r="G109" s="333">
        <v>182</v>
      </c>
      <c r="H109" s="333" t="s">
        <v>8367</v>
      </c>
    </row>
    <row r="110" spans="1:8" ht="18.600000000000001" customHeight="1" x14ac:dyDescent="0.45">
      <c r="A110" s="336" t="s">
        <v>8178</v>
      </c>
      <c r="B110" s="337" t="s">
        <v>6691</v>
      </c>
      <c r="C110" s="338" t="s">
        <v>3198</v>
      </c>
      <c r="D110" s="337" t="s">
        <v>8627</v>
      </c>
      <c r="E110" s="333" t="s">
        <v>8628</v>
      </c>
      <c r="F110" s="333" t="s">
        <v>8629</v>
      </c>
      <c r="G110" s="333">
        <v>155</v>
      </c>
      <c r="H110" s="333" t="s">
        <v>8367</v>
      </c>
    </row>
    <row r="111" spans="1:8" ht="18.600000000000001" customHeight="1" x14ac:dyDescent="0.45">
      <c r="A111" s="336" t="s">
        <v>8179</v>
      </c>
      <c r="B111" s="337" t="s">
        <v>6691</v>
      </c>
      <c r="C111" s="338" t="s">
        <v>6843</v>
      </c>
      <c r="D111" s="337" t="s">
        <v>8630</v>
      </c>
      <c r="E111" s="333" t="s">
        <v>8631</v>
      </c>
      <c r="F111" s="333" t="s">
        <v>8632</v>
      </c>
      <c r="G111" s="333">
        <v>356</v>
      </c>
      <c r="H111" s="333" t="s">
        <v>8367</v>
      </c>
    </row>
    <row r="112" spans="1:8" ht="18.600000000000001" customHeight="1" x14ac:dyDescent="0.45">
      <c r="A112" s="336" t="s">
        <v>8180</v>
      </c>
      <c r="B112" s="337" t="s">
        <v>6691</v>
      </c>
      <c r="C112" s="338" t="s">
        <v>6843</v>
      </c>
      <c r="D112" s="337" t="s">
        <v>8633</v>
      </c>
      <c r="E112" s="333" t="s">
        <v>8634</v>
      </c>
      <c r="F112" s="333" t="s">
        <v>8635</v>
      </c>
      <c r="G112" s="333">
        <v>328</v>
      </c>
      <c r="H112" s="333" t="s">
        <v>8367</v>
      </c>
    </row>
    <row r="113" spans="1:8" ht="18.600000000000001" customHeight="1" x14ac:dyDescent="0.45">
      <c r="A113" s="336" t="s">
        <v>8181</v>
      </c>
      <c r="B113" s="337" t="s">
        <v>6691</v>
      </c>
      <c r="C113" s="338" t="s">
        <v>6845</v>
      </c>
      <c r="D113" s="337" t="s">
        <v>8636</v>
      </c>
      <c r="E113" s="333" t="s">
        <v>8637</v>
      </c>
      <c r="F113" s="333" t="s">
        <v>8635</v>
      </c>
      <c r="G113" s="333">
        <v>400</v>
      </c>
      <c r="H113" s="333" t="s">
        <v>8367</v>
      </c>
    </row>
    <row r="114" spans="1:8" ht="18.600000000000001" customHeight="1" x14ac:dyDescent="0.45">
      <c r="A114" s="336" t="s">
        <v>8182</v>
      </c>
      <c r="B114" s="337" t="s">
        <v>6691</v>
      </c>
      <c r="C114" s="338" t="s">
        <v>6845</v>
      </c>
      <c r="D114" s="337" t="s">
        <v>8638</v>
      </c>
      <c r="E114" s="333" t="s">
        <v>8639</v>
      </c>
      <c r="F114" s="333" t="s">
        <v>8640</v>
      </c>
      <c r="G114" s="333">
        <v>399</v>
      </c>
      <c r="H114" s="333" t="s">
        <v>8367</v>
      </c>
    </row>
    <row r="115" spans="1:8" ht="18.600000000000001" customHeight="1" x14ac:dyDescent="0.45">
      <c r="A115" s="336" t="s">
        <v>8183</v>
      </c>
      <c r="B115" s="337" t="s">
        <v>6691</v>
      </c>
      <c r="C115" s="338" t="s">
        <v>7402</v>
      </c>
      <c r="D115" s="337" t="s">
        <v>8641</v>
      </c>
      <c r="E115" s="333" t="s">
        <v>8642</v>
      </c>
      <c r="F115" s="333" t="s">
        <v>8555</v>
      </c>
      <c r="G115" s="333">
        <v>330</v>
      </c>
      <c r="H115" s="333" t="s">
        <v>8367</v>
      </c>
    </row>
    <row r="116" spans="1:8" ht="18.600000000000001" customHeight="1" x14ac:dyDescent="0.45">
      <c r="A116" s="336" t="s">
        <v>8184</v>
      </c>
      <c r="B116" s="337" t="s">
        <v>6691</v>
      </c>
      <c r="C116" s="338" t="s">
        <v>7402</v>
      </c>
      <c r="D116" s="337" t="s">
        <v>8643</v>
      </c>
      <c r="E116" s="333" t="s">
        <v>8644</v>
      </c>
      <c r="F116" s="333" t="s">
        <v>8645</v>
      </c>
      <c r="G116" s="333">
        <v>303</v>
      </c>
      <c r="H116" s="333" t="s">
        <v>8367</v>
      </c>
    </row>
    <row r="117" spans="1:8" ht="18.600000000000001" customHeight="1" x14ac:dyDescent="0.45">
      <c r="A117" s="336" t="s">
        <v>8185</v>
      </c>
      <c r="B117" s="337" t="s">
        <v>6691</v>
      </c>
      <c r="C117" s="338" t="s">
        <v>7407</v>
      </c>
      <c r="D117" s="337" t="s">
        <v>8646</v>
      </c>
      <c r="E117" s="333" t="s">
        <v>8647</v>
      </c>
      <c r="F117" s="333" t="s">
        <v>8555</v>
      </c>
      <c r="G117" s="333">
        <v>335</v>
      </c>
      <c r="H117" s="333" t="s">
        <v>8367</v>
      </c>
    </row>
    <row r="118" spans="1:8" ht="18.600000000000001" customHeight="1" x14ac:dyDescent="0.45">
      <c r="A118" s="336" t="s">
        <v>8186</v>
      </c>
      <c r="B118" s="337" t="s">
        <v>6691</v>
      </c>
      <c r="C118" s="338" t="s">
        <v>7407</v>
      </c>
      <c r="D118" s="337" t="s">
        <v>8648</v>
      </c>
      <c r="E118" s="333" t="s">
        <v>8649</v>
      </c>
      <c r="F118" s="333" t="s">
        <v>8650</v>
      </c>
      <c r="G118" s="333">
        <v>349</v>
      </c>
      <c r="H118" s="333" t="s">
        <v>8367</v>
      </c>
    </row>
    <row r="119" spans="1:8" ht="18.600000000000001" customHeight="1" x14ac:dyDescent="0.45">
      <c r="A119" s="336" t="s">
        <v>8187</v>
      </c>
      <c r="B119" s="337" t="s">
        <v>6691</v>
      </c>
      <c r="C119" s="338" t="s">
        <v>7411</v>
      </c>
      <c r="D119" s="337" t="s">
        <v>8651</v>
      </c>
      <c r="E119" s="333" t="s">
        <v>8652</v>
      </c>
      <c r="F119" s="333" t="s">
        <v>8653</v>
      </c>
      <c r="G119" s="333">
        <v>574</v>
      </c>
      <c r="H119" s="333" t="s">
        <v>8367</v>
      </c>
    </row>
    <row r="120" spans="1:8" ht="18.600000000000001" customHeight="1" x14ac:dyDescent="0.45">
      <c r="A120" s="336" t="s">
        <v>8188</v>
      </c>
      <c r="B120" s="337" t="s">
        <v>6691</v>
      </c>
      <c r="C120" s="338" t="s">
        <v>7411</v>
      </c>
      <c r="D120" s="337" t="s">
        <v>8654</v>
      </c>
      <c r="E120" s="333" t="s">
        <v>8655</v>
      </c>
      <c r="F120" s="333" t="s">
        <v>8656</v>
      </c>
      <c r="G120" s="333">
        <v>110</v>
      </c>
      <c r="H120" s="333" t="s">
        <v>8367</v>
      </c>
    </row>
    <row r="121" spans="1:8" ht="18.600000000000001" customHeight="1" x14ac:dyDescent="0.45">
      <c r="A121" s="336" t="s">
        <v>8189</v>
      </c>
      <c r="B121" s="337" t="s">
        <v>6681</v>
      </c>
      <c r="C121" s="338" t="s">
        <v>3198</v>
      </c>
      <c r="D121" s="337" t="s">
        <v>8657</v>
      </c>
      <c r="E121" s="333" t="s">
        <v>7652</v>
      </c>
      <c r="F121" s="333" t="s">
        <v>8446</v>
      </c>
      <c r="G121" s="333">
        <v>337</v>
      </c>
      <c r="H121" s="333" t="s">
        <v>8367</v>
      </c>
    </row>
    <row r="122" spans="1:8" ht="18.600000000000001" customHeight="1" x14ac:dyDescent="0.45">
      <c r="A122" s="336" t="s">
        <v>8190</v>
      </c>
      <c r="B122" s="337" t="s">
        <v>6681</v>
      </c>
      <c r="C122" s="338" t="s">
        <v>6843</v>
      </c>
      <c r="D122" s="337" t="s">
        <v>8658</v>
      </c>
      <c r="E122" s="333" t="s">
        <v>8659</v>
      </c>
      <c r="F122" s="333" t="s">
        <v>8660</v>
      </c>
      <c r="G122" s="333">
        <v>370</v>
      </c>
      <c r="H122" s="333" t="s">
        <v>8367</v>
      </c>
    </row>
    <row r="123" spans="1:8" ht="18.600000000000001" customHeight="1" x14ac:dyDescent="0.45">
      <c r="A123" s="336" t="s">
        <v>8191</v>
      </c>
      <c r="B123" s="337" t="s">
        <v>6681</v>
      </c>
      <c r="C123" s="338" t="s">
        <v>6843</v>
      </c>
      <c r="D123" s="337" t="s">
        <v>8661</v>
      </c>
      <c r="E123" s="333" t="s">
        <v>7657</v>
      </c>
      <c r="F123" s="333" t="s">
        <v>8583</v>
      </c>
      <c r="G123" s="333">
        <v>314</v>
      </c>
      <c r="H123" s="333" t="s">
        <v>8367</v>
      </c>
    </row>
    <row r="124" spans="1:8" ht="18.600000000000001" customHeight="1" x14ac:dyDescent="0.45">
      <c r="A124" s="336" t="s">
        <v>8192</v>
      </c>
      <c r="B124" s="337" t="s">
        <v>6681</v>
      </c>
      <c r="C124" s="338" t="s">
        <v>6845</v>
      </c>
      <c r="D124" s="337" t="s">
        <v>8662</v>
      </c>
      <c r="E124" s="333" t="s">
        <v>8663</v>
      </c>
      <c r="F124" s="333" t="s">
        <v>8600</v>
      </c>
      <c r="G124" s="333">
        <v>416</v>
      </c>
      <c r="H124" s="333" t="s">
        <v>8367</v>
      </c>
    </row>
    <row r="125" spans="1:8" ht="18.600000000000001" customHeight="1" x14ac:dyDescent="0.45">
      <c r="A125" s="336" t="s">
        <v>8193</v>
      </c>
      <c r="B125" s="337" t="s">
        <v>6681</v>
      </c>
      <c r="C125" s="338" t="s">
        <v>6845</v>
      </c>
      <c r="D125" s="337" t="s">
        <v>8664</v>
      </c>
      <c r="E125" s="333" t="s">
        <v>7662</v>
      </c>
      <c r="F125" s="333" t="s">
        <v>8665</v>
      </c>
      <c r="G125" s="333">
        <v>383</v>
      </c>
      <c r="H125" s="333" t="s">
        <v>8367</v>
      </c>
    </row>
    <row r="126" spans="1:8" ht="18.600000000000001" customHeight="1" x14ac:dyDescent="0.45">
      <c r="A126" s="336" t="s">
        <v>8194</v>
      </c>
      <c r="B126" s="337" t="s">
        <v>6681</v>
      </c>
      <c r="C126" s="338" t="s">
        <v>7402</v>
      </c>
      <c r="D126" s="337" t="s">
        <v>8666</v>
      </c>
      <c r="E126" s="333" t="s">
        <v>8667</v>
      </c>
      <c r="F126" s="333" t="s">
        <v>8668</v>
      </c>
      <c r="G126" s="333">
        <v>323</v>
      </c>
      <c r="H126" s="333" t="s">
        <v>8367</v>
      </c>
    </row>
    <row r="127" spans="1:8" ht="18.600000000000001" customHeight="1" x14ac:dyDescent="0.45">
      <c r="A127" s="336" t="s">
        <v>8195</v>
      </c>
      <c r="B127" s="337" t="s">
        <v>6681</v>
      </c>
      <c r="C127" s="338" t="s">
        <v>7402</v>
      </c>
      <c r="D127" s="337" t="s">
        <v>8669</v>
      </c>
      <c r="E127" s="333" t="s">
        <v>7668</v>
      </c>
      <c r="F127" s="333" t="s">
        <v>8373</v>
      </c>
      <c r="G127" s="333">
        <v>310</v>
      </c>
      <c r="H127" s="333" t="s">
        <v>8367</v>
      </c>
    </row>
    <row r="128" spans="1:8" ht="18.600000000000001" customHeight="1" x14ac:dyDescent="0.45">
      <c r="A128" s="336" t="s">
        <v>8196</v>
      </c>
      <c r="B128" s="337" t="s">
        <v>6681</v>
      </c>
      <c r="C128" s="338" t="s">
        <v>7407</v>
      </c>
      <c r="D128" s="337" t="s">
        <v>8670</v>
      </c>
      <c r="E128" s="333" t="s">
        <v>7671</v>
      </c>
      <c r="F128" s="333" t="s">
        <v>8671</v>
      </c>
      <c r="G128" s="333">
        <v>684</v>
      </c>
      <c r="H128" s="333" t="s">
        <v>8367</v>
      </c>
    </row>
    <row r="129" spans="1:8" ht="18.600000000000001" customHeight="1" x14ac:dyDescent="0.45">
      <c r="A129" s="336" t="s">
        <v>8197</v>
      </c>
      <c r="B129" s="337" t="s">
        <v>6681</v>
      </c>
      <c r="C129" s="338" t="s">
        <v>7411</v>
      </c>
      <c r="D129" s="337" t="s">
        <v>8672</v>
      </c>
      <c r="E129" s="333" t="s">
        <v>7674</v>
      </c>
      <c r="F129" s="333" t="s">
        <v>8673</v>
      </c>
      <c r="G129" s="333">
        <v>684</v>
      </c>
      <c r="H129" s="333" t="s">
        <v>8367</v>
      </c>
    </row>
    <row r="130" spans="1:8" ht="18.600000000000001" customHeight="1" x14ac:dyDescent="0.45">
      <c r="A130" s="336" t="s">
        <v>8198</v>
      </c>
      <c r="B130" s="337" t="s">
        <v>6692</v>
      </c>
      <c r="C130" s="338" t="s">
        <v>3198</v>
      </c>
      <c r="D130" s="337" t="s">
        <v>8674</v>
      </c>
      <c r="E130" s="333" t="s">
        <v>7680</v>
      </c>
      <c r="F130" s="333" t="s">
        <v>8376</v>
      </c>
      <c r="G130" s="333">
        <v>337</v>
      </c>
      <c r="H130" s="333" t="s">
        <v>8367</v>
      </c>
    </row>
    <row r="131" spans="1:8" ht="18.600000000000001" customHeight="1" x14ac:dyDescent="0.45">
      <c r="A131" s="336" t="s">
        <v>8199</v>
      </c>
      <c r="B131" s="337" t="s">
        <v>6692</v>
      </c>
      <c r="C131" s="338" t="s">
        <v>6843</v>
      </c>
      <c r="D131" s="337" t="s">
        <v>8675</v>
      </c>
      <c r="E131" s="333" t="s">
        <v>8676</v>
      </c>
      <c r="F131" s="333" t="s">
        <v>8406</v>
      </c>
      <c r="G131" s="333">
        <v>347</v>
      </c>
      <c r="H131" s="333" t="s">
        <v>8367</v>
      </c>
    </row>
    <row r="132" spans="1:8" ht="18.600000000000001" customHeight="1" x14ac:dyDescent="0.45">
      <c r="A132" s="336" t="s">
        <v>8200</v>
      </c>
      <c r="B132" s="337" t="s">
        <v>6692</v>
      </c>
      <c r="C132" s="338" t="s">
        <v>6843</v>
      </c>
      <c r="D132" s="337" t="s">
        <v>8677</v>
      </c>
      <c r="E132" s="333" t="s">
        <v>7685</v>
      </c>
      <c r="F132" s="333" t="s">
        <v>8366</v>
      </c>
      <c r="G132" s="333">
        <v>337</v>
      </c>
      <c r="H132" s="333" t="s">
        <v>8367</v>
      </c>
    </row>
    <row r="133" spans="1:8" ht="18.600000000000001" customHeight="1" x14ac:dyDescent="0.45">
      <c r="A133" s="336" t="s">
        <v>8201</v>
      </c>
      <c r="B133" s="337" t="s">
        <v>6692</v>
      </c>
      <c r="C133" s="338" t="s">
        <v>6845</v>
      </c>
      <c r="D133" s="337" t="s">
        <v>8678</v>
      </c>
      <c r="E133" s="333" t="s">
        <v>8679</v>
      </c>
      <c r="F133" s="333" t="s">
        <v>8403</v>
      </c>
      <c r="G133" s="333">
        <v>423</v>
      </c>
      <c r="H133" s="333" t="s">
        <v>8367</v>
      </c>
    </row>
    <row r="134" spans="1:8" ht="18.600000000000001" customHeight="1" x14ac:dyDescent="0.45">
      <c r="A134" s="336" t="s">
        <v>8202</v>
      </c>
      <c r="B134" s="337" t="s">
        <v>6692</v>
      </c>
      <c r="C134" s="338" t="s">
        <v>6845</v>
      </c>
      <c r="D134" s="337" t="s">
        <v>8680</v>
      </c>
      <c r="E134" s="333" t="s">
        <v>7689</v>
      </c>
      <c r="F134" s="333" t="s">
        <v>8398</v>
      </c>
      <c r="G134" s="333">
        <v>376</v>
      </c>
      <c r="H134" s="333" t="s">
        <v>8367</v>
      </c>
    </row>
    <row r="135" spans="1:8" ht="18.600000000000001" customHeight="1" x14ac:dyDescent="0.45">
      <c r="A135" s="336" t="s">
        <v>8203</v>
      </c>
      <c r="B135" s="337" t="s">
        <v>6692</v>
      </c>
      <c r="C135" s="338" t="s">
        <v>7402</v>
      </c>
      <c r="D135" s="337" t="s">
        <v>8681</v>
      </c>
      <c r="E135" s="333" t="s">
        <v>8682</v>
      </c>
      <c r="F135" s="333" t="s">
        <v>8426</v>
      </c>
      <c r="G135" s="333">
        <v>348</v>
      </c>
      <c r="H135" s="333" t="s">
        <v>8367</v>
      </c>
    </row>
    <row r="136" spans="1:8" ht="18.600000000000001" customHeight="1" x14ac:dyDescent="0.45">
      <c r="A136" s="336" t="s">
        <v>8204</v>
      </c>
      <c r="B136" s="337" t="s">
        <v>6692</v>
      </c>
      <c r="C136" s="338" t="s">
        <v>7402</v>
      </c>
      <c r="D136" s="337" t="s">
        <v>8683</v>
      </c>
      <c r="E136" s="333" t="s">
        <v>7693</v>
      </c>
      <c r="F136" s="333" t="s">
        <v>8665</v>
      </c>
      <c r="G136" s="333">
        <v>285</v>
      </c>
      <c r="H136" s="333" t="s">
        <v>8367</v>
      </c>
    </row>
    <row r="137" spans="1:8" ht="18.600000000000001" customHeight="1" x14ac:dyDescent="0.45">
      <c r="A137" s="336" t="s">
        <v>8205</v>
      </c>
      <c r="B137" s="337" t="s">
        <v>6692</v>
      </c>
      <c r="C137" s="338" t="s">
        <v>7407</v>
      </c>
      <c r="D137" s="337" t="s">
        <v>8684</v>
      </c>
      <c r="E137" s="333" t="s">
        <v>7695</v>
      </c>
      <c r="F137" s="333" t="s">
        <v>8685</v>
      </c>
      <c r="G137" s="333">
        <v>684</v>
      </c>
      <c r="H137" s="333" t="s">
        <v>8367</v>
      </c>
    </row>
    <row r="138" spans="1:8" ht="18.600000000000001" customHeight="1" x14ac:dyDescent="0.45">
      <c r="A138" s="336" t="s">
        <v>8206</v>
      </c>
      <c r="B138" s="337" t="s">
        <v>6692</v>
      </c>
      <c r="C138" s="338" t="s">
        <v>7411</v>
      </c>
      <c r="D138" s="337" t="s">
        <v>8686</v>
      </c>
      <c r="E138" s="333" t="s">
        <v>7698</v>
      </c>
      <c r="F138" s="333" t="s">
        <v>8687</v>
      </c>
      <c r="G138" s="333">
        <v>684</v>
      </c>
      <c r="H138" s="333" t="s">
        <v>8367</v>
      </c>
    </row>
    <row r="139" spans="1:8" ht="18.600000000000001" customHeight="1" x14ac:dyDescent="0.45">
      <c r="A139" s="336" t="s">
        <v>8207</v>
      </c>
      <c r="B139" s="337" t="s">
        <v>6684</v>
      </c>
      <c r="C139" s="338" t="s">
        <v>3198</v>
      </c>
      <c r="D139" s="337" t="s">
        <v>8688</v>
      </c>
      <c r="E139" s="333" t="s">
        <v>8689</v>
      </c>
      <c r="F139" s="333" t="s">
        <v>8690</v>
      </c>
      <c r="G139" s="333">
        <v>175</v>
      </c>
      <c r="H139" s="333" t="s">
        <v>8367</v>
      </c>
    </row>
    <row r="140" spans="1:8" ht="18.600000000000001" customHeight="1" x14ac:dyDescent="0.45">
      <c r="A140" s="336" t="s">
        <v>8208</v>
      </c>
      <c r="B140" s="337" t="s">
        <v>6684</v>
      </c>
      <c r="C140" s="338" t="s">
        <v>3198</v>
      </c>
      <c r="D140" s="337" t="s">
        <v>8691</v>
      </c>
      <c r="E140" s="333" t="s">
        <v>8692</v>
      </c>
      <c r="F140" s="333" t="s">
        <v>8693</v>
      </c>
      <c r="G140" s="333">
        <v>162</v>
      </c>
      <c r="H140" s="333" t="s">
        <v>8367</v>
      </c>
    </row>
    <row r="141" spans="1:8" ht="18.600000000000001" customHeight="1" x14ac:dyDescent="0.45">
      <c r="A141" s="336" t="s">
        <v>8209</v>
      </c>
      <c r="B141" s="337" t="s">
        <v>6684</v>
      </c>
      <c r="C141" s="338" t="s">
        <v>6843</v>
      </c>
      <c r="D141" s="337" t="s">
        <v>8694</v>
      </c>
      <c r="E141" s="333" t="s">
        <v>8695</v>
      </c>
      <c r="F141" s="333" t="s">
        <v>8411</v>
      </c>
      <c r="G141" s="333">
        <v>383</v>
      </c>
      <c r="H141" s="333" t="s">
        <v>8367</v>
      </c>
    </row>
    <row r="142" spans="1:8" ht="18.600000000000001" customHeight="1" x14ac:dyDescent="0.45">
      <c r="A142" s="336" t="s">
        <v>8210</v>
      </c>
      <c r="B142" s="337" t="s">
        <v>6684</v>
      </c>
      <c r="C142" s="338" t="s">
        <v>6843</v>
      </c>
      <c r="D142" s="337" t="s">
        <v>8696</v>
      </c>
      <c r="E142" s="333" t="s">
        <v>8697</v>
      </c>
      <c r="F142" s="333" t="s">
        <v>8698</v>
      </c>
      <c r="G142" s="333">
        <v>301</v>
      </c>
      <c r="H142" s="333" t="s">
        <v>8367</v>
      </c>
    </row>
    <row r="143" spans="1:8" ht="18.600000000000001" customHeight="1" x14ac:dyDescent="0.45">
      <c r="A143" s="336" t="s">
        <v>8211</v>
      </c>
      <c r="B143" s="337" t="s">
        <v>6684</v>
      </c>
      <c r="C143" s="338" t="s">
        <v>6845</v>
      </c>
      <c r="D143" s="337" t="s">
        <v>8699</v>
      </c>
      <c r="E143" s="333" t="s">
        <v>8700</v>
      </c>
      <c r="F143" s="333" t="s">
        <v>8421</v>
      </c>
      <c r="G143" s="333">
        <v>400</v>
      </c>
      <c r="H143" s="333" t="s">
        <v>8367</v>
      </c>
    </row>
    <row r="144" spans="1:8" ht="18.600000000000001" customHeight="1" x14ac:dyDescent="0.45">
      <c r="A144" s="336" t="s">
        <v>8212</v>
      </c>
      <c r="B144" s="337" t="s">
        <v>6684</v>
      </c>
      <c r="C144" s="338" t="s">
        <v>6845</v>
      </c>
      <c r="D144" s="337" t="s">
        <v>8701</v>
      </c>
      <c r="E144" s="333" t="s">
        <v>8702</v>
      </c>
      <c r="F144" s="333" t="s">
        <v>8392</v>
      </c>
      <c r="G144" s="333">
        <v>399</v>
      </c>
      <c r="H144" s="333" t="s">
        <v>8367</v>
      </c>
    </row>
    <row r="145" spans="1:8" ht="18.600000000000001" customHeight="1" x14ac:dyDescent="0.45">
      <c r="A145" s="336" t="s">
        <v>8213</v>
      </c>
      <c r="B145" s="337" t="s">
        <v>6684</v>
      </c>
      <c r="C145" s="338" t="s">
        <v>7402</v>
      </c>
      <c r="D145" s="337" t="s">
        <v>8703</v>
      </c>
      <c r="E145" s="333" t="s">
        <v>8704</v>
      </c>
      <c r="F145" s="333" t="s">
        <v>8416</v>
      </c>
      <c r="G145" s="333">
        <v>317</v>
      </c>
      <c r="H145" s="333" t="s">
        <v>8367</v>
      </c>
    </row>
    <row r="146" spans="1:8" ht="18.600000000000001" customHeight="1" x14ac:dyDescent="0.45">
      <c r="A146" s="336" t="s">
        <v>8214</v>
      </c>
      <c r="B146" s="337" t="s">
        <v>6684</v>
      </c>
      <c r="C146" s="338" t="s">
        <v>7402</v>
      </c>
      <c r="D146" s="337" t="s">
        <v>8705</v>
      </c>
      <c r="E146" s="333" t="s">
        <v>8706</v>
      </c>
      <c r="F146" s="333" t="s">
        <v>8416</v>
      </c>
      <c r="G146" s="333">
        <v>316</v>
      </c>
      <c r="H146" s="333" t="s">
        <v>8367</v>
      </c>
    </row>
    <row r="147" spans="1:8" ht="18.600000000000001" customHeight="1" x14ac:dyDescent="0.45">
      <c r="A147" s="336" t="s">
        <v>8215</v>
      </c>
      <c r="B147" s="337" t="s">
        <v>6684</v>
      </c>
      <c r="C147" s="338" t="s">
        <v>7407</v>
      </c>
      <c r="D147" s="337" t="s">
        <v>8707</v>
      </c>
      <c r="E147" s="333" t="s">
        <v>8708</v>
      </c>
      <c r="F147" s="333" t="s">
        <v>8443</v>
      </c>
      <c r="G147" s="333">
        <v>342</v>
      </c>
      <c r="H147" s="333" t="s">
        <v>8367</v>
      </c>
    </row>
    <row r="148" spans="1:8" ht="18.600000000000001" customHeight="1" x14ac:dyDescent="0.45">
      <c r="A148" s="336" t="s">
        <v>8216</v>
      </c>
      <c r="B148" s="337" t="s">
        <v>6684</v>
      </c>
      <c r="C148" s="338" t="s">
        <v>7407</v>
      </c>
      <c r="D148" s="337" t="s">
        <v>8709</v>
      </c>
      <c r="E148" s="333" t="s">
        <v>8710</v>
      </c>
      <c r="F148" s="333" t="s">
        <v>8373</v>
      </c>
      <c r="G148" s="333">
        <v>342</v>
      </c>
      <c r="H148" s="333" t="s">
        <v>8367</v>
      </c>
    </row>
    <row r="149" spans="1:8" ht="18.600000000000001" customHeight="1" x14ac:dyDescent="0.45">
      <c r="A149" s="336" t="s">
        <v>8217</v>
      </c>
      <c r="B149" s="337" t="s">
        <v>6684</v>
      </c>
      <c r="C149" s="338" t="s">
        <v>7411</v>
      </c>
      <c r="D149" s="337" t="s">
        <v>8711</v>
      </c>
      <c r="E149" s="333" t="s">
        <v>8712</v>
      </c>
      <c r="F149" s="333" t="s">
        <v>8713</v>
      </c>
      <c r="G149" s="333">
        <v>684</v>
      </c>
      <c r="H149" s="333" t="s">
        <v>8367</v>
      </c>
    </row>
    <row r="150" spans="1:8" ht="18.600000000000001" customHeight="1" x14ac:dyDescent="0.45">
      <c r="A150" s="336" t="s">
        <v>8218</v>
      </c>
      <c r="B150" s="337" t="s">
        <v>6679</v>
      </c>
      <c r="C150" s="338" t="s">
        <v>6845</v>
      </c>
      <c r="D150" s="337" t="s">
        <v>8714</v>
      </c>
      <c r="E150" s="333" t="s">
        <v>8715</v>
      </c>
      <c r="F150" s="333" t="s">
        <v>8716</v>
      </c>
      <c r="G150" s="333">
        <v>657</v>
      </c>
      <c r="H150" s="333" t="s">
        <v>8367</v>
      </c>
    </row>
    <row r="151" spans="1:8" ht="18.600000000000001" customHeight="1" x14ac:dyDescent="0.45">
      <c r="A151" s="336" t="s">
        <v>8219</v>
      </c>
      <c r="B151" s="337" t="s">
        <v>6679</v>
      </c>
      <c r="C151" s="338" t="s">
        <v>7402</v>
      </c>
      <c r="D151" s="337" t="s">
        <v>8717</v>
      </c>
      <c r="E151" s="333" t="s">
        <v>8718</v>
      </c>
      <c r="F151" s="333" t="s">
        <v>8719</v>
      </c>
      <c r="G151" s="333">
        <v>907</v>
      </c>
      <c r="H151" s="333" t="s">
        <v>8367</v>
      </c>
    </row>
    <row r="152" spans="1:8" ht="18.600000000000001" customHeight="1" x14ac:dyDescent="0.45">
      <c r="A152" s="336" t="s">
        <v>8220</v>
      </c>
      <c r="B152" s="337" t="s">
        <v>6679</v>
      </c>
      <c r="C152" s="338" t="s">
        <v>7407</v>
      </c>
      <c r="D152" s="337" t="s">
        <v>8720</v>
      </c>
      <c r="E152" s="333" t="s">
        <v>8721</v>
      </c>
      <c r="F152" s="333" t="s">
        <v>8722</v>
      </c>
      <c r="G152" s="333">
        <v>1004</v>
      </c>
      <c r="H152" s="333" t="s">
        <v>8367</v>
      </c>
    </row>
    <row r="153" spans="1:8" ht="18.600000000000001" customHeight="1" x14ac:dyDescent="0.45">
      <c r="A153" s="336" t="s">
        <v>8221</v>
      </c>
      <c r="B153" s="337" t="s">
        <v>6679</v>
      </c>
      <c r="C153" s="338" t="s">
        <v>7411</v>
      </c>
      <c r="D153" s="337" t="s">
        <v>8723</v>
      </c>
      <c r="E153" s="333" t="s">
        <v>8724</v>
      </c>
      <c r="F153" s="333" t="s">
        <v>8725</v>
      </c>
      <c r="G153" s="333">
        <v>1004</v>
      </c>
      <c r="H153" s="333" t="s">
        <v>8367</v>
      </c>
    </row>
    <row r="154" spans="1:8" ht="18.600000000000001" customHeight="1" x14ac:dyDescent="0.45">
      <c r="A154" s="336" t="s">
        <v>8222</v>
      </c>
      <c r="B154" s="337" t="s">
        <v>6679</v>
      </c>
      <c r="C154" s="338" t="s">
        <v>6845</v>
      </c>
      <c r="D154" s="337" t="s">
        <v>8726</v>
      </c>
      <c r="E154" s="333" t="s">
        <v>8727</v>
      </c>
      <c r="F154" s="333" t="s">
        <v>8728</v>
      </c>
      <c r="G154" s="333">
        <v>657</v>
      </c>
      <c r="H154" s="333" t="s">
        <v>8367</v>
      </c>
    </row>
    <row r="155" spans="1:8" ht="18.600000000000001" customHeight="1" x14ac:dyDescent="0.45">
      <c r="A155" s="336" t="s">
        <v>8223</v>
      </c>
      <c r="B155" s="337" t="s">
        <v>6679</v>
      </c>
      <c r="C155" s="338" t="s">
        <v>7402</v>
      </c>
      <c r="D155" s="337" t="s">
        <v>8729</v>
      </c>
      <c r="E155" s="333" t="s">
        <v>8730</v>
      </c>
      <c r="F155" s="333" t="s">
        <v>8731</v>
      </c>
      <c r="G155" s="333">
        <v>907</v>
      </c>
      <c r="H155" s="333" t="s">
        <v>8367</v>
      </c>
    </row>
    <row r="156" spans="1:8" ht="18.600000000000001" customHeight="1" x14ac:dyDescent="0.45">
      <c r="A156" s="336" t="s">
        <v>8224</v>
      </c>
      <c r="B156" s="337" t="s">
        <v>6679</v>
      </c>
      <c r="C156" s="338" t="s">
        <v>7407</v>
      </c>
      <c r="D156" s="337" t="s">
        <v>8732</v>
      </c>
      <c r="E156" s="333" t="s">
        <v>8733</v>
      </c>
      <c r="F156" s="333" t="s">
        <v>8734</v>
      </c>
      <c r="G156" s="333">
        <v>1004</v>
      </c>
      <c r="H156" s="333" t="s">
        <v>8367</v>
      </c>
    </row>
    <row r="157" spans="1:8" ht="18.600000000000001" customHeight="1" x14ac:dyDescent="0.45">
      <c r="A157" s="336" t="s">
        <v>8225</v>
      </c>
      <c r="B157" s="337" t="s">
        <v>6679</v>
      </c>
      <c r="C157" s="338" t="s">
        <v>7411</v>
      </c>
      <c r="D157" s="337" t="s">
        <v>8735</v>
      </c>
      <c r="E157" s="333" t="s">
        <v>8736</v>
      </c>
      <c r="F157" s="333" t="s">
        <v>8737</v>
      </c>
      <c r="G157" s="333">
        <v>1004</v>
      </c>
      <c r="H157" s="333" t="s">
        <v>8367</v>
      </c>
    </row>
    <row r="158" spans="1:8" ht="18.600000000000001" customHeight="1" x14ac:dyDescent="0.45">
      <c r="A158" s="336" t="s">
        <v>8226</v>
      </c>
      <c r="B158" s="337" t="s">
        <v>6679</v>
      </c>
      <c r="C158" s="338" t="s">
        <v>6845</v>
      </c>
      <c r="D158" s="337" t="s">
        <v>8738</v>
      </c>
      <c r="E158" s="333" t="s">
        <v>8739</v>
      </c>
      <c r="F158" s="333" t="s">
        <v>8543</v>
      </c>
      <c r="G158" s="333">
        <v>657</v>
      </c>
      <c r="H158" s="333" t="s">
        <v>8367</v>
      </c>
    </row>
    <row r="159" spans="1:8" ht="18.600000000000001" customHeight="1" x14ac:dyDescent="0.45">
      <c r="A159" s="336" t="s">
        <v>8227</v>
      </c>
      <c r="B159" s="337" t="s">
        <v>6679</v>
      </c>
      <c r="C159" s="338" t="s">
        <v>7402</v>
      </c>
      <c r="D159" s="337" t="s">
        <v>8740</v>
      </c>
      <c r="E159" s="333" t="s">
        <v>8741</v>
      </c>
      <c r="F159" s="333" t="s">
        <v>8742</v>
      </c>
      <c r="G159" s="333">
        <v>907</v>
      </c>
      <c r="H159" s="333" t="s">
        <v>8367</v>
      </c>
    </row>
    <row r="160" spans="1:8" ht="18.600000000000001" customHeight="1" x14ac:dyDescent="0.45">
      <c r="A160" s="336" t="s">
        <v>8228</v>
      </c>
      <c r="B160" s="337" t="s">
        <v>6679</v>
      </c>
      <c r="C160" s="338" t="s">
        <v>7407</v>
      </c>
      <c r="D160" s="337" t="s">
        <v>8743</v>
      </c>
      <c r="E160" s="333" t="s">
        <v>8744</v>
      </c>
      <c r="F160" s="333" t="s">
        <v>8745</v>
      </c>
      <c r="G160" s="333">
        <v>1004</v>
      </c>
      <c r="H160" s="333" t="s">
        <v>8367</v>
      </c>
    </row>
    <row r="161" spans="1:8" ht="18.600000000000001" customHeight="1" x14ac:dyDescent="0.45">
      <c r="A161" s="336" t="s">
        <v>8229</v>
      </c>
      <c r="B161" s="337" t="s">
        <v>6679</v>
      </c>
      <c r="C161" s="338" t="s">
        <v>7411</v>
      </c>
      <c r="D161" s="337" t="s">
        <v>8746</v>
      </c>
      <c r="E161" s="333" t="s">
        <v>8747</v>
      </c>
      <c r="F161" s="333" t="s">
        <v>8748</v>
      </c>
      <c r="G161" s="333">
        <v>1004</v>
      </c>
      <c r="H161" s="333" t="s">
        <v>8367</v>
      </c>
    </row>
    <row r="162" spans="1:8" ht="18.600000000000001" customHeight="1" x14ac:dyDescent="0.45">
      <c r="A162" s="336" t="s">
        <v>8230</v>
      </c>
      <c r="B162" s="337" t="s">
        <v>6681</v>
      </c>
      <c r="C162" s="338" t="s">
        <v>6845</v>
      </c>
      <c r="D162" s="337" t="s">
        <v>8749</v>
      </c>
      <c r="E162" s="333" t="s">
        <v>8750</v>
      </c>
      <c r="F162" s="333" t="s">
        <v>8751</v>
      </c>
      <c r="G162" s="333">
        <v>657</v>
      </c>
      <c r="H162" s="333" t="s">
        <v>8367</v>
      </c>
    </row>
    <row r="163" spans="1:8" ht="18.600000000000001" customHeight="1" x14ac:dyDescent="0.45">
      <c r="A163" s="336" t="s">
        <v>8231</v>
      </c>
      <c r="B163" s="337" t="s">
        <v>6681</v>
      </c>
      <c r="C163" s="338" t="s">
        <v>7402</v>
      </c>
      <c r="D163" s="337" t="s">
        <v>8752</v>
      </c>
      <c r="E163" s="333" t="s">
        <v>8753</v>
      </c>
      <c r="F163" s="333" t="s">
        <v>8754</v>
      </c>
      <c r="G163" s="333">
        <v>907</v>
      </c>
      <c r="H163" s="333" t="s">
        <v>8367</v>
      </c>
    </row>
    <row r="164" spans="1:8" ht="18.600000000000001" customHeight="1" x14ac:dyDescent="0.45">
      <c r="A164" s="336" t="s">
        <v>8232</v>
      </c>
      <c r="B164" s="337" t="s">
        <v>6681</v>
      </c>
      <c r="C164" s="338" t="s">
        <v>7407</v>
      </c>
      <c r="D164" s="337" t="s">
        <v>8755</v>
      </c>
      <c r="E164" s="333" t="s">
        <v>8756</v>
      </c>
      <c r="F164" s="333" t="s">
        <v>8757</v>
      </c>
      <c r="G164" s="333">
        <v>1004</v>
      </c>
      <c r="H164" s="333" t="s">
        <v>8367</v>
      </c>
    </row>
    <row r="165" spans="1:8" ht="18.600000000000001" customHeight="1" x14ac:dyDescent="0.45">
      <c r="A165" s="336" t="s">
        <v>8233</v>
      </c>
      <c r="B165" s="337" t="s">
        <v>6681</v>
      </c>
      <c r="C165" s="338" t="s">
        <v>7411</v>
      </c>
      <c r="D165" s="337" t="s">
        <v>8758</v>
      </c>
      <c r="E165" s="333" t="s">
        <v>8759</v>
      </c>
      <c r="F165" s="333" t="s">
        <v>8760</v>
      </c>
      <c r="G165" s="333">
        <v>1004</v>
      </c>
      <c r="H165" s="333" t="s">
        <v>8367</v>
      </c>
    </row>
    <row r="166" spans="1:8" ht="18.600000000000001" customHeight="1" x14ac:dyDescent="0.45">
      <c r="A166" s="336" t="s">
        <v>8234</v>
      </c>
      <c r="B166" s="337" t="s">
        <v>7762</v>
      </c>
      <c r="C166" s="338" t="s">
        <v>6845</v>
      </c>
      <c r="D166" s="337" t="s">
        <v>8761</v>
      </c>
      <c r="E166" s="333" t="s">
        <v>7764</v>
      </c>
      <c r="F166" s="333" t="s">
        <v>8640</v>
      </c>
      <c r="G166" s="333">
        <v>657</v>
      </c>
      <c r="H166" s="333" t="s">
        <v>8367</v>
      </c>
    </row>
    <row r="167" spans="1:8" ht="18.600000000000001" customHeight="1" x14ac:dyDescent="0.45">
      <c r="A167" s="336" t="s">
        <v>8235</v>
      </c>
      <c r="B167" s="337" t="s">
        <v>7762</v>
      </c>
      <c r="C167" s="338" t="s">
        <v>7402</v>
      </c>
      <c r="D167" s="337" t="s">
        <v>8762</v>
      </c>
      <c r="E167" s="333" t="s">
        <v>7766</v>
      </c>
      <c r="F167" s="333" t="s">
        <v>8763</v>
      </c>
      <c r="G167" s="333">
        <v>907</v>
      </c>
      <c r="H167" s="333" t="s">
        <v>8367</v>
      </c>
    </row>
    <row r="168" spans="1:8" ht="18.600000000000001" customHeight="1" x14ac:dyDescent="0.45">
      <c r="A168" s="336" t="s">
        <v>8236</v>
      </c>
      <c r="B168" s="337" t="s">
        <v>7762</v>
      </c>
      <c r="C168" s="338" t="s">
        <v>7407</v>
      </c>
      <c r="D168" s="337" t="s">
        <v>8764</v>
      </c>
      <c r="E168" s="333" t="s">
        <v>7769</v>
      </c>
      <c r="F168" s="333" t="s">
        <v>8765</v>
      </c>
      <c r="G168" s="333">
        <v>1004</v>
      </c>
      <c r="H168" s="333" t="s">
        <v>8367</v>
      </c>
    </row>
    <row r="169" spans="1:8" ht="18.600000000000001" customHeight="1" x14ac:dyDescent="0.45">
      <c r="A169" s="336" t="s">
        <v>8237</v>
      </c>
      <c r="B169" s="337" t="s">
        <v>7762</v>
      </c>
      <c r="C169" s="338" t="s">
        <v>7411</v>
      </c>
      <c r="D169" s="337" t="s">
        <v>8766</v>
      </c>
      <c r="E169" s="333" t="s">
        <v>7772</v>
      </c>
      <c r="F169" s="333" t="s">
        <v>8767</v>
      </c>
      <c r="G169" s="333">
        <v>1004</v>
      </c>
      <c r="H169" s="333" t="s">
        <v>8367</v>
      </c>
    </row>
    <row r="170" spans="1:8" ht="18.600000000000001" customHeight="1" x14ac:dyDescent="0.45">
      <c r="A170" s="336" t="s">
        <v>8238</v>
      </c>
      <c r="B170" s="337" t="s">
        <v>6692</v>
      </c>
      <c r="C170" s="338" t="s">
        <v>6845</v>
      </c>
      <c r="D170" s="337" t="s">
        <v>8768</v>
      </c>
      <c r="E170" s="333" t="s">
        <v>7774</v>
      </c>
      <c r="F170" s="333" t="s">
        <v>8769</v>
      </c>
      <c r="G170" s="333">
        <v>657</v>
      </c>
      <c r="H170" s="333" t="s">
        <v>8367</v>
      </c>
    </row>
    <row r="171" spans="1:8" ht="18.600000000000001" customHeight="1" x14ac:dyDescent="0.45">
      <c r="A171" s="336" t="s">
        <v>8239</v>
      </c>
      <c r="B171" s="337" t="s">
        <v>6692</v>
      </c>
      <c r="C171" s="338" t="s">
        <v>7402</v>
      </c>
      <c r="D171" s="337" t="s">
        <v>8770</v>
      </c>
      <c r="E171" s="333" t="s">
        <v>7777</v>
      </c>
      <c r="F171" s="333" t="s">
        <v>8771</v>
      </c>
      <c r="G171" s="333">
        <v>907</v>
      </c>
      <c r="H171" s="333" t="s">
        <v>8367</v>
      </c>
    </row>
    <row r="172" spans="1:8" ht="18.600000000000001" customHeight="1" x14ac:dyDescent="0.45">
      <c r="A172" s="336" t="s">
        <v>8240</v>
      </c>
      <c r="B172" s="337" t="s">
        <v>6692</v>
      </c>
      <c r="C172" s="338" t="s">
        <v>7407</v>
      </c>
      <c r="D172" s="337" t="s">
        <v>8772</v>
      </c>
      <c r="E172" s="333" t="s">
        <v>7780</v>
      </c>
      <c r="F172" s="333" t="s">
        <v>8567</v>
      </c>
      <c r="G172" s="333">
        <v>1004</v>
      </c>
      <c r="H172" s="333" t="s">
        <v>8367</v>
      </c>
    </row>
    <row r="173" spans="1:8" ht="18.600000000000001" customHeight="1" x14ac:dyDescent="0.45">
      <c r="A173" s="336" t="s">
        <v>8241</v>
      </c>
      <c r="B173" s="337" t="s">
        <v>6692</v>
      </c>
      <c r="C173" s="338" t="s">
        <v>7411</v>
      </c>
      <c r="D173" s="337" t="s">
        <v>8773</v>
      </c>
      <c r="E173" s="333" t="s">
        <v>7783</v>
      </c>
      <c r="F173" s="333" t="s">
        <v>8774</v>
      </c>
      <c r="G173" s="333">
        <v>1004</v>
      </c>
      <c r="H173" s="333" t="s">
        <v>8367</v>
      </c>
    </row>
    <row r="174" spans="1:8" ht="18.600000000000001" customHeight="1" x14ac:dyDescent="0.45">
      <c r="A174" s="336" t="s">
        <v>8242</v>
      </c>
      <c r="B174" s="337" t="s">
        <v>6679</v>
      </c>
      <c r="C174" s="338" t="s">
        <v>7785</v>
      </c>
      <c r="D174" s="337" t="s">
        <v>8775</v>
      </c>
      <c r="E174" s="333" t="s">
        <v>8776</v>
      </c>
      <c r="F174" s="333" t="s">
        <v>8777</v>
      </c>
      <c r="G174" s="333">
        <v>922</v>
      </c>
      <c r="H174" s="333" t="s">
        <v>8367</v>
      </c>
    </row>
    <row r="175" spans="1:8" ht="18.600000000000001" customHeight="1" x14ac:dyDescent="0.45">
      <c r="A175" s="336" t="s">
        <v>8243</v>
      </c>
      <c r="B175" s="337" t="s">
        <v>6679</v>
      </c>
      <c r="C175" s="338" t="s">
        <v>7785</v>
      </c>
      <c r="D175" s="337" t="s">
        <v>8778</v>
      </c>
      <c r="E175" s="333" t="s">
        <v>8779</v>
      </c>
      <c r="F175" s="333" t="s">
        <v>8780</v>
      </c>
      <c r="G175" s="333">
        <v>907</v>
      </c>
      <c r="H175" s="333" t="s">
        <v>8367</v>
      </c>
    </row>
    <row r="176" spans="1:8" ht="18.600000000000001" customHeight="1" x14ac:dyDescent="0.45">
      <c r="A176" s="336" t="s">
        <v>8244</v>
      </c>
      <c r="B176" s="337" t="s">
        <v>6690</v>
      </c>
      <c r="C176" s="338" t="s">
        <v>7785</v>
      </c>
      <c r="D176" s="337" t="s">
        <v>8781</v>
      </c>
      <c r="E176" s="333" t="s">
        <v>8782</v>
      </c>
      <c r="F176" s="333" t="s">
        <v>8783</v>
      </c>
      <c r="G176" s="333">
        <v>914</v>
      </c>
      <c r="H176" s="333" t="s">
        <v>8367</v>
      </c>
    </row>
    <row r="177" spans="1:8" ht="18.600000000000001" customHeight="1" x14ac:dyDescent="0.45">
      <c r="A177" s="336" t="s">
        <v>8245</v>
      </c>
      <c r="B177" s="337" t="s">
        <v>6690</v>
      </c>
      <c r="C177" s="338" t="s">
        <v>7785</v>
      </c>
      <c r="D177" s="337" t="s">
        <v>8784</v>
      </c>
      <c r="E177" s="333" t="s">
        <v>8785</v>
      </c>
      <c r="F177" s="333" t="s">
        <v>8786</v>
      </c>
      <c r="G177" s="333">
        <v>915</v>
      </c>
      <c r="H177" s="333" t="s">
        <v>8367</v>
      </c>
    </row>
    <row r="178" spans="1:8" ht="18.600000000000001" customHeight="1" x14ac:dyDescent="0.45">
      <c r="A178" s="336" t="s">
        <v>8246</v>
      </c>
      <c r="B178" s="337" t="s">
        <v>6691</v>
      </c>
      <c r="C178" s="338" t="s">
        <v>7785</v>
      </c>
      <c r="D178" s="337" t="s">
        <v>8787</v>
      </c>
      <c r="E178" s="333" t="s">
        <v>8788</v>
      </c>
      <c r="F178" s="333" t="s">
        <v>8789</v>
      </c>
      <c r="G178" s="333">
        <v>916</v>
      </c>
      <c r="H178" s="333" t="s">
        <v>8367</v>
      </c>
    </row>
    <row r="179" spans="1:8" ht="18.600000000000001" customHeight="1" x14ac:dyDescent="0.45">
      <c r="A179" s="336" t="s">
        <v>8247</v>
      </c>
      <c r="B179" s="337" t="s">
        <v>6691</v>
      </c>
      <c r="C179" s="338" t="s">
        <v>7785</v>
      </c>
      <c r="D179" s="337" t="s">
        <v>8790</v>
      </c>
      <c r="E179" s="333" t="s">
        <v>8791</v>
      </c>
      <c r="F179" s="333" t="s">
        <v>8792</v>
      </c>
      <c r="G179" s="333">
        <v>913</v>
      </c>
      <c r="H179" s="333" t="s">
        <v>8367</v>
      </c>
    </row>
    <row r="180" spans="1:8" ht="18.600000000000001" customHeight="1" x14ac:dyDescent="0.45">
      <c r="A180" s="336" t="s">
        <v>8248</v>
      </c>
      <c r="B180" s="337" t="s">
        <v>6681</v>
      </c>
      <c r="C180" s="338" t="s">
        <v>7785</v>
      </c>
      <c r="D180" s="337" t="s">
        <v>8793</v>
      </c>
      <c r="E180" s="333" t="s">
        <v>8794</v>
      </c>
      <c r="F180" s="333" t="s">
        <v>8795</v>
      </c>
      <c r="G180" s="333">
        <v>915</v>
      </c>
      <c r="H180" s="333" t="s">
        <v>8367</v>
      </c>
    </row>
    <row r="181" spans="1:8" ht="18.600000000000001" customHeight="1" x14ac:dyDescent="0.45">
      <c r="A181" s="336" t="s">
        <v>8249</v>
      </c>
      <c r="B181" s="337" t="s">
        <v>6681</v>
      </c>
      <c r="C181" s="338" t="s">
        <v>7785</v>
      </c>
      <c r="D181" s="337" t="s">
        <v>8796</v>
      </c>
      <c r="E181" s="333" t="s">
        <v>8797</v>
      </c>
      <c r="F181" s="333" t="s">
        <v>8795</v>
      </c>
      <c r="G181" s="333">
        <v>914</v>
      </c>
      <c r="H181" s="333" t="s">
        <v>8367</v>
      </c>
    </row>
    <row r="182" spans="1:8" ht="18.600000000000001" customHeight="1" x14ac:dyDescent="0.45">
      <c r="A182" s="336" t="s">
        <v>8250</v>
      </c>
      <c r="B182" s="337" t="s">
        <v>7762</v>
      </c>
      <c r="C182" s="338" t="s">
        <v>7785</v>
      </c>
      <c r="D182" s="337" t="s">
        <v>8798</v>
      </c>
      <c r="E182" s="333" t="s">
        <v>8799</v>
      </c>
      <c r="F182" s="333" t="s">
        <v>8800</v>
      </c>
      <c r="G182" s="333">
        <v>916</v>
      </c>
      <c r="H182" s="333" t="s">
        <v>8367</v>
      </c>
    </row>
    <row r="183" spans="1:8" ht="18.600000000000001" customHeight="1" x14ac:dyDescent="0.45">
      <c r="A183" s="336" t="s">
        <v>8251</v>
      </c>
      <c r="B183" s="337" t="s">
        <v>7762</v>
      </c>
      <c r="C183" s="338" t="s">
        <v>7785</v>
      </c>
      <c r="D183" s="337" t="s">
        <v>8801</v>
      </c>
      <c r="E183" s="333" t="s">
        <v>7810</v>
      </c>
      <c r="F183" s="333" t="s">
        <v>8802</v>
      </c>
      <c r="G183" s="333">
        <v>913</v>
      </c>
      <c r="H183" s="333" t="s">
        <v>8367</v>
      </c>
    </row>
    <row r="184" spans="1:8" ht="18.600000000000001" customHeight="1" x14ac:dyDescent="0.45">
      <c r="A184" s="336" t="s">
        <v>8252</v>
      </c>
      <c r="B184" s="337" t="s">
        <v>6682</v>
      </c>
      <c r="C184" s="338" t="s">
        <v>7785</v>
      </c>
      <c r="D184" s="337" t="s">
        <v>8803</v>
      </c>
      <c r="E184" s="333" t="s">
        <v>8804</v>
      </c>
      <c r="F184" s="333" t="s">
        <v>8805</v>
      </c>
      <c r="G184" s="333">
        <v>916</v>
      </c>
      <c r="H184" s="333" t="s">
        <v>8367</v>
      </c>
    </row>
    <row r="185" spans="1:8" ht="18.600000000000001" customHeight="1" x14ac:dyDescent="0.45">
      <c r="A185" s="336" t="s">
        <v>8253</v>
      </c>
      <c r="B185" s="337" t="s">
        <v>6682</v>
      </c>
      <c r="C185" s="338" t="s">
        <v>7785</v>
      </c>
      <c r="D185" s="337" t="s">
        <v>8806</v>
      </c>
      <c r="E185" s="333" t="s">
        <v>8807</v>
      </c>
      <c r="F185" s="333" t="s">
        <v>8808</v>
      </c>
      <c r="G185" s="333">
        <v>913</v>
      </c>
      <c r="H185" s="333" t="s">
        <v>8367</v>
      </c>
    </row>
    <row r="186" spans="1:8" ht="18.600000000000001" customHeight="1" x14ac:dyDescent="0.45">
      <c r="A186" s="336" t="s">
        <v>8254</v>
      </c>
      <c r="B186" s="337" t="s">
        <v>6692</v>
      </c>
      <c r="C186" s="338" t="s">
        <v>7785</v>
      </c>
      <c r="D186" s="337" t="s">
        <v>8809</v>
      </c>
      <c r="E186" s="333" t="s">
        <v>8810</v>
      </c>
      <c r="F186" s="333" t="s">
        <v>8765</v>
      </c>
      <c r="G186" s="333">
        <v>964</v>
      </c>
      <c r="H186" s="333" t="s">
        <v>8367</v>
      </c>
    </row>
    <row r="187" spans="1:8" ht="18.600000000000001" customHeight="1" x14ac:dyDescent="0.45">
      <c r="A187" s="336" t="s">
        <v>8255</v>
      </c>
      <c r="B187" s="337" t="s">
        <v>6692</v>
      </c>
      <c r="C187" s="338" t="s">
        <v>7785</v>
      </c>
      <c r="D187" s="337" t="s">
        <v>8811</v>
      </c>
      <c r="E187" s="333" t="s">
        <v>7821</v>
      </c>
      <c r="F187" s="333" t="s">
        <v>8795</v>
      </c>
      <c r="G187" s="333">
        <v>865</v>
      </c>
      <c r="H187" s="333" t="s">
        <v>8367</v>
      </c>
    </row>
    <row r="188" spans="1:8" ht="18.600000000000001" customHeight="1" x14ac:dyDescent="0.45">
      <c r="A188" s="336" t="s">
        <v>8256</v>
      </c>
      <c r="B188" s="337" t="s">
        <v>6684</v>
      </c>
      <c r="C188" s="338" t="s">
        <v>7785</v>
      </c>
      <c r="D188" s="337" t="s">
        <v>8812</v>
      </c>
      <c r="E188" s="333" t="s">
        <v>8813</v>
      </c>
      <c r="F188" s="333" t="s">
        <v>8635</v>
      </c>
      <c r="G188" s="333">
        <v>916</v>
      </c>
      <c r="H188" s="333" t="s">
        <v>8367</v>
      </c>
    </row>
    <row r="189" spans="1:8" ht="18.600000000000001" customHeight="1" x14ac:dyDescent="0.45">
      <c r="A189" s="336" t="s">
        <v>8257</v>
      </c>
      <c r="B189" s="337" t="s">
        <v>6684</v>
      </c>
      <c r="C189" s="338" t="s">
        <v>7785</v>
      </c>
      <c r="D189" s="337" t="s">
        <v>8814</v>
      </c>
      <c r="E189" s="333" t="s">
        <v>8815</v>
      </c>
      <c r="F189" s="333" t="s">
        <v>8816</v>
      </c>
      <c r="G189" s="333">
        <v>913</v>
      </c>
      <c r="H189" s="333" t="s">
        <v>8367</v>
      </c>
    </row>
    <row r="190" spans="1:8" ht="18.600000000000001" customHeight="1" x14ac:dyDescent="0.45">
      <c r="A190" s="336" t="s">
        <v>8258</v>
      </c>
      <c r="B190" s="337" t="s">
        <v>6681</v>
      </c>
      <c r="C190" s="338" t="s">
        <v>3198</v>
      </c>
      <c r="D190" s="337" t="s">
        <v>8817</v>
      </c>
      <c r="E190" s="333" t="s">
        <v>8818</v>
      </c>
      <c r="F190" s="333" t="s">
        <v>8819</v>
      </c>
      <c r="G190" s="333">
        <v>226</v>
      </c>
      <c r="H190" s="333" t="s">
        <v>8367</v>
      </c>
    </row>
    <row r="191" spans="1:8" ht="18.600000000000001" customHeight="1" x14ac:dyDescent="0.45">
      <c r="A191" s="336" t="s">
        <v>8259</v>
      </c>
      <c r="B191" s="337" t="s">
        <v>6681</v>
      </c>
      <c r="C191" s="338" t="s">
        <v>6843</v>
      </c>
      <c r="D191" s="337" t="s">
        <v>8820</v>
      </c>
      <c r="E191" s="333" t="s">
        <v>8821</v>
      </c>
      <c r="F191" s="333" t="s">
        <v>8819</v>
      </c>
      <c r="G191" s="333">
        <v>226</v>
      </c>
      <c r="H191" s="333" t="s">
        <v>8367</v>
      </c>
    </row>
    <row r="192" spans="1:8" ht="18.600000000000001" customHeight="1" x14ac:dyDescent="0.45">
      <c r="A192" s="336" t="s">
        <v>8260</v>
      </c>
      <c r="B192" s="337" t="s">
        <v>6681</v>
      </c>
      <c r="C192" s="338" t="s">
        <v>6845</v>
      </c>
      <c r="D192" s="337" t="s">
        <v>8822</v>
      </c>
      <c r="E192" s="333" t="s">
        <v>8823</v>
      </c>
      <c r="F192" s="333" t="s">
        <v>8824</v>
      </c>
      <c r="G192" s="333">
        <v>226</v>
      </c>
      <c r="H192" s="333" t="s">
        <v>8367</v>
      </c>
    </row>
    <row r="193" spans="1:8" ht="18.600000000000001" customHeight="1" x14ac:dyDescent="0.45">
      <c r="A193" s="336" t="s">
        <v>8261</v>
      </c>
      <c r="B193" s="337" t="s">
        <v>6681</v>
      </c>
      <c r="C193" s="338" t="s">
        <v>7402</v>
      </c>
      <c r="D193" s="337" t="s">
        <v>8825</v>
      </c>
      <c r="E193" s="333" t="s">
        <v>8826</v>
      </c>
      <c r="F193" s="333" t="s">
        <v>8827</v>
      </c>
      <c r="G193" s="333">
        <v>226</v>
      </c>
      <c r="H193" s="333" t="s">
        <v>8367</v>
      </c>
    </row>
    <row r="194" spans="1:8" ht="18.600000000000001" customHeight="1" x14ac:dyDescent="0.45">
      <c r="A194" s="336" t="s">
        <v>8262</v>
      </c>
      <c r="B194" s="337" t="s">
        <v>6681</v>
      </c>
      <c r="C194" s="338" t="s">
        <v>7407</v>
      </c>
      <c r="D194" s="337" t="s">
        <v>8828</v>
      </c>
      <c r="E194" s="333" t="s">
        <v>8829</v>
      </c>
      <c r="F194" s="333" t="s">
        <v>8824</v>
      </c>
      <c r="G194" s="333">
        <v>226</v>
      </c>
      <c r="H194" s="333" t="s">
        <v>8367</v>
      </c>
    </row>
    <row r="195" spans="1:8" ht="18.600000000000001" customHeight="1" x14ac:dyDescent="0.45">
      <c r="A195" s="336" t="s">
        <v>8263</v>
      </c>
      <c r="B195" s="337" t="s">
        <v>6681</v>
      </c>
      <c r="C195" s="338" t="s">
        <v>7411</v>
      </c>
      <c r="D195" s="337" t="s">
        <v>8830</v>
      </c>
      <c r="E195" s="333" t="s">
        <v>8831</v>
      </c>
      <c r="F195" s="333" t="s">
        <v>8827</v>
      </c>
      <c r="G195" s="333">
        <v>226</v>
      </c>
      <c r="H195" s="333" t="s">
        <v>8367</v>
      </c>
    </row>
    <row r="196" spans="1:8" ht="18.600000000000001" customHeight="1" x14ac:dyDescent="0.45">
      <c r="A196" s="336" t="s">
        <v>8264</v>
      </c>
      <c r="B196" s="337" t="s">
        <v>6694</v>
      </c>
      <c r="C196" s="338" t="s">
        <v>3198</v>
      </c>
      <c r="D196" s="337" t="s">
        <v>8832</v>
      </c>
      <c r="E196" s="333" t="s">
        <v>7839</v>
      </c>
      <c r="F196" s="333" t="s">
        <v>8833</v>
      </c>
      <c r="G196" s="333">
        <v>226</v>
      </c>
      <c r="H196" s="333" t="s">
        <v>8367</v>
      </c>
    </row>
    <row r="197" spans="1:8" ht="18.600000000000001" customHeight="1" x14ac:dyDescent="0.45">
      <c r="A197" s="336" t="s">
        <v>8265</v>
      </c>
      <c r="B197" s="337" t="s">
        <v>6694</v>
      </c>
      <c r="C197" s="338" t="s">
        <v>6843</v>
      </c>
      <c r="D197" s="337" t="s">
        <v>8834</v>
      </c>
      <c r="E197" s="333" t="s">
        <v>7841</v>
      </c>
      <c r="F197" s="333" t="s">
        <v>8833</v>
      </c>
      <c r="G197" s="333">
        <v>226</v>
      </c>
      <c r="H197" s="333" t="s">
        <v>8367</v>
      </c>
    </row>
    <row r="198" spans="1:8" ht="18.600000000000001" customHeight="1" x14ac:dyDescent="0.45">
      <c r="A198" s="336" t="s">
        <v>8266</v>
      </c>
      <c r="B198" s="337" t="s">
        <v>6694</v>
      </c>
      <c r="C198" s="338" t="s">
        <v>6845</v>
      </c>
      <c r="D198" s="337" t="s">
        <v>8835</v>
      </c>
      <c r="E198" s="333" t="s">
        <v>7843</v>
      </c>
      <c r="F198" s="333" t="s">
        <v>8824</v>
      </c>
      <c r="G198" s="333">
        <v>226</v>
      </c>
      <c r="H198" s="333" t="s">
        <v>8367</v>
      </c>
    </row>
    <row r="199" spans="1:8" ht="18.600000000000001" customHeight="1" x14ac:dyDescent="0.45">
      <c r="A199" s="336" t="s">
        <v>8267</v>
      </c>
      <c r="B199" s="337" t="s">
        <v>6694</v>
      </c>
      <c r="C199" s="338" t="s">
        <v>7402</v>
      </c>
      <c r="D199" s="337" t="s">
        <v>8836</v>
      </c>
      <c r="E199" s="333" t="s">
        <v>7845</v>
      </c>
      <c r="F199" s="333" t="s">
        <v>8824</v>
      </c>
      <c r="G199" s="333">
        <v>226</v>
      </c>
      <c r="H199" s="333" t="s">
        <v>8367</v>
      </c>
    </row>
    <row r="200" spans="1:8" ht="18.600000000000001" customHeight="1" x14ac:dyDescent="0.45">
      <c r="A200" s="336" t="s">
        <v>8268</v>
      </c>
      <c r="B200" s="337" t="s">
        <v>6694</v>
      </c>
      <c r="C200" s="338" t="s">
        <v>7407</v>
      </c>
      <c r="D200" s="337" t="s">
        <v>8837</v>
      </c>
      <c r="E200" s="333" t="s">
        <v>7847</v>
      </c>
      <c r="F200" s="333" t="s">
        <v>8824</v>
      </c>
      <c r="G200" s="333">
        <v>226</v>
      </c>
      <c r="H200" s="333" t="s">
        <v>8367</v>
      </c>
    </row>
    <row r="201" spans="1:8" ht="18.600000000000001" customHeight="1" x14ac:dyDescent="0.45">
      <c r="A201" s="336" t="s">
        <v>8269</v>
      </c>
      <c r="B201" s="337" t="s">
        <v>6694</v>
      </c>
      <c r="C201" s="338" t="s">
        <v>7411</v>
      </c>
      <c r="D201" s="337" t="s">
        <v>8838</v>
      </c>
      <c r="E201" s="333" t="s">
        <v>7849</v>
      </c>
      <c r="F201" s="333" t="s">
        <v>8824</v>
      </c>
      <c r="G201" s="333">
        <v>226</v>
      </c>
      <c r="H201" s="333" t="s">
        <v>8367</v>
      </c>
    </row>
    <row r="202" spans="1:8" ht="18.600000000000001" customHeight="1" x14ac:dyDescent="0.45">
      <c r="A202" s="336" t="s">
        <v>8063</v>
      </c>
      <c r="B202" s="337" t="s">
        <v>6695</v>
      </c>
      <c r="C202" s="338" t="s">
        <v>7785</v>
      </c>
      <c r="D202" s="337" t="s">
        <v>8839</v>
      </c>
      <c r="E202" s="333" t="s">
        <v>8840</v>
      </c>
      <c r="F202" s="333" t="s">
        <v>8841</v>
      </c>
      <c r="G202" s="333">
        <v>225</v>
      </c>
      <c r="H202" s="333" t="s">
        <v>8367</v>
      </c>
    </row>
    <row r="203" spans="1:8" ht="18.600000000000001" customHeight="1" x14ac:dyDescent="0.45">
      <c r="A203" s="336" t="s">
        <v>8064</v>
      </c>
      <c r="B203" s="337" t="s">
        <v>6695</v>
      </c>
      <c r="C203" s="338" t="s">
        <v>7785</v>
      </c>
      <c r="D203" s="337" t="s">
        <v>8842</v>
      </c>
      <c r="E203" s="333" t="s">
        <v>7854</v>
      </c>
      <c r="F203" s="333" t="s">
        <v>8841</v>
      </c>
      <c r="G203" s="333">
        <v>224</v>
      </c>
      <c r="H203" s="333" t="s">
        <v>8367</v>
      </c>
    </row>
    <row r="204" spans="1:8" ht="18.600000000000001" customHeight="1" x14ac:dyDescent="0.45">
      <c r="A204" s="336" t="s">
        <v>8071</v>
      </c>
      <c r="B204" s="337" t="s">
        <v>6695</v>
      </c>
      <c r="C204" s="338" t="s">
        <v>7855</v>
      </c>
      <c r="D204" s="337" t="s">
        <v>8843</v>
      </c>
      <c r="E204" s="333" t="s">
        <v>7857</v>
      </c>
      <c r="F204" s="333" t="s">
        <v>8841</v>
      </c>
      <c r="G204" s="333">
        <v>225</v>
      </c>
      <c r="H204" s="333" t="s">
        <v>8367</v>
      </c>
    </row>
    <row r="205" spans="1:8" ht="18.600000000000001" customHeight="1" x14ac:dyDescent="0.45">
      <c r="A205" s="336" t="s">
        <v>8072</v>
      </c>
      <c r="B205" s="337" t="s">
        <v>6695</v>
      </c>
      <c r="C205" s="338" t="s">
        <v>7855</v>
      </c>
      <c r="D205" s="337" t="s">
        <v>8844</v>
      </c>
      <c r="E205" s="333" t="s">
        <v>7859</v>
      </c>
      <c r="F205" s="333" t="s">
        <v>8841</v>
      </c>
      <c r="G205" s="333">
        <v>224</v>
      </c>
      <c r="H205" s="333" t="s">
        <v>8367</v>
      </c>
    </row>
    <row r="206" spans="1:8" ht="18.600000000000001" customHeight="1" x14ac:dyDescent="0.45">
      <c r="A206" s="336" t="s">
        <v>8079</v>
      </c>
      <c r="B206" s="337" t="s">
        <v>6695</v>
      </c>
      <c r="C206" s="338" t="s">
        <v>7860</v>
      </c>
      <c r="D206" s="337" t="s">
        <v>8845</v>
      </c>
      <c r="E206" s="333" t="s">
        <v>7862</v>
      </c>
      <c r="F206" s="333" t="s">
        <v>8841</v>
      </c>
      <c r="G206" s="333">
        <v>225</v>
      </c>
      <c r="H206" s="333" t="s">
        <v>8367</v>
      </c>
    </row>
    <row r="207" spans="1:8" ht="18.600000000000001" customHeight="1" x14ac:dyDescent="0.45">
      <c r="A207" s="336" t="s">
        <v>8080</v>
      </c>
      <c r="B207" s="337" t="s">
        <v>6695</v>
      </c>
      <c r="C207" s="338" t="s">
        <v>7860</v>
      </c>
      <c r="D207" s="337" t="s">
        <v>8846</v>
      </c>
      <c r="E207" s="333" t="s">
        <v>7864</v>
      </c>
      <c r="F207" s="333" t="s">
        <v>8841</v>
      </c>
      <c r="G207" s="333">
        <v>224</v>
      </c>
      <c r="H207" s="333" t="s">
        <v>8367</v>
      </c>
    </row>
    <row r="208" spans="1:8" ht="18.600000000000001" customHeight="1" x14ac:dyDescent="0.45">
      <c r="A208" s="336" t="s">
        <v>8270</v>
      </c>
      <c r="B208" s="337" t="s">
        <v>6684</v>
      </c>
      <c r="C208" s="338" t="s">
        <v>7785</v>
      </c>
      <c r="D208" s="337" t="s">
        <v>8847</v>
      </c>
      <c r="E208" s="333" t="s">
        <v>8848</v>
      </c>
      <c r="F208" s="333" t="s">
        <v>8849</v>
      </c>
      <c r="G208" s="333">
        <v>225</v>
      </c>
      <c r="H208" s="333" t="s">
        <v>8367</v>
      </c>
    </row>
    <row r="209" spans="1:8" ht="18.600000000000001" customHeight="1" x14ac:dyDescent="0.45">
      <c r="A209" s="336" t="s">
        <v>8271</v>
      </c>
      <c r="B209" s="337" t="s">
        <v>6684</v>
      </c>
      <c r="C209" s="338" t="s">
        <v>7785</v>
      </c>
      <c r="D209" s="337" t="s">
        <v>8850</v>
      </c>
      <c r="E209" s="333" t="s">
        <v>8851</v>
      </c>
      <c r="F209" s="333" t="s">
        <v>8852</v>
      </c>
      <c r="G209" s="333">
        <v>224</v>
      </c>
      <c r="H209" s="333" t="s">
        <v>8367</v>
      </c>
    </row>
    <row r="210" spans="1:8" ht="18.600000000000001" customHeight="1" x14ac:dyDescent="0.45">
      <c r="A210" s="336" t="s">
        <v>8272</v>
      </c>
      <c r="B210" s="337" t="s">
        <v>6684</v>
      </c>
      <c r="C210" s="338" t="s">
        <v>7855</v>
      </c>
      <c r="D210" s="337" t="s">
        <v>8853</v>
      </c>
      <c r="E210" s="333" t="s">
        <v>8854</v>
      </c>
      <c r="F210" s="333" t="s">
        <v>8852</v>
      </c>
      <c r="G210" s="333">
        <v>225</v>
      </c>
      <c r="H210" s="333" t="s">
        <v>8367</v>
      </c>
    </row>
    <row r="211" spans="1:8" ht="18.600000000000001" customHeight="1" x14ac:dyDescent="0.45">
      <c r="A211" s="336" t="s">
        <v>8273</v>
      </c>
      <c r="B211" s="337" t="s">
        <v>6684</v>
      </c>
      <c r="C211" s="338" t="s">
        <v>7855</v>
      </c>
      <c r="D211" s="337" t="s">
        <v>8855</v>
      </c>
      <c r="E211" s="333" t="s">
        <v>8856</v>
      </c>
      <c r="F211" s="333" t="s">
        <v>8852</v>
      </c>
      <c r="G211" s="333">
        <v>224</v>
      </c>
      <c r="H211" s="333" t="s">
        <v>8367</v>
      </c>
    </row>
    <row r="212" spans="1:8" ht="18.600000000000001" customHeight="1" x14ac:dyDescent="0.45">
      <c r="A212" s="336" t="s">
        <v>8274</v>
      </c>
      <c r="B212" s="337" t="s">
        <v>6684</v>
      </c>
      <c r="C212" s="338" t="s">
        <v>7860</v>
      </c>
      <c r="D212" s="337" t="s">
        <v>8857</v>
      </c>
      <c r="E212" s="333" t="s">
        <v>8858</v>
      </c>
      <c r="F212" s="333" t="s">
        <v>8852</v>
      </c>
      <c r="G212" s="333">
        <v>225</v>
      </c>
      <c r="H212" s="333" t="s">
        <v>8367</v>
      </c>
    </row>
    <row r="213" spans="1:8" ht="18.600000000000001" customHeight="1" x14ac:dyDescent="0.45">
      <c r="A213" s="336" t="s">
        <v>8275</v>
      </c>
      <c r="B213" s="337" t="s">
        <v>6684</v>
      </c>
      <c r="C213" s="338" t="s">
        <v>7860</v>
      </c>
      <c r="D213" s="337" t="s">
        <v>8859</v>
      </c>
      <c r="E213" s="333" t="s">
        <v>8860</v>
      </c>
      <c r="F213" s="333" t="s">
        <v>8852</v>
      </c>
      <c r="G213" s="333">
        <v>224</v>
      </c>
      <c r="H213" s="333" t="s">
        <v>8367</v>
      </c>
    </row>
    <row r="214" spans="1:8" ht="18.600000000000001" customHeight="1" x14ac:dyDescent="0.45">
      <c r="A214" s="336" t="s">
        <v>8276</v>
      </c>
      <c r="B214" s="337" t="s">
        <v>6679</v>
      </c>
      <c r="C214" s="338" t="s">
        <v>7860</v>
      </c>
      <c r="D214" s="337" t="s">
        <v>8861</v>
      </c>
      <c r="E214" s="333" t="s">
        <v>8862</v>
      </c>
      <c r="F214" s="333" t="s">
        <v>8863</v>
      </c>
      <c r="G214" s="333">
        <v>288</v>
      </c>
      <c r="H214" s="333" t="s">
        <v>8367</v>
      </c>
    </row>
    <row r="215" spans="1:8" ht="18.600000000000001" customHeight="1" x14ac:dyDescent="0.45">
      <c r="A215" s="336" t="s">
        <v>8277</v>
      </c>
      <c r="B215" s="337" t="s">
        <v>6679</v>
      </c>
      <c r="C215" s="338" t="s">
        <v>7860</v>
      </c>
      <c r="D215" s="337" t="s">
        <v>8864</v>
      </c>
      <c r="E215" s="333" t="s">
        <v>8865</v>
      </c>
      <c r="F215" s="333" t="s">
        <v>8795</v>
      </c>
      <c r="G215" s="333">
        <v>288</v>
      </c>
      <c r="H215" s="333" t="s">
        <v>8367</v>
      </c>
    </row>
    <row r="216" spans="1:8" ht="18.600000000000001" customHeight="1" x14ac:dyDescent="0.45">
      <c r="A216" s="336" t="s">
        <v>8278</v>
      </c>
      <c r="B216" s="337" t="s">
        <v>6679</v>
      </c>
      <c r="C216" s="338" t="s">
        <v>7855</v>
      </c>
      <c r="D216" s="337" t="s">
        <v>8866</v>
      </c>
      <c r="E216" s="333" t="s">
        <v>8867</v>
      </c>
      <c r="F216" s="333" t="s">
        <v>8580</v>
      </c>
      <c r="G216" s="333">
        <v>219</v>
      </c>
      <c r="H216" s="333" t="s">
        <v>8367</v>
      </c>
    </row>
    <row r="217" spans="1:8" ht="18.600000000000001" customHeight="1" x14ac:dyDescent="0.45">
      <c r="A217" s="336" t="s">
        <v>8279</v>
      </c>
      <c r="B217" s="337" t="s">
        <v>6679</v>
      </c>
      <c r="C217" s="338" t="s">
        <v>7860</v>
      </c>
      <c r="D217" s="337" t="s">
        <v>8868</v>
      </c>
      <c r="E217" s="333" t="s">
        <v>8869</v>
      </c>
      <c r="F217" s="333" t="s">
        <v>8833</v>
      </c>
      <c r="G217" s="333">
        <v>219</v>
      </c>
      <c r="H217" s="333" t="s">
        <v>8367</v>
      </c>
    </row>
    <row r="218" spans="1:8" ht="18.600000000000001" customHeight="1" x14ac:dyDescent="0.45">
      <c r="A218" s="336" t="s">
        <v>8280</v>
      </c>
      <c r="B218" s="337" t="s">
        <v>6690</v>
      </c>
      <c r="C218" s="338" t="s">
        <v>7855</v>
      </c>
      <c r="D218" s="337" t="s">
        <v>8870</v>
      </c>
      <c r="E218" s="333" t="s">
        <v>8871</v>
      </c>
      <c r="F218" s="333" t="s">
        <v>8872</v>
      </c>
      <c r="G218" s="333">
        <v>219</v>
      </c>
      <c r="H218" s="333" t="s">
        <v>8367</v>
      </c>
    </row>
    <row r="219" spans="1:8" ht="18.600000000000001" customHeight="1" x14ac:dyDescent="0.45">
      <c r="A219" s="336" t="s">
        <v>8281</v>
      </c>
      <c r="B219" s="337" t="s">
        <v>6690</v>
      </c>
      <c r="C219" s="338" t="s">
        <v>7860</v>
      </c>
      <c r="D219" s="337" t="s">
        <v>8873</v>
      </c>
      <c r="E219" s="333" t="s">
        <v>8874</v>
      </c>
      <c r="F219" s="333" t="s">
        <v>8478</v>
      </c>
      <c r="G219" s="333">
        <v>219</v>
      </c>
      <c r="H219" s="333" t="s">
        <v>8367</v>
      </c>
    </row>
    <row r="220" spans="1:8" ht="18.600000000000001" customHeight="1" x14ac:dyDescent="0.45">
      <c r="A220" s="336" t="s">
        <v>8282</v>
      </c>
      <c r="B220" s="337" t="s">
        <v>7901</v>
      </c>
      <c r="C220" s="338" t="s">
        <v>7855</v>
      </c>
      <c r="D220" s="337" t="s">
        <v>8875</v>
      </c>
      <c r="E220" s="333" t="s">
        <v>8876</v>
      </c>
      <c r="F220" s="333" t="s">
        <v>8877</v>
      </c>
      <c r="G220" s="333">
        <v>219</v>
      </c>
      <c r="H220" s="333" t="s">
        <v>8367</v>
      </c>
    </row>
    <row r="221" spans="1:8" ht="18.600000000000001" customHeight="1" x14ac:dyDescent="0.45">
      <c r="A221" s="336" t="s">
        <v>8283</v>
      </c>
      <c r="B221" s="337" t="s">
        <v>7901</v>
      </c>
      <c r="C221" s="338" t="s">
        <v>7860</v>
      </c>
      <c r="D221" s="337" t="s">
        <v>8878</v>
      </c>
      <c r="E221" s="333" t="s">
        <v>8879</v>
      </c>
      <c r="F221" s="333" t="s">
        <v>8880</v>
      </c>
      <c r="G221" s="333">
        <v>219</v>
      </c>
      <c r="H221" s="333" t="s">
        <v>8367</v>
      </c>
    </row>
    <row r="222" spans="1:8" ht="18.600000000000001" customHeight="1" x14ac:dyDescent="0.45">
      <c r="A222" s="336" t="s">
        <v>8284</v>
      </c>
      <c r="B222" s="337" t="s">
        <v>7908</v>
      </c>
      <c r="C222" s="338" t="s">
        <v>7855</v>
      </c>
      <c r="D222" s="337" t="s">
        <v>8881</v>
      </c>
      <c r="E222" s="333" t="s">
        <v>7910</v>
      </c>
      <c r="F222" s="333" t="s">
        <v>8882</v>
      </c>
      <c r="G222" s="333">
        <v>219</v>
      </c>
      <c r="H222" s="333" t="s">
        <v>8367</v>
      </c>
    </row>
    <row r="223" spans="1:8" ht="18.600000000000001" customHeight="1" x14ac:dyDescent="0.45">
      <c r="A223" s="336" t="s">
        <v>8285</v>
      </c>
      <c r="B223" s="337" t="s">
        <v>7908</v>
      </c>
      <c r="C223" s="338" t="s">
        <v>7860</v>
      </c>
      <c r="D223" s="337" t="s">
        <v>8883</v>
      </c>
      <c r="E223" s="333" t="s">
        <v>7912</v>
      </c>
      <c r="F223" s="333" t="s">
        <v>8849</v>
      </c>
      <c r="G223" s="333">
        <v>219</v>
      </c>
      <c r="H223" s="333" t="s">
        <v>8367</v>
      </c>
    </row>
    <row r="224" spans="1:8" ht="18.600000000000001" customHeight="1" x14ac:dyDescent="0.45">
      <c r="A224" s="336" t="s">
        <v>8286</v>
      </c>
      <c r="B224" s="337" t="s">
        <v>6697</v>
      </c>
      <c r="C224" s="338" t="s">
        <v>7855</v>
      </c>
      <c r="D224" s="337" t="s">
        <v>8884</v>
      </c>
      <c r="E224" s="333" t="s">
        <v>8885</v>
      </c>
      <c r="F224" s="333" t="s">
        <v>8886</v>
      </c>
      <c r="G224" s="333">
        <v>219</v>
      </c>
      <c r="H224" s="333" t="s">
        <v>8367</v>
      </c>
    </row>
    <row r="225" spans="1:8" ht="18.600000000000001" customHeight="1" x14ac:dyDescent="0.45">
      <c r="A225" s="336" t="s">
        <v>8287</v>
      </c>
      <c r="B225" s="337" t="s">
        <v>6697</v>
      </c>
      <c r="C225" s="338" t="s">
        <v>7860</v>
      </c>
      <c r="D225" s="337" t="s">
        <v>8887</v>
      </c>
      <c r="E225" s="333" t="s">
        <v>8888</v>
      </c>
      <c r="F225" s="333" t="s">
        <v>8889</v>
      </c>
      <c r="G225" s="333">
        <v>219</v>
      </c>
      <c r="H225" s="333" t="s">
        <v>8367</v>
      </c>
    </row>
    <row r="226" spans="1:8" ht="18.600000000000001" customHeight="1" x14ac:dyDescent="0.45">
      <c r="A226" s="336" t="s">
        <v>8288</v>
      </c>
      <c r="B226" s="337" t="s">
        <v>6679</v>
      </c>
      <c r="C226" s="338" t="s">
        <v>7407</v>
      </c>
      <c r="D226" s="337" t="s">
        <v>8890</v>
      </c>
      <c r="E226" s="333" t="s">
        <v>8891</v>
      </c>
      <c r="F226" s="333" t="s">
        <v>8892</v>
      </c>
      <c r="G226" s="333">
        <v>273</v>
      </c>
      <c r="H226" s="333" t="s">
        <v>8367</v>
      </c>
    </row>
    <row r="227" spans="1:8" ht="18.600000000000001" customHeight="1" x14ac:dyDescent="0.45">
      <c r="A227" s="336" t="s">
        <v>8289</v>
      </c>
      <c r="B227" s="337" t="s">
        <v>6679</v>
      </c>
      <c r="C227" s="338" t="s">
        <v>7860</v>
      </c>
      <c r="D227" s="337" t="s">
        <v>8893</v>
      </c>
      <c r="E227" s="333" t="s">
        <v>8894</v>
      </c>
      <c r="F227" s="333" t="s">
        <v>8656</v>
      </c>
      <c r="G227" s="333">
        <v>76</v>
      </c>
      <c r="H227" s="333" t="s">
        <v>8367</v>
      </c>
    </row>
    <row r="228" spans="1:8" ht="18.600000000000001" customHeight="1" x14ac:dyDescent="0.45">
      <c r="A228" s="336" t="s">
        <v>8290</v>
      </c>
      <c r="B228" s="337" t="s">
        <v>6679</v>
      </c>
      <c r="C228" s="338" t="s">
        <v>7411</v>
      </c>
      <c r="D228" s="337" t="s">
        <v>8895</v>
      </c>
      <c r="E228" s="333" t="s">
        <v>8896</v>
      </c>
      <c r="F228" s="333" t="s">
        <v>8892</v>
      </c>
      <c r="G228" s="333">
        <v>273</v>
      </c>
      <c r="H228" s="333" t="s">
        <v>8367</v>
      </c>
    </row>
    <row r="229" spans="1:8" ht="18.600000000000001" customHeight="1" x14ac:dyDescent="0.45">
      <c r="A229" s="336" t="s">
        <v>8291</v>
      </c>
      <c r="B229" s="337" t="s">
        <v>6695</v>
      </c>
      <c r="C229" s="338" t="s">
        <v>7407</v>
      </c>
      <c r="D229" s="337" t="s">
        <v>8897</v>
      </c>
      <c r="E229" s="333" t="s">
        <v>8898</v>
      </c>
      <c r="F229" s="333" t="s">
        <v>8786</v>
      </c>
      <c r="G229" s="333">
        <v>349</v>
      </c>
      <c r="H229" s="333" t="s">
        <v>8367</v>
      </c>
    </row>
    <row r="230" spans="1:8" ht="18.600000000000001" customHeight="1" x14ac:dyDescent="0.45">
      <c r="A230" s="336" t="s">
        <v>8292</v>
      </c>
      <c r="B230" s="337" t="s">
        <v>6695</v>
      </c>
      <c r="C230" s="338" t="s">
        <v>7411</v>
      </c>
      <c r="D230" s="337" t="s">
        <v>8899</v>
      </c>
      <c r="E230" s="333" t="s">
        <v>7932</v>
      </c>
      <c r="F230" s="333" t="s">
        <v>8540</v>
      </c>
      <c r="G230" s="333">
        <v>349</v>
      </c>
      <c r="H230" s="333" t="s">
        <v>8367</v>
      </c>
    </row>
    <row r="231" spans="1:8" ht="18.600000000000001" customHeight="1" x14ac:dyDescent="0.45">
      <c r="A231" s="336" t="s">
        <v>8293</v>
      </c>
      <c r="B231" s="337" t="s">
        <v>6691</v>
      </c>
      <c r="C231" s="338" t="s">
        <v>7407</v>
      </c>
      <c r="D231" s="337" t="s">
        <v>8900</v>
      </c>
      <c r="E231" s="333" t="s">
        <v>8901</v>
      </c>
      <c r="F231" s="333" t="s">
        <v>8902</v>
      </c>
      <c r="G231" s="333">
        <v>349</v>
      </c>
      <c r="H231" s="333" t="s">
        <v>8367</v>
      </c>
    </row>
    <row r="232" spans="1:8" ht="18.600000000000001" customHeight="1" x14ac:dyDescent="0.45">
      <c r="A232" s="336" t="s">
        <v>8294</v>
      </c>
      <c r="B232" s="337" t="s">
        <v>6691</v>
      </c>
      <c r="C232" s="338" t="s">
        <v>7411</v>
      </c>
      <c r="D232" s="337" t="s">
        <v>8903</v>
      </c>
      <c r="E232" s="333" t="s">
        <v>8904</v>
      </c>
      <c r="F232" s="333" t="s">
        <v>8905</v>
      </c>
      <c r="G232" s="333">
        <v>349</v>
      </c>
      <c r="H232" s="333" t="s">
        <v>8367</v>
      </c>
    </row>
    <row r="233" spans="1:8" ht="18.600000000000001" customHeight="1" x14ac:dyDescent="0.45">
      <c r="A233" s="336" t="s">
        <v>8295</v>
      </c>
      <c r="B233" s="337" t="s">
        <v>6680</v>
      </c>
      <c r="C233" s="338" t="s">
        <v>7407</v>
      </c>
      <c r="D233" s="337" t="s">
        <v>8906</v>
      </c>
      <c r="E233" s="333" t="s">
        <v>8907</v>
      </c>
      <c r="F233" s="333" t="s">
        <v>8786</v>
      </c>
      <c r="G233" s="333">
        <v>349</v>
      </c>
      <c r="H233" s="333" t="s">
        <v>8367</v>
      </c>
    </row>
    <row r="234" spans="1:8" ht="18.600000000000001" customHeight="1" x14ac:dyDescent="0.45">
      <c r="A234" s="336" t="s">
        <v>8296</v>
      </c>
      <c r="B234" s="337" t="s">
        <v>6680</v>
      </c>
      <c r="C234" s="338" t="s">
        <v>7411</v>
      </c>
      <c r="D234" s="337" t="s">
        <v>8908</v>
      </c>
      <c r="E234" s="333" t="s">
        <v>7941</v>
      </c>
      <c r="F234" s="333" t="s">
        <v>8795</v>
      </c>
      <c r="G234" s="333">
        <v>349</v>
      </c>
      <c r="H234" s="333" t="s">
        <v>8367</v>
      </c>
    </row>
    <row r="235" spans="1:8" ht="18.600000000000001" customHeight="1" x14ac:dyDescent="0.45">
      <c r="A235" s="336" t="s">
        <v>8297</v>
      </c>
      <c r="B235" s="337" t="s">
        <v>6681</v>
      </c>
      <c r="C235" s="338" t="s">
        <v>7407</v>
      </c>
      <c r="D235" s="337" t="s">
        <v>8909</v>
      </c>
      <c r="E235" s="333" t="s">
        <v>8910</v>
      </c>
      <c r="F235" s="333" t="s">
        <v>8549</v>
      </c>
      <c r="G235" s="333">
        <v>349</v>
      </c>
      <c r="H235" s="333" t="s">
        <v>8367</v>
      </c>
    </row>
    <row r="236" spans="1:8" ht="18.600000000000001" customHeight="1" x14ac:dyDescent="0.45">
      <c r="A236" s="336" t="s">
        <v>8298</v>
      </c>
      <c r="B236" s="337" t="s">
        <v>6681</v>
      </c>
      <c r="C236" s="338" t="s">
        <v>7411</v>
      </c>
      <c r="D236" s="337" t="s">
        <v>8911</v>
      </c>
      <c r="E236" s="333" t="s">
        <v>7946</v>
      </c>
      <c r="F236" s="333" t="s">
        <v>8549</v>
      </c>
      <c r="G236" s="333">
        <v>349</v>
      </c>
      <c r="H236" s="333" t="s">
        <v>8367</v>
      </c>
    </row>
    <row r="237" spans="1:8" ht="18.600000000000001" customHeight="1" x14ac:dyDescent="0.45">
      <c r="A237" s="336" t="s">
        <v>8299</v>
      </c>
      <c r="B237" s="337" t="s">
        <v>6682</v>
      </c>
      <c r="C237" s="338" t="s">
        <v>7407</v>
      </c>
      <c r="D237" s="337" t="s">
        <v>8912</v>
      </c>
      <c r="E237" s="333" t="s">
        <v>7948</v>
      </c>
      <c r="F237" s="333" t="s">
        <v>8565</v>
      </c>
      <c r="G237" s="333">
        <v>349</v>
      </c>
      <c r="H237" s="333" t="s">
        <v>8367</v>
      </c>
    </row>
    <row r="238" spans="1:8" ht="18.600000000000001" customHeight="1" x14ac:dyDescent="0.45">
      <c r="A238" s="336" t="s">
        <v>8300</v>
      </c>
      <c r="B238" s="337" t="s">
        <v>6682</v>
      </c>
      <c r="C238" s="338" t="s">
        <v>7411</v>
      </c>
      <c r="D238" s="337" t="s">
        <v>8913</v>
      </c>
      <c r="E238" s="333" t="s">
        <v>7951</v>
      </c>
      <c r="F238" s="333" t="s">
        <v>8645</v>
      </c>
      <c r="G238" s="333">
        <v>349</v>
      </c>
      <c r="H238" s="333" t="s">
        <v>8367</v>
      </c>
    </row>
    <row r="239" spans="1:8" ht="18.600000000000001" customHeight="1" x14ac:dyDescent="0.45">
      <c r="A239" s="336" t="s">
        <v>8301</v>
      </c>
      <c r="B239" s="337" t="s">
        <v>6692</v>
      </c>
      <c r="C239" s="338" t="s">
        <v>7407</v>
      </c>
      <c r="D239" s="337" t="s">
        <v>8914</v>
      </c>
      <c r="E239" s="333" t="s">
        <v>8915</v>
      </c>
      <c r="F239" s="333" t="s">
        <v>8795</v>
      </c>
      <c r="G239" s="333">
        <v>349</v>
      </c>
      <c r="H239" s="333" t="s">
        <v>8367</v>
      </c>
    </row>
    <row r="240" spans="1:8" ht="18.600000000000001" customHeight="1" x14ac:dyDescent="0.45">
      <c r="A240" s="336" t="s">
        <v>8302</v>
      </c>
      <c r="B240" s="337" t="s">
        <v>6692</v>
      </c>
      <c r="C240" s="338" t="s">
        <v>7411</v>
      </c>
      <c r="D240" s="337" t="s">
        <v>8916</v>
      </c>
      <c r="E240" s="333" t="s">
        <v>7957</v>
      </c>
      <c r="F240" s="333" t="s">
        <v>8795</v>
      </c>
      <c r="G240" s="333">
        <v>349</v>
      </c>
      <c r="H240" s="333" t="s">
        <v>8367</v>
      </c>
    </row>
    <row r="241" spans="1:8" ht="18.600000000000001" customHeight="1" x14ac:dyDescent="0.45">
      <c r="A241" s="336" t="s">
        <v>8303</v>
      </c>
      <c r="B241" s="337" t="s">
        <v>6679</v>
      </c>
      <c r="C241" s="338" t="s">
        <v>3198</v>
      </c>
      <c r="D241" s="337" t="s">
        <v>8917</v>
      </c>
      <c r="E241" s="333" t="s">
        <v>8918</v>
      </c>
      <c r="F241" s="333" t="s">
        <v>8800</v>
      </c>
      <c r="G241" s="333">
        <v>319</v>
      </c>
      <c r="H241" s="333" t="s">
        <v>8367</v>
      </c>
    </row>
    <row r="242" spans="1:8" ht="18.600000000000001" customHeight="1" x14ac:dyDescent="0.45">
      <c r="A242" s="336" t="s">
        <v>8304</v>
      </c>
      <c r="B242" s="337" t="s">
        <v>6679</v>
      </c>
      <c r="C242" s="338" t="s">
        <v>6843</v>
      </c>
      <c r="D242" s="337" t="s">
        <v>8919</v>
      </c>
      <c r="E242" s="333" t="s">
        <v>8920</v>
      </c>
      <c r="F242" s="333" t="s">
        <v>8549</v>
      </c>
      <c r="G242" s="333">
        <v>347</v>
      </c>
      <c r="H242" s="333" t="s">
        <v>8367</v>
      </c>
    </row>
    <row r="243" spans="1:8" ht="18.600000000000001" customHeight="1" x14ac:dyDescent="0.45">
      <c r="A243" s="336" t="s">
        <v>8305</v>
      </c>
      <c r="B243" s="337" t="s">
        <v>6679</v>
      </c>
      <c r="C243" s="338" t="s">
        <v>6845</v>
      </c>
      <c r="D243" s="337" t="s">
        <v>8921</v>
      </c>
      <c r="E243" s="333" t="s">
        <v>8922</v>
      </c>
      <c r="F243" s="333" t="s">
        <v>8923</v>
      </c>
      <c r="G243" s="333">
        <v>384</v>
      </c>
      <c r="H243" s="333" t="s">
        <v>8367</v>
      </c>
    </row>
    <row r="244" spans="1:8" ht="18.600000000000001" customHeight="1" x14ac:dyDescent="0.45">
      <c r="A244" s="336" t="s">
        <v>8306</v>
      </c>
      <c r="B244" s="337" t="s">
        <v>6679</v>
      </c>
      <c r="C244" s="338" t="s">
        <v>7402</v>
      </c>
      <c r="D244" s="337" t="s">
        <v>8924</v>
      </c>
      <c r="E244" s="333" t="s">
        <v>8925</v>
      </c>
      <c r="F244" s="333" t="s">
        <v>8650</v>
      </c>
      <c r="G244" s="333">
        <v>401</v>
      </c>
      <c r="H244" s="333" t="s">
        <v>8367</v>
      </c>
    </row>
    <row r="245" spans="1:8" ht="18.600000000000001" customHeight="1" x14ac:dyDescent="0.45">
      <c r="A245" s="336" t="s">
        <v>8307</v>
      </c>
      <c r="B245" s="337" t="s">
        <v>6679</v>
      </c>
      <c r="C245" s="338" t="s">
        <v>7407</v>
      </c>
      <c r="D245" s="337" t="s">
        <v>8926</v>
      </c>
      <c r="E245" s="333" t="s">
        <v>8927</v>
      </c>
      <c r="F245" s="333" t="s">
        <v>8769</v>
      </c>
      <c r="G245" s="333">
        <v>422</v>
      </c>
      <c r="H245" s="333" t="s">
        <v>8367</v>
      </c>
    </row>
    <row r="246" spans="1:8" ht="18.600000000000001" customHeight="1" x14ac:dyDescent="0.45">
      <c r="A246" s="336" t="s">
        <v>8308</v>
      </c>
      <c r="B246" s="337" t="s">
        <v>6679</v>
      </c>
      <c r="C246" s="338" t="s">
        <v>7411</v>
      </c>
      <c r="D246" s="337" t="s">
        <v>8928</v>
      </c>
      <c r="E246" s="333" t="s">
        <v>8929</v>
      </c>
      <c r="F246" s="333" t="s">
        <v>8930</v>
      </c>
      <c r="G246" s="333">
        <v>439</v>
      </c>
      <c r="H246" s="333" t="s">
        <v>8367</v>
      </c>
    </row>
    <row r="247" spans="1:8" ht="18.600000000000001" customHeight="1" x14ac:dyDescent="0.45">
      <c r="A247" s="336" t="s">
        <v>8309</v>
      </c>
      <c r="B247" s="337" t="s">
        <v>6691</v>
      </c>
      <c r="C247" s="338" t="s">
        <v>3198</v>
      </c>
      <c r="D247" s="337" t="s">
        <v>8931</v>
      </c>
      <c r="E247" s="333" t="s">
        <v>8932</v>
      </c>
      <c r="F247" s="333" t="s">
        <v>8933</v>
      </c>
      <c r="G247" s="333">
        <v>220</v>
      </c>
      <c r="H247" s="333" t="s">
        <v>8367</v>
      </c>
    </row>
    <row r="248" spans="1:8" ht="18.600000000000001" customHeight="1" x14ac:dyDescent="0.45">
      <c r="A248" s="336" t="s">
        <v>8310</v>
      </c>
      <c r="B248" s="337" t="s">
        <v>6691</v>
      </c>
      <c r="C248" s="338" t="s">
        <v>3198</v>
      </c>
      <c r="D248" s="337" t="s">
        <v>8934</v>
      </c>
      <c r="E248" s="333" t="s">
        <v>8935</v>
      </c>
      <c r="F248" s="333" t="s">
        <v>8656</v>
      </c>
      <c r="G248" s="333">
        <v>99</v>
      </c>
      <c r="H248" s="333" t="s">
        <v>8367</v>
      </c>
    </row>
    <row r="249" spans="1:8" ht="18.600000000000001" customHeight="1" x14ac:dyDescent="0.45">
      <c r="A249" s="336" t="s">
        <v>8311</v>
      </c>
      <c r="B249" s="337" t="s">
        <v>6691</v>
      </c>
      <c r="C249" s="338" t="s">
        <v>6843</v>
      </c>
      <c r="D249" s="337" t="s">
        <v>8936</v>
      </c>
      <c r="E249" s="333" t="s">
        <v>8937</v>
      </c>
      <c r="F249" s="333" t="s">
        <v>8938</v>
      </c>
      <c r="G249" s="333">
        <v>248</v>
      </c>
      <c r="H249" s="333" t="s">
        <v>8367</v>
      </c>
    </row>
    <row r="250" spans="1:8" ht="18.600000000000001" customHeight="1" x14ac:dyDescent="0.45">
      <c r="A250" s="336" t="s">
        <v>8312</v>
      </c>
      <c r="B250" s="337" t="s">
        <v>6691</v>
      </c>
      <c r="C250" s="338" t="s">
        <v>6843</v>
      </c>
      <c r="D250" s="337" t="s">
        <v>8939</v>
      </c>
      <c r="E250" s="333" t="s">
        <v>8940</v>
      </c>
      <c r="F250" s="333" t="s">
        <v>8656</v>
      </c>
      <c r="G250" s="333">
        <v>99</v>
      </c>
      <c r="H250" s="333" t="s">
        <v>8367</v>
      </c>
    </row>
    <row r="251" spans="1:8" ht="18.600000000000001" customHeight="1" x14ac:dyDescent="0.45">
      <c r="A251" s="336" t="s">
        <v>8313</v>
      </c>
      <c r="B251" s="337" t="s">
        <v>6691</v>
      </c>
      <c r="C251" s="338" t="s">
        <v>6845</v>
      </c>
      <c r="D251" s="337" t="s">
        <v>8941</v>
      </c>
      <c r="E251" s="333" t="s">
        <v>8942</v>
      </c>
      <c r="F251" s="333" t="s">
        <v>8943</v>
      </c>
      <c r="G251" s="333">
        <v>285</v>
      </c>
      <c r="H251" s="333" t="s">
        <v>8367</v>
      </c>
    </row>
    <row r="252" spans="1:8" ht="18.600000000000001" customHeight="1" x14ac:dyDescent="0.45">
      <c r="A252" s="336" t="s">
        <v>8314</v>
      </c>
      <c r="B252" s="337" t="s">
        <v>6691</v>
      </c>
      <c r="C252" s="338" t="s">
        <v>6845</v>
      </c>
      <c r="D252" s="337" t="s">
        <v>8944</v>
      </c>
      <c r="E252" s="333" t="s">
        <v>8945</v>
      </c>
      <c r="F252" s="333" t="s">
        <v>8656</v>
      </c>
      <c r="G252" s="333">
        <v>99</v>
      </c>
      <c r="H252" s="333" t="s">
        <v>8367</v>
      </c>
    </row>
    <row r="253" spans="1:8" ht="18.600000000000001" customHeight="1" x14ac:dyDescent="0.45">
      <c r="A253" s="336" t="s">
        <v>8315</v>
      </c>
      <c r="B253" s="337" t="s">
        <v>6691</v>
      </c>
      <c r="C253" s="338" t="s">
        <v>7402</v>
      </c>
      <c r="D253" s="337" t="s">
        <v>8946</v>
      </c>
      <c r="E253" s="333" t="s">
        <v>8947</v>
      </c>
      <c r="F253" s="333" t="s">
        <v>8795</v>
      </c>
      <c r="G253" s="333">
        <v>302</v>
      </c>
      <c r="H253" s="333" t="s">
        <v>8367</v>
      </c>
    </row>
    <row r="254" spans="1:8" ht="18.600000000000001" customHeight="1" x14ac:dyDescent="0.45">
      <c r="A254" s="336" t="s">
        <v>8316</v>
      </c>
      <c r="B254" s="337" t="s">
        <v>6691</v>
      </c>
      <c r="C254" s="338" t="s">
        <v>7402</v>
      </c>
      <c r="D254" s="337" t="s">
        <v>8948</v>
      </c>
      <c r="E254" s="333" t="s">
        <v>8949</v>
      </c>
      <c r="F254" s="333" t="s">
        <v>8656</v>
      </c>
      <c r="G254" s="333">
        <v>99</v>
      </c>
      <c r="H254" s="333" t="s">
        <v>8367</v>
      </c>
    </row>
    <row r="255" spans="1:8" ht="18.600000000000001" customHeight="1" x14ac:dyDescent="0.45">
      <c r="A255" s="336" t="s">
        <v>8317</v>
      </c>
      <c r="B255" s="337" t="s">
        <v>6691</v>
      </c>
      <c r="C255" s="338" t="s">
        <v>7407</v>
      </c>
      <c r="D255" s="337" t="s">
        <v>8950</v>
      </c>
      <c r="E255" s="333" t="s">
        <v>8951</v>
      </c>
      <c r="F255" s="333" t="s">
        <v>8540</v>
      </c>
      <c r="G255" s="333">
        <v>317</v>
      </c>
      <c r="H255" s="333" t="s">
        <v>8367</v>
      </c>
    </row>
    <row r="256" spans="1:8" ht="18.600000000000001" customHeight="1" x14ac:dyDescent="0.45">
      <c r="A256" s="336" t="s">
        <v>8318</v>
      </c>
      <c r="B256" s="337" t="s">
        <v>6691</v>
      </c>
      <c r="C256" s="338" t="s">
        <v>7407</v>
      </c>
      <c r="D256" s="337" t="s">
        <v>8952</v>
      </c>
      <c r="E256" s="333" t="s">
        <v>8953</v>
      </c>
      <c r="F256" s="333" t="s">
        <v>8481</v>
      </c>
      <c r="G256" s="333">
        <v>105</v>
      </c>
      <c r="H256" s="333" t="s">
        <v>8367</v>
      </c>
    </row>
    <row r="257" spans="1:8" ht="18.600000000000001" customHeight="1" x14ac:dyDescent="0.45">
      <c r="A257" s="336" t="s">
        <v>8319</v>
      </c>
      <c r="B257" s="337" t="s">
        <v>6691</v>
      </c>
      <c r="C257" s="338" t="s">
        <v>7411</v>
      </c>
      <c r="D257" s="337" t="s">
        <v>8954</v>
      </c>
      <c r="E257" s="333" t="s">
        <v>8955</v>
      </c>
      <c r="F257" s="333" t="s">
        <v>8540</v>
      </c>
      <c r="G257" s="333">
        <v>334</v>
      </c>
      <c r="H257" s="333" t="s">
        <v>8367</v>
      </c>
    </row>
    <row r="258" spans="1:8" ht="18.600000000000001" customHeight="1" x14ac:dyDescent="0.45">
      <c r="A258" s="336" t="s">
        <v>8320</v>
      </c>
      <c r="B258" s="337" t="s">
        <v>6691</v>
      </c>
      <c r="C258" s="338" t="s">
        <v>7411</v>
      </c>
      <c r="D258" s="337" t="s">
        <v>8956</v>
      </c>
      <c r="E258" s="333" t="s">
        <v>8957</v>
      </c>
      <c r="F258" s="333" t="s">
        <v>8481</v>
      </c>
      <c r="G258" s="333">
        <v>105</v>
      </c>
      <c r="H258" s="333" t="s">
        <v>8367</v>
      </c>
    </row>
    <row r="259" spans="1:8" ht="18.600000000000001" customHeight="1" x14ac:dyDescent="0.45">
      <c r="A259" s="336" t="s">
        <v>8321</v>
      </c>
      <c r="B259" s="337" t="s">
        <v>6681</v>
      </c>
      <c r="C259" s="338" t="s">
        <v>3198</v>
      </c>
      <c r="D259" s="337" t="s">
        <v>8958</v>
      </c>
      <c r="E259" s="333" t="s">
        <v>8959</v>
      </c>
      <c r="F259" s="333" t="s">
        <v>8943</v>
      </c>
      <c r="G259" s="333">
        <v>319</v>
      </c>
      <c r="H259" s="333" t="s">
        <v>8367</v>
      </c>
    </row>
    <row r="260" spans="1:8" ht="18.600000000000001" customHeight="1" x14ac:dyDescent="0.45">
      <c r="A260" s="336" t="s">
        <v>8322</v>
      </c>
      <c r="B260" s="337" t="s">
        <v>6681</v>
      </c>
      <c r="C260" s="338" t="s">
        <v>6843</v>
      </c>
      <c r="D260" s="337" t="s">
        <v>8960</v>
      </c>
      <c r="E260" s="333" t="s">
        <v>7976</v>
      </c>
      <c r="F260" s="333" t="s">
        <v>8786</v>
      </c>
      <c r="G260" s="333">
        <v>347</v>
      </c>
      <c r="H260" s="333" t="s">
        <v>8367</v>
      </c>
    </row>
    <row r="261" spans="1:8" ht="18.600000000000001" customHeight="1" x14ac:dyDescent="0.45">
      <c r="A261" s="336" t="s">
        <v>8323</v>
      </c>
      <c r="B261" s="337" t="s">
        <v>6681</v>
      </c>
      <c r="C261" s="338" t="s">
        <v>6845</v>
      </c>
      <c r="D261" s="337" t="s">
        <v>8961</v>
      </c>
      <c r="E261" s="333" t="s">
        <v>8962</v>
      </c>
      <c r="F261" s="333" t="s">
        <v>8540</v>
      </c>
      <c r="G261" s="333">
        <v>384</v>
      </c>
      <c r="H261" s="333" t="s">
        <v>8367</v>
      </c>
    </row>
    <row r="262" spans="1:8" ht="18.600000000000001" customHeight="1" x14ac:dyDescent="0.45">
      <c r="A262" s="336" t="s">
        <v>8324</v>
      </c>
      <c r="B262" s="337" t="s">
        <v>6681</v>
      </c>
      <c r="C262" s="338" t="s">
        <v>7402</v>
      </c>
      <c r="D262" s="337" t="s">
        <v>8963</v>
      </c>
      <c r="E262" s="333" t="s">
        <v>7981</v>
      </c>
      <c r="F262" s="333" t="s">
        <v>8640</v>
      </c>
      <c r="G262" s="333">
        <v>401</v>
      </c>
      <c r="H262" s="333" t="s">
        <v>8367</v>
      </c>
    </row>
    <row r="263" spans="1:8" ht="18.600000000000001" customHeight="1" x14ac:dyDescent="0.45">
      <c r="A263" s="336" t="s">
        <v>8325</v>
      </c>
      <c r="B263" s="337" t="s">
        <v>6681</v>
      </c>
      <c r="C263" s="338" t="s">
        <v>7407</v>
      </c>
      <c r="D263" s="337" t="s">
        <v>8964</v>
      </c>
      <c r="E263" s="333" t="s">
        <v>8965</v>
      </c>
      <c r="F263" s="333" t="s">
        <v>8555</v>
      </c>
      <c r="G263" s="333">
        <v>422</v>
      </c>
      <c r="H263" s="333" t="s">
        <v>8367</v>
      </c>
    </row>
    <row r="264" spans="1:8" ht="18.600000000000001" customHeight="1" x14ac:dyDescent="0.45">
      <c r="A264" s="336" t="s">
        <v>8326</v>
      </c>
      <c r="B264" s="337" t="s">
        <v>6681</v>
      </c>
      <c r="C264" s="338" t="s">
        <v>7411</v>
      </c>
      <c r="D264" s="337" t="s">
        <v>8966</v>
      </c>
      <c r="E264" s="333" t="s">
        <v>7986</v>
      </c>
      <c r="F264" s="333" t="s">
        <v>8967</v>
      </c>
      <c r="G264" s="333">
        <v>439</v>
      </c>
      <c r="H264" s="333" t="s">
        <v>8367</v>
      </c>
    </row>
    <row r="265" spans="1:8" ht="18.600000000000001" customHeight="1" x14ac:dyDescent="0.45">
      <c r="A265" s="336" t="s">
        <v>8327</v>
      </c>
      <c r="B265" s="337" t="s">
        <v>6682</v>
      </c>
      <c r="C265" s="338" t="s">
        <v>3198</v>
      </c>
      <c r="D265" s="337" t="s">
        <v>8968</v>
      </c>
      <c r="E265" s="333" t="s">
        <v>8969</v>
      </c>
      <c r="F265" s="333" t="s">
        <v>8970</v>
      </c>
      <c r="G265" s="333">
        <v>319</v>
      </c>
      <c r="H265" s="333" t="s">
        <v>8367</v>
      </c>
    </row>
    <row r="266" spans="1:8" ht="18.600000000000001" customHeight="1" x14ac:dyDescent="0.45">
      <c r="A266" s="336" t="s">
        <v>8328</v>
      </c>
      <c r="B266" s="337" t="s">
        <v>6682</v>
      </c>
      <c r="C266" s="338" t="s">
        <v>6843</v>
      </c>
      <c r="D266" s="337" t="s">
        <v>8971</v>
      </c>
      <c r="E266" s="333" t="s">
        <v>8972</v>
      </c>
      <c r="F266" s="333" t="s">
        <v>8973</v>
      </c>
      <c r="G266" s="333">
        <v>347</v>
      </c>
      <c r="H266" s="333" t="s">
        <v>8367</v>
      </c>
    </row>
    <row r="267" spans="1:8" ht="18.600000000000001" customHeight="1" x14ac:dyDescent="0.45">
      <c r="A267" s="336" t="s">
        <v>8329</v>
      </c>
      <c r="B267" s="337" t="s">
        <v>6682</v>
      </c>
      <c r="C267" s="338" t="s">
        <v>6845</v>
      </c>
      <c r="D267" s="337" t="s">
        <v>8974</v>
      </c>
      <c r="E267" s="333" t="s">
        <v>8975</v>
      </c>
      <c r="F267" s="333" t="s">
        <v>8976</v>
      </c>
      <c r="G267" s="333">
        <v>384</v>
      </c>
      <c r="H267" s="333" t="s">
        <v>8367</v>
      </c>
    </row>
    <row r="268" spans="1:8" ht="18.600000000000001" customHeight="1" x14ac:dyDescent="0.45">
      <c r="A268" s="336" t="s">
        <v>8330</v>
      </c>
      <c r="B268" s="337" t="s">
        <v>6682</v>
      </c>
      <c r="C268" s="338" t="s">
        <v>7402</v>
      </c>
      <c r="D268" s="337" t="s">
        <v>8977</v>
      </c>
      <c r="E268" s="333" t="s">
        <v>8978</v>
      </c>
      <c r="F268" s="333" t="s">
        <v>8979</v>
      </c>
      <c r="G268" s="333">
        <v>401</v>
      </c>
      <c r="H268" s="333" t="s">
        <v>8367</v>
      </c>
    </row>
    <row r="269" spans="1:8" ht="18.600000000000001" customHeight="1" x14ac:dyDescent="0.45">
      <c r="A269" s="336" t="s">
        <v>8331</v>
      </c>
      <c r="B269" s="337" t="s">
        <v>6682</v>
      </c>
      <c r="C269" s="338" t="s">
        <v>7407</v>
      </c>
      <c r="D269" s="337" t="s">
        <v>8980</v>
      </c>
      <c r="E269" s="333" t="s">
        <v>8981</v>
      </c>
      <c r="F269" s="333" t="s">
        <v>8982</v>
      </c>
      <c r="G269" s="333">
        <v>422</v>
      </c>
      <c r="H269" s="333" t="s">
        <v>8367</v>
      </c>
    </row>
    <row r="270" spans="1:8" ht="18.600000000000001" customHeight="1" x14ac:dyDescent="0.45">
      <c r="A270" s="336" t="s">
        <v>8332</v>
      </c>
      <c r="B270" s="337" t="s">
        <v>6682</v>
      </c>
      <c r="C270" s="338" t="s">
        <v>7411</v>
      </c>
      <c r="D270" s="337" t="s">
        <v>8983</v>
      </c>
      <c r="E270" s="333" t="s">
        <v>8984</v>
      </c>
      <c r="F270" s="333" t="s">
        <v>8985</v>
      </c>
      <c r="G270" s="333">
        <v>439</v>
      </c>
      <c r="H270" s="333" t="s">
        <v>8367</v>
      </c>
    </row>
    <row r="271" spans="1:8" ht="18.600000000000001" customHeight="1" x14ac:dyDescent="0.45">
      <c r="A271" s="336" t="s">
        <v>8333</v>
      </c>
      <c r="B271" s="337" t="s">
        <v>6684</v>
      </c>
      <c r="C271" s="338" t="s">
        <v>3198</v>
      </c>
      <c r="D271" s="337" t="s">
        <v>8986</v>
      </c>
      <c r="E271" s="333" t="s">
        <v>8987</v>
      </c>
      <c r="F271" s="333" t="s">
        <v>8988</v>
      </c>
      <c r="G271" s="333">
        <v>256</v>
      </c>
      <c r="H271" s="333" t="s">
        <v>8367</v>
      </c>
    </row>
    <row r="272" spans="1:8" ht="18.600000000000001" customHeight="1" x14ac:dyDescent="0.45">
      <c r="A272" s="336" t="s">
        <v>8334</v>
      </c>
      <c r="B272" s="337" t="s">
        <v>6684</v>
      </c>
      <c r="C272" s="338" t="s">
        <v>3198</v>
      </c>
      <c r="D272" s="337" t="s">
        <v>8989</v>
      </c>
      <c r="E272" s="333" t="s">
        <v>8990</v>
      </c>
      <c r="F272" s="333" t="s">
        <v>8991</v>
      </c>
      <c r="G272" s="333">
        <v>63</v>
      </c>
      <c r="H272" s="333" t="s">
        <v>8367</v>
      </c>
    </row>
    <row r="273" spans="1:8" ht="18.600000000000001" customHeight="1" x14ac:dyDescent="0.45">
      <c r="A273" s="336" t="s">
        <v>8335</v>
      </c>
      <c r="B273" s="337" t="s">
        <v>6684</v>
      </c>
      <c r="C273" s="338" t="s">
        <v>6843</v>
      </c>
      <c r="D273" s="337" t="s">
        <v>8992</v>
      </c>
      <c r="E273" s="333" t="s">
        <v>8993</v>
      </c>
      <c r="F273" s="333" t="s">
        <v>8967</v>
      </c>
      <c r="G273" s="333">
        <v>284</v>
      </c>
      <c r="H273" s="333" t="s">
        <v>8367</v>
      </c>
    </row>
    <row r="274" spans="1:8" ht="18.600000000000001" customHeight="1" x14ac:dyDescent="0.45">
      <c r="A274" s="336" t="s">
        <v>8336</v>
      </c>
      <c r="B274" s="337" t="s">
        <v>6684</v>
      </c>
      <c r="C274" s="338" t="s">
        <v>6843</v>
      </c>
      <c r="D274" s="337" t="s">
        <v>8994</v>
      </c>
      <c r="E274" s="333" t="s">
        <v>8995</v>
      </c>
      <c r="F274" s="333" t="s">
        <v>8991</v>
      </c>
      <c r="G274" s="333">
        <v>63</v>
      </c>
      <c r="H274" s="333" t="s">
        <v>8367</v>
      </c>
    </row>
    <row r="275" spans="1:8" ht="18.600000000000001" customHeight="1" x14ac:dyDescent="0.45">
      <c r="A275" s="336" t="s">
        <v>8337</v>
      </c>
      <c r="B275" s="337" t="s">
        <v>6684</v>
      </c>
      <c r="C275" s="338" t="s">
        <v>6845</v>
      </c>
      <c r="D275" s="337" t="s">
        <v>8996</v>
      </c>
      <c r="E275" s="333" t="s">
        <v>8997</v>
      </c>
      <c r="F275" s="333" t="s">
        <v>8543</v>
      </c>
      <c r="G275" s="333">
        <v>321</v>
      </c>
      <c r="H275" s="333" t="s">
        <v>8367</v>
      </c>
    </row>
    <row r="276" spans="1:8" ht="18.600000000000001" customHeight="1" x14ac:dyDescent="0.45">
      <c r="A276" s="336" t="s">
        <v>8338</v>
      </c>
      <c r="B276" s="337" t="s">
        <v>6684</v>
      </c>
      <c r="C276" s="338" t="s">
        <v>6845</v>
      </c>
      <c r="D276" s="337" t="s">
        <v>8998</v>
      </c>
      <c r="E276" s="333" t="s">
        <v>8999</v>
      </c>
      <c r="F276" s="333" t="s">
        <v>8991</v>
      </c>
      <c r="G276" s="333">
        <v>63</v>
      </c>
      <c r="H276" s="333" t="s">
        <v>8367</v>
      </c>
    </row>
    <row r="277" spans="1:8" ht="18.600000000000001" customHeight="1" x14ac:dyDescent="0.45">
      <c r="A277" s="336" t="s">
        <v>8339</v>
      </c>
      <c r="B277" s="337" t="s">
        <v>6684</v>
      </c>
      <c r="C277" s="338" t="s">
        <v>7402</v>
      </c>
      <c r="D277" s="337" t="s">
        <v>9000</v>
      </c>
      <c r="E277" s="333" t="s">
        <v>8018</v>
      </c>
      <c r="F277" s="333" t="s">
        <v>9001</v>
      </c>
      <c r="G277" s="333">
        <v>338</v>
      </c>
      <c r="H277" s="333" t="s">
        <v>8367</v>
      </c>
    </row>
    <row r="278" spans="1:8" ht="18.600000000000001" customHeight="1" x14ac:dyDescent="0.45">
      <c r="A278" s="336" t="s">
        <v>8340</v>
      </c>
      <c r="B278" s="337" t="s">
        <v>6684</v>
      </c>
      <c r="C278" s="338" t="s">
        <v>7402</v>
      </c>
      <c r="D278" s="337" t="s">
        <v>9002</v>
      </c>
      <c r="E278" s="333" t="s">
        <v>9003</v>
      </c>
      <c r="F278" s="333" t="s">
        <v>8991</v>
      </c>
      <c r="G278" s="333">
        <v>63</v>
      </c>
      <c r="H278" s="333" t="s">
        <v>8367</v>
      </c>
    </row>
    <row r="279" spans="1:8" ht="18.600000000000001" customHeight="1" x14ac:dyDescent="0.45">
      <c r="A279" s="336" t="s">
        <v>8341</v>
      </c>
      <c r="B279" s="337" t="s">
        <v>6684</v>
      </c>
      <c r="C279" s="338" t="s">
        <v>7407</v>
      </c>
      <c r="D279" s="337" t="s">
        <v>9004</v>
      </c>
      <c r="E279" s="333" t="s">
        <v>9005</v>
      </c>
      <c r="F279" s="333" t="s">
        <v>9001</v>
      </c>
      <c r="G279" s="333">
        <v>359</v>
      </c>
      <c r="H279" s="333" t="s">
        <v>8367</v>
      </c>
    </row>
    <row r="280" spans="1:8" ht="18.600000000000001" customHeight="1" x14ac:dyDescent="0.45">
      <c r="A280" s="336" t="s">
        <v>8342</v>
      </c>
      <c r="B280" s="337" t="s">
        <v>6684</v>
      </c>
      <c r="C280" s="338" t="s">
        <v>7407</v>
      </c>
      <c r="D280" s="337" t="s">
        <v>9006</v>
      </c>
      <c r="E280" s="333" t="s">
        <v>9007</v>
      </c>
      <c r="F280" s="333" t="s">
        <v>8991</v>
      </c>
      <c r="G280" s="333">
        <v>63</v>
      </c>
      <c r="H280" s="333" t="s">
        <v>8367</v>
      </c>
    </row>
    <row r="281" spans="1:8" ht="18.600000000000001" customHeight="1" x14ac:dyDescent="0.45">
      <c r="A281" s="336" t="s">
        <v>8343</v>
      </c>
      <c r="B281" s="337" t="s">
        <v>6684</v>
      </c>
      <c r="C281" s="338" t="s">
        <v>7411</v>
      </c>
      <c r="D281" s="337" t="s">
        <v>9008</v>
      </c>
      <c r="E281" s="333" t="s">
        <v>8026</v>
      </c>
      <c r="F281" s="333" t="s">
        <v>9001</v>
      </c>
      <c r="G281" s="333">
        <v>376</v>
      </c>
      <c r="H281" s="333" t="s">
        <v>8367</v>
      </c>
    </row>
    <row r="282" spans="1:8" ht="18.600000000000001" customHeight="1" x14ac:dyDescent="0.45">
      <c r="A282" s="336" t="s">
        <v>8344</v>
      </c>
      <c r="B282" s="337" t="s">
        <v>6684</v>
      </c>
      <c r="C282" s="338" t="s">
        <v>7411</v>
      </c>
      <c r="D282" s="337" t="s">
        <v>9009</v>
      </c>
      <c r="E282" s="333" t="s">
        <v>9010</v>
      </c>
      <c r="F282" s="333" t="s">
        <v>8991</v>
      </c>
      <c r="G282" s="333">
        <v>63</v>
      </c>
      <c r="H282" s="333" t="s">
        <v>8367</v>
      </c>
    </row>
    <row r="283" spans="1:8" ht="18.600000000000001" customHeight="1" x14ac:dyDescent="0.45">
      <c r="A283" s="336" t="s">
        <v>8345</v>
      </c>
      <c r="B283" s="337" t="s">
        <v>7908</v>
      </c>
      <c r="C283" s="338" t="s">
        <v>3198</v>
      </c>
      <c r="D283" s="337" t="s">
        <v>9011</v>
      </c>
      <c r="E283" s="333" t="s">
        <v>9012</v>
      </c>
      <c r="F283" s="333" t="s">
        <v>8905</v>
      </c>
      <c r="G283" s="333">
        <v>319</v>
      </c>
      <c r="H283" s="333" t="s">
        <v>8367</v>
      </c>
    </row>
    <row r="284" spans="1:8" ht="18.600000000000001" customHeight="1" x14ac:dyDescent="0.45">
      <c r="A284" s="336" t="s">
        <v>8346</v>
      </c>
      <c r="B284" s="337" t="s">
        <v>7908</v>
      </c>
      <c r="C284" s="338" t="s">
        <v>6843</v>
      </c>
      <c r="D284" s="337" t="s">
        <v>9013</v>
      </c>
      <c r="E284" s="333" t="s">
        <v>9014</v>
      </c>
      <c r="F284" s="333" t="s">
        <v>9015</v>
      </c>
      <c r="G284" s="333">
        <v>347</v>
      </c>
      <c r="H284" s="333" t="s">
        <v>8367</v>
      </c>
    </row>
    <row r="285" spans="1:8" ht="18.600000000000001" customHeight="1" x14ac:dyDescent="0.45">
      <c r="A285" s="336" t="s">
        <v>8347</v>
      </c>
      <c r="B285" s="337" t="s">
        <v>7908</v>
      </c>
      <c r="C285" s="338" t="s">
        <v>6845</v>
      </c>
      <c r="D285" s="337" t="s">
        <v>9016</v>
      </c>
      <c r="E285" s="333" t="s">
        <v>9017</v>
      </c>
      <c r="F285" s="333" t="s">
        <v>8716</v>
      </c>
      <c r="G285" s="333">
        <v>384</v>
      </c>
      <c r="H285" s="333" t="s">
        <v>8367</v>
      </c>
    </row>
    <row r="286" spans="1:8" ht="18.600000000000001" customHeight="1" x14ac:dyDescent="0.45">
      <c r="A286" s="336" t="s">
        <v>8348</v>
      </c>
      <c r="B286" s="337" t="s">
        <v>7908</v>
      </c>
      <c r="C286" s="338" t="s">
        <v>7402</v>
      </c>
      <c r="D286" s="337" t="s">
        <v>9018</v>
      </c>
      <c r="E286" s="333" t="s">
        <v>9019</v>
      </c>
      <c r="F286" s="333" t="s">
        <v>9020</v>
      </c>
      <c r="G286" s="333">
        <v>401</v>
      </c>
      <c r="H286" s="333" t="s">
        <v>8367</v>
      </c>
    </row>
    <row r="287" spans="1:8" ht="18.600000000000001" customHeight="1" x14ac:dyDescent="0.45">
      <c r="A287" s="336" t="s">
        <v>8349</v>
      </c>
      <c r="B287" s="337" t="s">
        <v>7908</v>
      </c>
      <c r="C287" s="338" t="s">
        <v>7407</v>
      </c>
      <c r="D287" s="337" t="s">
        <v>9021</v>
      </c>
      <c r="E287" s="333" t="s">
        <v>9022</v>
      </c>
      <c r="F287" s="333" t="s">
        <v>9023</v>
      </c>
      <c r="G287" s="333">
        <v>422</v>
      </c>
      <c r="H287" s="333" t="s">
        <v>8367</v>
      </c>
    </row>
    <row r="288" spans="1:8" ht="18.600000000000001" customHeight="1" x14ac:dyDescent="0.45">
      <c r="A288" s="336" t="s">
        <v>8350</v>
      </c>
      <c r="B288" s="337" t="s">
        <v>7908</v>
      </c>
      <c r="C288" s="338" t="s">
        <v>7411</v>
      </c>
      <c r="D288" s="337" t="s">
        <v>9024</v>
      </c>
      <c r="E288" s="333" t="s">
        <v>8040</v>
      </c>
      <c r="F288" s="333" t="s">
        <v>9025</v>
      </c>
      <c r="G288" s="333">
        <v>439</v>
      </c>
      <c r="H288" s="333" t="s">
        <v>8367</v>
      </c>
    </row>
    <row r="289" spans="1:8" ht="18.600000000000001" customHeight="1" x14ac:dyDescent="0.45">
      <c r="A289" s="336" t="s">
        <v>8351</v>
      </c>
      <c r="B289" s="337" t="s">
        <v>6697</v>
      </c>
      <c r="C289" s="338" t="s">
        <v>3198</v>
      </c>
      <c r="D289" s="337" t="s">
        <v>9026</v>
      </c>
      <c r="E289" s="333" t="s">
        <v>9027</v>
      </c>
      <c r="F289" s="333" t="s">
        <v>9028</v>
      </c>
      <c r="G289" s="333">
        <v>319</v>
      </c>
      <c r="H289" s="333" t="s">
        <v>8367</v>
      </c>
    </row>
    <row r="290" spans="1:8" ht="18.600000000000001" customHeight="1" x14ac:dyDescent="0.45">
      <c r="A290" s="336" t="s">
        <v>8352</v>
      </c>
      <c r="B290" s="337" t="s">
        <v>6697</v>
      </c>
      <c r="C290" s="338" t="s">
        <v>6843</v>
      </c>
      <c r="D290" s="337" t="s">
        <v>9029</v>
      </c>
      <c r="E290" s="333" t="s">
        <v>9030</v>
      </c>
      <c r="F290" s="333" t="s">
        <v>9031</v>
      </c>
      <c r="G290" s="333">
        <v>347</v>
      </c>
      <c r="H290" s="333" t="s">
        <v>8367</v>
      </c>
    </row>
    <row r="291" spans="1:8" ht="18.600000000000001" customHeight="1" x14ac:dyDescent="0.45">
      <c r="A291" s="336" t="s">
        <v>8353</v>
      </c>
      <c r="B291" s="337" t="s">
        <v>6697</v>
      </c>
      <c r="C291" s="338" t="s">
        <v>6845</v>
      </c>
      <c r="D291" s="337" t="s">
        <v>9032</v>
      </c>
      <c r="E291" s="333" t="s">
        <v>9033</v>
      </c>
      <c r="F291" s="333" t="s">
        <v>9034</v>
      </c>
      <c r="G291" s="333">
        <v>384</v>
      </c>
      <c r="H291" s="333" t="s">
        <v>8367</v>
      </c>
    </row>
    <row r="292" spans="1:8" ht="18.600000000000001" customHeight="1" x14ac:dyDescent="0.45">
      <c r="A292" s="336" t="s">
        <v>8354</v>
      </c>
      <c r="B292" s="337" t="s">
        <v>6697</v>
      </c>
      <c r="C292" s="338" t="s">
        <v>7402</v>
      </c>
      <c r="D292" s="337" t="s">
        <v>9035</v>
      </c>
      <c r="E292" s="333" t="s">
        <v>9036</v>
      </c>
      <c r="F292" s="333" t="s">
        <v>8905</v>
      </c>
      <c r="G292" s="333">
        <v>401</v>
      </c>
      <c r="H292" s="333" t="s">
        <v>8367</v>
      </c>
    </row>
    <row r="293" spans="1:8" ht="18.600000000000001" customHeight="1" x14ac:dyDescent="0.45">
      <c r="A293" s="336" t="s">
        <v>8355</v>
      </c>
      <c r="B293" s="337" t="s">
        <v>6697</v>
      </c>
      <c r="C293" s="338" t="s">
        <v>7407</v>
      </c>
      <c r="D293" s="337" t="s">
        <v>9037</v>
      </c>
      <c r="E293" s="333" t="s">
        <v>9038</v>
      </c>
      <c r="F293" s="333" t="s">
        <v>9015</v>
      </c>
      <c r="G293" s="333">
        <v>422</v>
      </c>
      <c r="H293" s="333" t="s">
        <v>8367</v>
      </c>
    </row>
    <row r="294" spans="1:8" ht="18.600000000000001" customHeight="1" x14ac:dyDescent="0.45">
      <c r="A294" s="336" t="s">
        <v>8356</v>
      </c>
      <c r="B294" s="337" t="s">
        <v>6697</v>
      </c>
      <c r="C294" s="338" t="s">
        <v>7411</v>
      </c>
      <c r="D294" s="337" t="s">
        <v>9039</v>
      </c>
      <c r="E294" s="333" t="s">
        <v>9040</v>
      </c>
      <c r="F294" s="333" t="s">
        <v>9041</v>
      </c>
      <c r="G294" s="333">
        <v>439</v>
      </c>
      <c r="H294" s="333" t="s">
        <v>8367</v>
      </c>
    </row>
    <row r="295" spans="1:8" ht="18.600000000000001" customHeight="1" x14ac:dyDescent="0.45">
      <c r="A295" s="336" t="s">
        <v>8357</v>
      </c>
      <c r="B295" s="337" t="s">
        <v>6699</v>
      </c>
      <c r="C295" s="338" t="s">
        <v>3198</v>
      </c>
      <c r="D295" s="337" t="s">
        <v>9042</v>
      </c>
      <c r="E295" s="333" t="s">
        <v>9043</v>
      </c>
      <c r="F295" s="333" t="s">
        <v>8933</v>
      </c>
      <c r="G295" s="333">
        <v>217</v>
      </c>
      <c r="H295" s="333" t="s">
        <v>8367</v>
      </c>
    </row>
    <row r="296" spans="1:8" ht="18.600000000000001" customHeight="1" x14ac:dyDescent="0.45">
      <c r="A296" s="336" t="s">
        <v>8358</v>
      </c>
      <c r="B296" s="337" t="s">
        <v>6699</v>
      </c>
      <c r="C296" s="338" t="s">
        <v>3198</v>
      </c>
      <c r="D296" s="337" t="s">
        <v>9044</v>
      </c>
      <c r="E296" s="333" t="s">
        <v>9045</v>
      </c>
      <c r="F296" s="333" t="s">
        <v>9046</v>
      </c>
      <c r="G296" s="333">
        <v>102</v>
      </c>
      <c r="H296" s="333" t="s">
        <v>8367</v>
      </c>
    </row>
    <row r="297" spans="1:8" ht="18.600000000000001" customHeight="1" x14ac:dyDescent="0.45">
      <c r="A297" s="336" t="s">
        <v>8359</v>
      </c>
      <c r="B297" s="337" t="s">
        <v>6699</v>
      </c>
      <c r="C297" s="338" t="s">
        <v>6843</v>
      </c>
      <c r="D297" s="337" t="s">
        <v>9047</v>
      </c>
      <c r="E297" s="333" t="s">
        <v>9048</v>
      </c>
      <c r="F297" s="333" t="s">
        <v>8933</v>
      </c>
      <c r="G297" s="333">
        <v>245</v>
      </c>
      <c r="H297" s="333" t="s">
        <v>8367</v>
      </c>
    </row>
    <row r="298" spans="1:8" ht="18.600000000000001" customHeight="1" x14ac:dyDescent="0.45">
      <c r="A298" s="336" t="s">
        <v>8360</v>
      </c>
      <c r="B298" s="337" t="s">
        <v>6699</v>
      </c>
      <c r="C298" s="338" t="s">
        <v>6843</v>
      </c>
      <c r="D298" s="337" t="s">
        <v>9049</v>
      </c>
      <c r="E298" s="333" t="s">
        <v>9050</v>
      </c>
      <c r="F298" s="333" t="s">
        <v>8472</v>
      </c>
      <c r="G298" s="333">
        <v>102</v>
      </c>
      <c r="H298" s="333" t="s">
        <v>8367</v>
      </c>
    </row>
    <row r="299" spans="1:8" ht="18.600000000000001" customHeight="1" x14ac:dyDescent="0.45">
      <c r="A299" s="336" t="s">
        <v>8361</v>
      </c>
      <c r="B299" s="337" t="s">
        <v>6699</v>
      </c>
      <c r="C299" s="338" t="s">
        <v>6845</v>
      </c>
      <c r="D299" s="337" t="s">
        <v>9051</v>
      </c>
      <c r="E299" s="333" t="s">
        <v>9052</v>
      </c>
      <c r="F299" s="333" t="s">
        <v>9053</v>
      </c>
      <c r="G299" s="333">
        <v>276</v>
      </c>
      <c r="H299" s="333" t="s">
        <v>8367</v>
      </c>
    </row>
    <row r="300" spans="1:8" ht="18.600000000000001" customHeight="1" x14ac:dyDescent="0.45">
      <c r="A300" s="336" t="s">
        <v>8362</v>
      </c>
      <c r="B300" s="337" t="s">
        <v>6699</v>
      </c>
      <c r="C300" s="338" t="s">
        <v>6845</v>
      </c>
      <c r="D300" s="337" t="s">
        <v>9054</v>
      </c>
      <c r="E300" s="333" t="s">
        <v>9055</v>
      </c>
      <c r="F300" s="333" t="s">
        <v>8472</v>
      </c>
      <c r="G300" s="333">
        <v>108</v>
      </c>
      <c r="H300" s="333" t="s">
        <v>8367</v>
      </c>
    </row>
    <row r="301" spans="1:8" ht="18.600000000000001" customHeight="1" x14ac:dyDescent="0.45">
      <c r="A301" s="336" t="s">
        <v>8363</v>
      </c>
      <c r="B301" s="337" t="s">
        <v>6699</v>
      </c>
      <c r="C301" s="338" t="s">
        <v>7402</v>
      </c>
      <c r="D301" s="337" t="s">
        <v>9056</v>
      </c>
      <c r="E301" s="333" t="s">
        <v>9057</v>
      </c>
      <c r="F301" s="333" t="s">
        <v>8795</v>
      </c>
      <c r="G301" s="333">
        <v>293</v>
      </c>
      <c r="H301" s="333" t="s">
        <v>8367</v>
      </c>
    </row>
    <row r="302" spans="1:8" ht="18.600000000000001" customHeight="1" x14ac:dyDescent="0.45">
      <c r="A302" s="336" t="s">
        <v>8065</v>
      </c>
      <c r="B302" s="337" t="s">
        <v>6699</v>
      </c>
      <c r="C302" s="338" t="s">
        <v>7402</v>
      </c>
      <c r="D302" s="337" t="s">
        <v>9058</v>
      </c>
      <c r="E302" s="333" t="s">
        <v>9059</v>
      </c>
      <c r="F302" s="333" t="s">
        <v>8472</v>
      </c>
      <c r="G302" s="333">
        <v>108</v>
      </c>
      <c r="H302" s="333" t="s">
        <v>8367</v>
      </c>
    </row>
    <row r="303" spans="1:8" ht="18.600000000000001" customHeight="1" x14ac:dyDescent="0.45">
      <c r="A303" s="336" t="s">
        <v>8066</v>
      </c>
      <c r="B303" s="337" t="s">
        <v>6699</v>
      </c>
      <c r="C303" s="338" t="s">
        <v>7407</v>
      </c>
      <c r="D303" s="337" t="s">
        <v>9060</v>
      </c>
      <c r="E303" s="333" t="s">
        <v>9061</v>
      </c>
      <c r="F303" s="333" t="s">
        <v>8640</v>
      </c>
      <c r="G303" s="333">
        <v>304</v>
      </c>
      <c r="H303" s="333" t="s">
        <v>8367</v>
      </c>
    </row>
    <row r="304" spans="1:8" ht="18.600000000000001" customHeight="1" x14ac:dyDescent="0.45">
      <c r="A304" s="336" t="s">
        <v>8073</v>
      </c>
      <c r="B304" s="337" t="s">
        <v>6699</v>
      </c>
      <c r="C304" s="338" t="s">
        <v>7407</v>
      </c>
      <c r="D304" s="337" t="s">
        <v>9062</v>
      </c>
      <c r="E304" s="333" t="s">
        <v>9063</v>
      </c>
      <c r="F304" s="333" t="s">
        <v>9064</v>
      </c>
      <c r="G304" s="333">
        <v>118</v>
      </c>
      <c r="H304" s="333" t="s">
        <v>8367</v>
      </c>
    </row>
    <row r="305" spans="1:8" ht="18.600000000000001" customHeight="1" x14ac:dyDescent="0.45">
      <c r="A305" s="336" t="s">
        <v>8074</v>
      </c>
      <c r="B305" s="337" t="s">
        <v>6699</v>
      </c>
      <c r="C305" s="338" t="s">
        <v>7411</v>
      </c>
      <c r="D305" s="337" t="s">
        <v>9065</v>
      </c>
      <c r="E305" s="333" t="s">
        <v>9066</v>
      </c>
      <c r="F305" s="333" t="s">
        <v>8967</v>
      </c>
      <c r="G305" s="333">
        <v>321</v>
      </c>
      <c r="H305" s="333" t="s">
        <v>8367</v>
      </c>
    </row>
    <row r="306" spans="1:8" ht="18.600000000000001" customHeight="1" x14ac:dyDescent="0.45">
      <c r="A306" s="336" t="s">
        <v>8081</v>
      </c>
      <c r="B306" s="337" t="s">
        <v>6699</v>
      </c>
      <c r="C306" s="338" t="s">
        <v>7411</v>
      </c>
      <c r="D306" s="337" t="s">
        <v>9067</v>
      </c>
      <c r="E306" s="333" t="s">
        <v>9068</v>
      </c>
      <c r="F306" s="333" t="s">
        <v>9064</v>
      </c>
      <c r="G306" s="333">
        <v>118</v>
      </c>
      <c r="H306" s="333" t="s">
        <v>8367</v>
      </c>
    </row>
    <row r="307" spans="1:8" ht="18.600000000000001" customHeight="1" x14ac:dyDescent="0.45">
      <c r="A307" s="339" t="s">
        <v>9073</v>
      </c>
      <c r="B307" s="337" t="s">
        <v>6679</v>
      </c>
      <c r="C307" s="338" t="s">
        <v>3198</v>
      </c>
      <c r="D307" s="337" t="s">
        <v>9074</v>
      </c>
      <c r="E307" s="333" t="s">
        <v>9075</v>
      </c>
      <c r="F307" s="333" t="s">
        <v>9076</v>
      </c>
      <c r="G307" s="333">
        <v>828</v>
      </c>
      <c r="H307" s="333" t="s">
        <v>6925</v>
      </c>
    </row>
    <row r="308" spans="1:8" ht="18.600000000000001" customHeight="1" x14ac:dyDescent="0.45">
      <c r="A308" s="339" t="s">
        <v>9077</v>
      </c>
      <c r="B308" s="337" t="s">
        <v>6679</v>
      </c>
      <c r="C308" s="338" t="s">
        <v>6843</v>
      </c>
      <c r="D308" s="337" t="s">
        <v>9078</v>
      </c>
      <c r="E308" s="333" t="s">
        <v>9079</v>
      </c>
      <c r="F308" s="333" t="s">
        <v>9080</v>
      </c>
      <c r="G308" s="333">
        <v>828</v>
      </c>
      <c r="H308" s="333" t="s">
        <v>6925</v>
      </c>
    </row>
    <row r="309" spans="1:8" ht="18.600000000000001" customHeight="1" x14ac:dyDescent="0.45">
      <c r="A309" s="339" t="s">
        <v>9081</v>
      </c>
      <c r="B309" s="337" t="s">
        <v>6679</v>
      </c>
      <c r="C309" s="338" t="s">
        <v>6845</v>
      </c>
      <c r="D309" s="337" t="s">
        <v>9082</v>
      </c>
      <c r="E309" s="333" t="s">
        <v>9083</v>
      </c>
      <c r="F309" s="333" t="s">
        <v>9084</v>
      </c>
      <c r="G309" s="333">
        <v>856</v>
      </c>
      <c r="H309" s="333" t="s">
        <v>6925</v>
      </c>
    </row>
    <row r="310" spans="1:8" ht="18.600000000000001" customHeight="1" x14ac:dyDescent="0.45">
      <c r="A310" s="339" t="s">
        <v>9085</v>
      </c>
      <c r="B310" s="337" t="s">
        <v>6680</v>
      </c>
      <c r="C310" s="338" t="s">
        <v>3198</v>
      </c>
      <c r="D310" s="337" t="s">
        <v>9086</v>
      </c>
      <c r="E310" s="333" t="s">
        <v>6848</v>
      </c>
      <c r="F310" s="333" t="s">
        <v>9087</v>
      </c>
      <c r="G310" s="333">
        <v>828</v>
      </c>
      <c r="H310" s="333" t="s">
        <v>6925</v>
      </c>
    </row>
    <row r="311" spans="1:8" ht="18.600000000000001" customHeight="1" x14ac:dyDescent="0.45">
      <c r="A311" s="339" t="s">
        <v>9088</v>
      </c>
      <c r="B311" s="337" t="s">
        <v>6680</v>
      </c>
      <c r="C311" s="338" t="s">
        <v>6843</v>
      </c>
      <c r="D311" s="337" t="s">
        <v>9089</v>
      </c>
      <c r="E311" s="333" t="s">
        <v>6850</v>
      </c>
      <c r="F311" s="333" t="s">
        <v>9087</v>
      </c>
      <c r="G311" s="333">
        <v>828</v>
      </c>
      <c r="H311" s="333" t="s">
        <v>6925</v>
      </c>
    </row>
    <row r="312" spans="1:8" ht="18.600000000000001" customHeight="1" x14ac:dyDescent="0.45">
      <c r="A312" s="339" t="s">
        <v>9090</v>
      </c>
      <c r="B312" s="337" t="s">
        <v>6680</v>
      </c>
      <c r="C312" s="338" t="s">
        <v>6845</v>
      </c>
      <c r="D312" s="337" t="s">
        <v>9091</v>
      </c>
      <c r="E312" s="333" t="s">
        <v>6852</v>
      </c>
      <c r="F312" s="333" t="s">
        <v>9092</v>
      </c>
      <c r="G312" s="333">
        <v>856</v>
      </c>
      <c r="H312" s="333" t="s">
        <v>6925</v>
      </c>
    </row>
    <row r="313" spans="1:8" ht="18.600000000000001" customHeight="1" x14ac:dyDescent="0.45">
      <c r="A313" s="339" t="s">
        <v>9093</v>
      </c>
      <c r="B313" s="337" t="s">
        <v>6681</v>
      </c>
      <c r="C313" s="338" t="s">
        <v>3198</v>
      </c>
      <c r="D313" s="337" t="s">
        <v>9094</v>
      </c>
      <c r="E313" s="333" t="s">
        <v>6854</v>
      </c>
      <c r="F313" s="333" t="s">
        <v>9084</v>
      </c>
      <c r="G313" s="333">
        <v>828</v>
      </c>
      <c r="H313" s="333" t="s">
        <v>6925</v>
      </c>
    </row>
    <row r="314" spans="1:8" ht="18.600000000000001" customHeight="1" x14ac:dyDescent="0.45">
      <c r="A314" s="339" t="s">
        <v>9095</v>
      </c>
      <c r="B314" s="337" t="s">
        <v>6681</v>
      </c>
      <c r="C314" s="338" t="s">
        <v>6843</v>
      </c>
      <c r="D314" s="337" t="s">
        <v>9096</v>
      </c>
      <c r="E314" s="333" t="s">
        <v>6856</v>
      </c>
      <c r="F314" s="333" t="s">
        <v>9097</v>
      </c>
      <c r="G314" s="333">
        <v>828</v>
      </c>
      <c r="H314" s="333" t="s">
        <v>6925</v>
      </c>
    </row>
    <row r="315" spans="1:8" ht="18.600000000000001" customHeight="1" x14ac:dyDescent="0.45">
      <c r="A315" s="339" t="s">
        <v>9098</v>
      </c>
      <c r="B315" s="337" t="s">
        <v>6681</v>
      </c>
      <c r="C315" s="338" t="s">
        <v>6845</v>
      </c>
      <c r="D315" s="337" t="s">
        <v>9099</v>
      </c>
      <c r="E315" s="333" t="s">
        <v>6858</v>
      </c>
      <c r="F315" s="333" t="s">
        <v>9084</v>
      </c>
      <c r="G315" s="333">
        <v>856</v>
      </c>
      <c r="H315" s="333" t="s">
        <v>6925</v>
      </c>
    </row>
    <row r="316" spans="1:8" ht="18.600000000000001" customHeight="1" x14ac:dyDescent="0.45">
      <c r="A316" s="339" t="s">
        <v>9100</v>
      </c>
      <c r="B316" s="337" t="s">
        <v>6682</v>
      </c>
      <c r="C316" s="338" t="s">
        <v>3198</v>
      </c>
      <c r="D316" s="337" t="s">
        <v>9101</v>
      </c>
      <c r="E316" s="333" t="s">
        <v>6860</v>
      </c>
      <c r="F316" s="333" t="s">
        <v>9102</v>
      </c>
      <c r="G316" s="333">
        <v>828</v>
      </c>
      <c r="H316" s="333" t="s">
        <v>6925</v>
      </c>
    </row>
    <row r="317" spans="1:8" ht="18.600000000000001" customHeight="1" x14ac:dyDescent="0.45">
      <c r="A317" s="339" t="s">
        <v>9103</v>
      </c>
      <c r="B317" s="337" t="s">
        <v>6682</v>
      </c>
      <c r="C317" s="338" t="s">
        <v>6843</v>
      </c>
      <c r="D317" s="337" t="s">
        <v>9104</v>
      </c>
      <c r="E317" s="333" t="s">
        <v>6862</v>
      </c>
      <c r="F317" s="333" t="s">
        <v>9105</v>
      </c>
      <c r="G317" s="333">
        <v>828</v>
      </c>
      <c r="H317" s="333" t="s">
        <v>6925</v>
      </c>
    </row>
    <row r="318" spans="1:8" ht="18.600000000000001" customHeight="1" x14ac:dyDescent="0.45">
      <c r="A318" s="339" t="s">
        <v>9106</v>
      </c>
      <c r="B318" s="337" t="s">
        <v>6682</v>
      </c>
      <c r="C318" s="338" t="s">
        <v>6845</v>
      </c>
      <c r="D318" s="337" t="s">
        <v>9107</v>
      </c>
      <c r="E318" s="333" t="s">
        <v>6864</v>
      </c>
      <c r="F318" s="333" t="s">
        <v>9108</v>
      </c>
      <c r="G318" s="333">
        <v>856</v>
      </c>
      <c r="H318" s="333" t="s">
        <v>6925</v>
      </c>
    </row>
    <row r="319" spans="1:8" ht="18.600000000000001" customHeight="1" x14ac:dyDescent="0.45">
      <c r="A319" s="339" t="s">
        <v>9109</v>
      </c>
      <c r="B319" s="337" t="s">
        <v>6679</v>
      </c>
      <c r="C319" s="338" t="s">
        <v>6494</v>
      </c>
      <c r="D319" s="337" t="s">
        <v>9110</v>
      </c>
      <c r="E319" s="333" t="s">
        <v>9111</v>
      </c>
      <c r="F319" s="333" t="s">
        <v>8549</v>
      </c>
      <c r="G319" s="333">
        <v>451</v>
      </c>
      <c r="H319" s="333" t="s">
        <v>6925</v>
      </c>
    </row>
    <row r="320" spans="1:8" ht="18.600000000000001" customHeight="1" x14ac:dyDescent="0.45">
      <c r="A320" s="339" t="s">
        <v>9112</v>
      </c>
      <c r="B320" s="337" t="s">
        <v>6680</v>
      </c>
      <c r="C320" s="338" t="s">
        <v>6494</v>
      </c>
      <c r="D320" s="337" t="s">
        <v>9113</v>
      </c>
      <c r="E320" s="333" t="s">
        <v>6868</v>
      </c>
      <c r="F320" s="333" t="s">
        <v>8395</v>
      </c>
      <c r="G320" s="333">
        <v>451</v>
      </c>
      <c r="H320" s="333" t="s">
        <v>6925</v>
      </c>
    </row>
    <row r="321" spans="1:8" ht="18.600000000000001" customHeight="1" x14ac:dyDescent="0.45">
      <c r="A321" s="339" t="s">
        <v>9114</v>
      </c>
      <c r="B321" s="337" t="s">
        <v>6681</v>
      </c>
      <c r="C321" s="338" t="s">
        <v>6494</v>
      </c>
      <c r="D321" s="337" t="s">
        <v>9115</v>
      </c>
      <c r="E321" s="333" t="s">
        <v>6870</v>
      </c>
      <c r="F321" s="333" t="s">
        <v>8549</v>
      </c>
      <c r="G321" s="333">
        <v>451</v>
      </c>
      <c r="H321" s="333" t="s">
        <v>6925</v>
      </c>
    </row>
    <row r="322" spans="1:8" ht="18.600000000000001" customHeight="1" x14ac:dyDescent="0.45">
      <c r="A322" s="339" t="s">
        <v>9116</v>
      </c>
      <c r="B322" s="337" t="s">
        <v>6682</v>
      </c>
      <c r="C322" s="338" t="s">
        <v>6494</v>
      </c>
      <c r="D322" s="337" t="s">
        <v>9117</v>
      </c>
      <c r="E322" s="333" t="s">
        <v>6872</v>
      </c>
      <c r="F322" s="333" t="s">
        <v>9118</v>
      </c>
      <c r="G322" s="333">
        <v>451</v>
      </c>
      <c r="H322" s="333" t="s">
        <v>6925</v>
      </c>
    </row>
    <row r="323" spans="1:8" ht="18.600000000000001" customHeight="1" x14ac:dyDescent="0.45">
      <c r="A323" s="339" t="s">
        <v>9119</v>
      </c>
      <c r="B323" s="337" t="s">
        <v>6679</v>
      </c>
      <c r="C323" s="338" t="s">
        <v>6873</v>
      </c>
      <c r="D323" s="337" t="s">
        <v>9120</v>
      </c>
      <c r="E323" s="333" t="s">
        <v>9121</v>
      </c>
      <c r="F323" s="333" t="s">
        <v>9122</v>
      </c>
      <c r="G323" s="333">
        <v>801</v>
      </c>
      <c r="H323" s="333" t="s">
        <v>6925</v>
      </c>
    </row>
    <row r="324" spans="1:8" ht="18.600000000000001" customHeight="1" x14ac:dyDescent="0.45">
      <c r="A324" s="339" t="s">
        <v>9123</v>
      </c>
      <c r="B324" s="337" t="s">
        <v>6681</v>
      </c>
      <c r="C324" s="338" t="s">
        <v>6873</v>
      </c>
      <c r="D324" s="337" t="s">
        <v>9124</v>
      </c>
      <c r="E324" s="333" t="s">
        <v>9125</v>
      </c>
      <c r="F324" s="333" t="s">
        <v>9126</v>
      </c>
      <c r="G324" s="333">
        <v>801</v>
      </c>
      <c r="H324" s="333" t="s">
        <v>6925</v>
      </c>
    </row>
    <row r="325" spans="1:8" ht="18.600000000000001" customHeight="1" x14ac:dyDescent="0.45">
      <c r="A325" s="339" t="s">
        <v>9127</v>
      </c>
      <c r="B325" s="337" t="s">
        <v>6683</v>
      </c>
      <c r="C325" s="338" t="s">
        <v>6873</v>
      </c>
      <c r="D325" s="337" t="s">
        <v>9128</v>
      </c>
      <c r="E325" s="333" t="s">
        <v>9129</v>
      </c>
      <c r="F325" s="333" t="s">
        <v>9130</v>
      </c>
      <c r="G325" s="333">
        <v>801</v>
      </c>
      <c r="H325" s="333" t="s">
        <v>6925</v>
      </c>
    </row>
    <row r="326" spans="1:8" ht="18.600000000000001" customHeight="1" x14ac:dyDescent="0.45">
      <c r="A326" s="339" t="s">
        <v>9131</v>
      </c>
      <c r="B326" s="337" t="s">
        <v>6684</v>
      </c>
      <c r="C326" s="338" t="s">
        <v>6873</v>
      </c>
      <c r="D326" s="337" t="s">
        <v>9132</v>
      </c>
      <c r="E326" s="333" t="s">
        <v>6881</v>
      </c>
      <c r="F326" s="333" t="s">
        <v>9133</v>
      </c>
      <c r="G326" s="333">
        <v>801</v>
      </c>
      <c r="H326" s="333" t="s">
        <v>6925</v>
      </c>
    </row>
    <row r="327" spans="1:8" ht="18.600000000000001" customHeight="1" x14ac:dyDescent="0.45">
      <c r="A327" s="339" t="s">
        <v>9134</v>
      </c>
      <c r="B327" s="337" t="s">
        <v>6679</v>
      </c>
      <c r="C327" s="338" t="s">
        <v>6494</v>
      </c>
      <c r="D327" s="337" t="s">
        <v>9135</v>
      </c>
      <c r="E327" s="333" t="s">
        <v>9136</v>
      </c>
      <c r="F327" s="333" t="s">
        <v>9126</v>
      </c>
      <c r="G327" s="333">
        <v>801</v>
      </c>
      <c r="H327" s="333" t="s">
        <v>6925</v>
      </c>
    </row>
    <row r="328" spans="1:8" ht="18.600000000000001" customHeight="1" x14ac:dyDescent="0.45">
      <c r="A328" s="339" t="s">
        <v>9137</v>
      </c>
      <c r="B328" s="337" t="s">
        <v>6681</v>
      </c>
      <c r="C328" s="338" t="s">
        <v>6494</v>
      </c>
      <c r="D328" s="337" t="s">
        <v>9138</v>
      </c>
      <c r="E328" s="333" t="s">
        <v>9139</v>
      </c>
      <c r="F328" s="333" t="s">
        <v>9140</v>
      </c>
      <c r="G328" s="333">
        <v>801</v>
      </c>
      <c r="H328" s="333" t="s">
        <v>6925</v>
      </c>
    </row>
    <row r="329" spans="1:8" ht="18.600000000000001" customHeight="1" x14ac:dyDescent="0.45">
      <c r="A329" s="339" t="s">
        <v>9141</v>
      </c>
      <c r="B329" s="337" t="s">
        <v>6683</v>
      </c>
      <c r="C329" s="338" t="s">
        <v>6494</v>
      </c>
      <c r="D329" s="337" t="s">
        <v>9142</v>
      </c>
      <c r="E329" s="333" t="s">
        <v>9143</v>
      </c>
      <c r="F329" s="333" t="s">
        <v>9130</v>
      </c>
      <c r="G329" s="333">
        <v>801</v>
      </c>
      <c r="H329" s="333" t="s">
        <v>6925</v>
      </c>
    </row>
    <row r="330" spans="1:8" ht="18.600000000000001" customHeight="1" x14ac:dyDescent="0.45">
      <c r="A330" s="339" t="s">
        <v>9144</v>
      </c>
      <c r="B330" s="337" t="s">
        <v>6685</v>
      </c>
      <c r="C330" s="338" t="s">
        <v>6494</v>
      </c>
      <c r="D330" s="337" t="s">
        <v>9145</v>
      </c>
      <c r="E330" s="333" t="s">
        <v>9146</v>
      </c>
      <c r="F330" s="333" t="s">
        <v>9147</v>
      </c>
      <c r="G330" s="333">
        <v>801</v>
      </c>
      <c r="H330" s="333" t="s">
        <v>6925</v>
      </c>
    </row>
    <row r="331" spans="1:8" ht="18.600000000000001" customHeight="1" x14ac:dyDescent="0.45">
      <c r="A331" s="339" t="s">
        <v>9148</v>
      </c>
      <c r="B331" s="337" t="s">
        <v>6684</v>
      </c>
      <c r="C331" s="338" t="s">
        <v>6494</v>
      </c>
      <c r="D331" s="337" t="s">
        <v>9149</v>
      </c>
      <c r="E331" s="333" t="s">
        <v>6891</v>
      </c>
      <c r="F331" s="333" t="s">
        <v>9150</v>
      </c>
      <c r="G331" s="333">
        <v>801</v>
      </c>
      <c r="H331" s="333" t="s">
        <v>6925</v>
      </c>
    </row>
    <row r="332" spans="1:8" ht="18.600000000000001" customHeight="1" x14ac:dyDescent="0.45">
      <c r="A332" s="339" t="s">
        <v>9151</v>
      </c>
      <c r="B332" s="337" t="s">
        <v>6686</v>
      </c>
      <c r="C332" s="338" t="s">
        <v>6494</v>
      </c>
      <c r="D332" s="337" t="s">
        <v>9152</v>
      </c>
      <c r="E332" s="333">
        <v>0</v>
      </c>
      <c r="F332" s="333" t="s">
        <v>9153</v>
      </c>
      <c r="G332" s="333">
        <v>801</v>
      </c>
      <c r="H332" s="333" t="s">
        <v>9154</v>
      </c>
    </row>
    <row r="333" spans="1:8" ht="18.600000000000001" customHeight="1" x14ac:dyDescent="0.45">
      <c r="A333" s="339" t="s">
        <v>9155</v>
      </c>
      <c r="B333" s="337" t="s">
        <v>6687</v>
      </c>
      <c r="C333" s="338" t="s">
        <v>6494</v>
      </c>
      <c r="D333" s="337" t="s">
        <v>9156</v>
      </c>
      <c r="E333" s="333" t="s">
        <v>9157</v>
      </c>
      <c r="F333" s="333" t="s">
        <v>9140</v>
      </c>
      <c r="G333" s="333">
        <v>801</v>
      </c>
      <c r="H333" s="333" t="s">
        <v>6925</v>
      </c>
    </row>
    <row r="334" spans="1:8" ht="18.600000000000001" customHeight="1" x14ac:dyDescent="0.45">
      <c r="A334" s="339" t="s">
        <v>9158</v>
      </c>
      <c r="B334" s="337" t="s">
        <v>6688</v>
      </c>
      <c r="C334" s="338" t="s">
        <v>6494</v>
      </c>
      <c r="D334" s="337" t="s">
        <v>9159</v>
      </c>
      <c r="E334" s="333" t="s">
        <v>6896</v>
      </c>
      <c r="F334" s="333" t="s">
        <v>9160</v>
      </c>
      <c r="G334" s="333">
        <v>801</v>
      </c>
      <c r="H334" s="333" t="s">
        <v>6925</v>
      </c>
    </row>
    <row r="335" spans="1:8" ht="18.600000000000001" customHeight="1" x14ac:dyDescent="0.45">
      <c r="A335" s="339" t="s">
        <v>9161</v>
      </c>
      <c r="B335" s="337" t="s">
        <v>6679</v>
      </c>
      <c r="C335" s="338" t="s">
        <v>6845</v>
      </c>
      <c r="D335" s="337" t="s">
        <v>9162</v>
      </c>
      <c r="E335" s="333" t="s">
        <v>9163</v>
      </c>
      <c r="F335" s="333" t="s">
        <v>9164</v>
      </c>
      <c r="G335" s="333">
        <v>801</v>
      </c>
      <c r="H335" s="333" t="s">
        <v>6925</v>
      </c>
    </row>
    <row r="336" spans="1:8" ht="18.600000000000001" customHeight="1" x14ac:dyDescent="0.45">
      <c r="A336" s="339" t="s">
        <v>9165</v>
      </c>
      <c r="B336" s="337" t="s">
        <v>6681</v>
      </c>
      <c r="C336" s="338" t="s">
        <v>6845</v>
      </c>
      <c r="D336" s="337" t="s">
        <v>9166</v>
      </c>
      <c r="E336" s="333" t="s">
        <v>9167</v>
      </c>
      <c r="F336" s="333" t="s">
        <v>9168</v>
      </c>
      <c r="G336" s="333">
        <v>801</v>
      </c>
      <c r="H336" s="333" t="s">
        <v>6925</v>
      </c>
    </row>
    <row r="337" spans="1:8" ht="18.600000000000001" customHeight="1" x14ac:dyDescent="0.45">
      <c r="A337" s="339" t="s">
        <v>9169</v>
      </c>
      <c r="B337" s="337" t="s">
        <v>6683</v>
      </c>
      <c r="C337" s="338" t="s">
        <v>6845</v>
      </c>
      <c r="D337" s="337" t="s">
        <v>9170</v>
      </c>
      <c r="E337" s="333" t="s">
        <v>9171</v>
      </c>
      <c r="F337" s="333" t="s">
        <v>9172</v>
      </c>
      <c r="G337" s="333">
        <v>801</v>
      </c>
      <c r="H337" s="333" t="s">
        <v>6925</v>
      </c>
    </row>
    <row r="338" spans="1:8" ht="18.600000000000001" customHeight="1" x14ac:dyDescent="0.45">
      <c r="A338" s="339" t="s">
        <v>9173</v>
      </c>
      <c r="B338" s="337" t="s">
        <v>6684</v>
      </c>
      <c r="C338" s="338" t="s">
        <v>6845</v>
      </c>
      <c r="D338" s="337" t="s">
        <v>9174</v>
      </c>
      <c r="E338" s="333" t="s">
        <v>6908</v>
      </c>
      <c r="F338" s="333" t="s">
        <v>9175</v>
      </c>
      <c r="G338" s="333">
        <v>801</v>
      </c>
      <c r="H338" s="333" t="s">
        <v>6925</v>
      </c>
    </row>
    <row r="339" spans="1:8" ht="18.600000000000001" customHeight="1" x14ac:dyDescent="0.45">
      <c r="A339" s="339" t="s">
        <v>9176</v>
      </c>
      <c r="B339" s="337" t="s">
        <v>6686</v>
      </c>
      <c r="C339" s="338" t="s">
        <v>6845</v>
      </c>
      <c r="D339" s="337" t="s">
        <v>9177</v>
      </c>
      <c r="E339" s="333" t="s">
        <v>6910</v>
      </c>
      <c r="F339" s="333" t="s">
        <v>9178</v>
      </c>
      <c r="G339" s="333">
        <v>801</v>
      </c>
      <c r="H339" s="333" t="s">
        <v>6925</v>
      </c>
    </row>
    <row r="340" spans="1:8" ht="18.600000000000001" customHeight="1" x14ac:dyDescent="0.45">
      <c r="A340" s="339" t="s">
        <v>9179</v>
      </c>
      <c r="B340" s="337" t="s">
        <v>6687</v>
      </c>
      <c r="C340" s="338" t="s">
        <v>6845</v>
      </c>
      <c r="D340" s="337" t="s">
        <v>9180</v>
      </c>
      <c r="E340" s="333" t="s">
        <v>9181</v>
      </c>
      <c r="F340" s="333" t="s">
        <v>9182</v>
      </c>
      <c r="G340" s="333">
        <v>801</v>
      </c>
      <c r="H340" s="333" t="s">
        <v>6925</v>
      </c>
    </row>
    <row r="341" spans="1:8" ht="18.600000000000001" customHeight="1" x14ac:dyDescent="0.45">
      <c r="A341" s="339" t="s">
        <v>9183</v>
      </c>
      <c r="B341" s="337" t="s">
        <v>6679</v>
      </c>
      <c r="C341" s="338" t="s">
        <v>6494</v>
      </c>
      <c r="D341" s="337" t="s">
        <v>9184</v>
      </c>
      <c r="E341" s="333" t="s">
        <v>9185</v>
      </c>
      <c r="F341" s="333" t="s">
        <v>9186</v>
      </c>
      <c r="G341" s="333">
        <v>1138</v>
      </c>
      <c r="H341" s="333" t="s">
        <v>6925</v>
      </c>
    </row>
    <row r="342" spans="1:8" ht="18.600000000000001" customHeight="1" x14ac:dyDescent="0.45">
      <c r="A342" s="339" t="s">
        <v>9187</v>
      </c>
      <c r="B342" s="337" t="s">
        <v>6683</v>
      </c>
      <c r="C342" s="338" t="s">
        <v>6494</v>
      </c>
      <c r="D342" s="337" t="s">
        <v>9188</v>
      </c>
      <c r="E342" s="333" t="s">
        <v>6916</v>
      </c>
      <c r="F342" s="333" t="s">
        <v>9189</v>
      </c>
      <c r="G342" s="333">
        <v>1138</v>
      </c>
      <c r="H342" s="333" t="s">
        <v>6925</v>
      </c>
    </row>
    <row r="343" spans="1:8" ht="18.600000000000001" customHeight="1" x14ac:dyDescent="0.45">
      <c r="A343" s="339" t="s">
        <v>9190</v>
      </c>
      <c r="B343" s="337" t="s">
        <v>6679</v>
      </c>
      <c r="C343" s="338" t="s">
        <v>3198</v>
      </c>
      <c r="D343" s="337" t="s">
        <v>9191</v>
      </c>
      <c r="E343" s="333" t="s">
        <v>9192</v>
      </c>
      <c r="F343" s="333" t="s">
        <v>9193</v>
      </c>
      <c r="G343" s="333">
        <v>633</v>
      </c>
      <c r="H343" s="333" t="s">
        <v>6925</v>
      </c>
    </row>
    <row r="344" spans="1:8" ht="18.600000000000001" customHeight="1" x14ac:dyDescent="0.45">
      <c r="A344" s="339" t="s">
        <v>9194</v>
      </c>
      <c r="B344" s="337" t="s">
        <v>6679</v>
      </c>
      <c r="C344" s="338" t="s">
        <v>6843</v>
      </c>
      <c r="D344" s="337" t="s">
        <v>9195</v>
      </c>
      <c r="E344" s="333" t="s">
        <v>9196</v>
      </c>
      <c r="F344" s="333" t="s">
        <v>9197</v>
      </c>
      <c r="G344" s="333">
        <v>633</v>
      </c>
      <c r="H344" s="333" t="s">
        <v>6925</v>
      </c>
    </row>
    <row r="345" spans="1:8" ht="18.600000000000001" customHeight="1" x14ac:dyDescent="0.45">
      <c r="A345" s="339" t="s">
        <v>9198</v>
      </c>
      <c r="B345" s="337" t="s">
        <v>6679</v>
      </c>
      <c r="C345" s="338" t="s">
        <v>6845</v>
      </c>
      <c r="D345" s="337" t="s">
        <v>9199</v>
      </c>
      <c r="E345" s="333" t="s">
        <v>9200</v>
      </c>
      <c r="F345" s="333" t="s">
        <v>9201</v>
      </c>
      <c r="G345" s="333">
        <v>633</v>
      </c>
      <c r="H345" s="333" t="s">
        <v>6925</v>
      </c>
    </row>
    <row r="346" spans="1:8" ht="18.600000000000001" customHeight="1" x14ac:dyDescent="0.45">
      <c r="A346" s="339" t="s">
        <v>9202</v>
      </c>
      <c r="B346" s="337" t="s">
        <v>6690</v>
      </c>
      <c r="C346" s="338" t="s">
        <v>3198</v>
      </c>
      <c r="D346" s="337" t="s">
        <v>6923</v>
      </c>
      <c r="E346" s="333" t="s">
        <v>6924</v>
      </c>
      <c r="F346" s="333" t="s">
        <v>9203</v>
      </c>
      <c r="G346" s="333">
        <v>633</v>
      </c>
      <c r="H346" s="333" t="s">
        <v>6925</v>
      </c>
    </row>
    <row r="347" spans="1:8" ht="18.600000000000001" customHeight="1" x14ac:dyDescent="0.45">
      <c r="A347" s="339" t="s">
        <v>9204</v>
      </c>
      <c r="B347" s="337" t="s">
        <v>6690</v>
      </c>
      <c r="C347" s="338" t="s">
        <v>6843</v>
      </c>
      <c r="D347" s="337" t="s">
        <v>6926</v>
      </c>
      <c r="E347" s="333" t="s">
        <v>6927</v>
      </c>
      <c r="F347" s="333" t="s">
        <v>9197</v>
      </c>
      <c r="G347" s="333">
        <v>633</v>
      </c>
      <c r="H347" s="333" t="s">
        <v>6925</v>
      </c>
    </row>
    <row r="348" spans="1:8" ht="18.600000000000001" customHeight="1" x14ac:dyDescent="0.45">
      <c r="A348" s="339" t="s">
        <v>9205</v>
      </c>
      <c r="B348" s="337" t="s">
        <v>6690</v>
      </c>
      <c r="C348" s="338" t="s">
        <v>6845</v>
      </c>
      <c r="D348" s="337" t="s">
        <v>6928</v>
      </c>
      <c r="E348" s="333" t="s">
        <v>6929</v>
      </c>
      <c r="F348" s="333" t="s">
        <v>9206</v>
      </c>
      <c r="G348" s="333">
        <v>633</v>
      </c>
      <c r="H348" s="333" t="s">
        <v>6925</v>
      </c>
    </row>
    <row r="349" spans="1:8" ht="18.600000000000001" customHeight="1" x14ac:dyDescent="0.45">
      <c r="A349" s="339" t="s">
        <v>9207</v>
      </c>
      <c r="B349" s="337" t="s">
        <v>6691</v>
      </c>
      <c r="C349" s="338" t="s">
        <v>3198</v>
      </c>
      <c r="D349" s="337" t="s">
        <v>9208</v>
      </c>
      <c r="E349" s="333" t="s">
        <v>9209</v>
      </c>
      <c r="F349" s="333" t="s">
        <v>9210</v>
      </c>
      <c r="G349" s="333">
        <v>633</v>
      </c>
      <c r="H349" s="333" t="s">
        <v>6925</v>
      </c>
    </row>
    <row r="350" spans="1:8" ht="18.600000000000001" customHeight="1" x14ac:dyDescent="0.45">
      <c r="A350" s="339" t="s">
        <v>9211</v>
      </c>
      <c r="B350" s="337" t="s">
        <v>6691</v>
      </c>
      <c r="C350" s="338" t="s">
        <v>6843</v>
      </c>
      <c r="D350" s="337" t="s">
        <v>9212</v>
      </c>
      <c r="E350" s="333" t="s">
        <v>9213</v>
      </c>
      <c r="F350" s="333" t="s">
        <v>9214</v>
      </c>
      <c r="G350" s="333">
        <v>633</v>
      </c>
      <c r="H350" s="333" t="s">
        <v>6925</v>
      </c>
    </row>
    <row r="351" spans="1:8" ht="18.600000000000001" customHeight="1" x14ac:dyDescent="0.45">
      <c r="A351" s="339" t="s">
        <v>9215</v>
      </c>
      <c r="B351" s="337" t="s">
        <v>6691</v>
      </c>
      <c r="C351" s="338" t="s">
        <v>6845</v>
      </c>
      <c r="D351" s="337" t="s">
        <v>9216</v>
      </c>
      <c r="E351" s="333" t="s">
        <v>9217</v>
      </c>
      <c r="F351" s="333" t="s">
        <v>8671</v>
      </c>
      <c r="G351" s="333">
        <v>633</v>
      </c>
      <c r="H351" s="333" t="s">
        <v>6925</v>
      </c>
    </row>
    <row r="352" spans="1:8" ht="18.600000000000001" customHeight="1" x14ac:dyDescent="0.45">
      <c r="A352" s="339" t="s">
        <v>9218</v>
      </c>
      <c r="B352" s="337" t="s">
        <v>6681</v>
      </c>
      <c r="C352" s="338" t="s">
        <v>3198</v>
      </c>
      <c r="D352" s="337" t="s">
        <v>9219</v>
      </c>
      <c r="E352" s="333" t="s">
        <v>9220</v>
      </c>
      <c r="F352" s="333" t="s">
        <v>9221</v>
      </c>
      <c r="G352" s="333">
        <v>633</v>
      </c>
      <c r="H352" s="333" t="s">
        <v>6925</v>
      </c>
    </row>
    <row r="353" spans="1:8" ht="18.600000000000001" customHeight="1" x14ac:dyDescent="0.45">
      <c r="A353" s="339" t="s">
        <v>9222</v>
      </c>
      <c r="B353" s="337" t="s">
        <v>6681</v>
      </c>
      <c r="C353" s="338" t="s">
        <v>6843</v>
      </c>
      <c r="D353" s="337" t="s">
        <v>9223</v>
      </c>
      <c r="E353" s="333" t="s">
        <v>9224</v>
      </c>
      <c r="F353" s="333" t="s">
        <v>9225</v>
      </c>
      <c r="G353" s="333">
        <v>633</v>
      </c>
      <c r="H353" s="333" t="s">
        <v>6925</v>
      </c>
    </row>
    <row r="354" spans="1:8" ht="18.600000000000001" customHeight="1" x14ac:dyDescent="0.45">
      <c r="A354" s="339" t="s">
        <v>9226</v>
      </c>
      <c r="B354" s="337" t="s">
        <v>6681</v>
      </c>
      <c r="C354" s="338" t="s">
        <v>6845</v>
      </c>
      <c r="D354" s="337" t="s">
        <v>9227</v>
      </c>
      <c r="E354" s="333" t="s">
        <v>9228</v>
      </c>
      <c r="F354" s="333" t="s">
        <v>8387</v>
      </c>
      <c r="G354" s="333">
        <v>633</v>
      </c>
      <c r="H354" s="333" t="s">
        <v>6925</v>
      </c>
    </row>
    <row r="355" spans="1:8" ht="18.600000000000001" customHeight="1" x14ac:dyDescent="0.45">
      <c r="A355" s="339" t="s">
        <v>9229</v>
      </c>
      <c r="B355" s="337" t="s">
        <v>6692</v>
      </c>
      <c r="C355" s="338" t="s">
        <v>3198</v>
      </c>
      <c r="D355" s="337" t="s">
        <v>9230</v>
      </c>
      <c r="E355" s="333" t="s">
        <v>9231</v>
      </c>
      <c r="F355" s="333" t="s">
        <v>9232</v>
      </c>
      <c r="G355" s="333">
        <v>633</v>
      </c>
      <c r="H355" s="333" t="s">
        <v>6925</v>
      </c>
    </row>
    <row r="356" spans="1:8" ht="18.600000000000001" customHeight="1" x14ac:dyDescent="0.45">
      <c r="A356" s="339" t="s">
        <v>9233</v>
      </c>
      <c r="B356" s="337" t="s">
        <v>6692</v>
      </c>
      <c r="C356" s="338" t="s">
        <v>6843</v>
      </c>
      <c r="D356" s="337" t="s">
        <v>9234</v>
      </c>
      <c r="E356" s="333" t="s">
        <v>9235</v>
      </c>
      <c r="F356" s="333" t="s">
        <v>9236</v>
      </c>
      <c r="G356" s="333">
        <v>633</v>
      </c>
      <c r="H356" s="333" t="s">
        <v>6925</v>
      </c>
    </row>
    <row r="357" spans="1:8" ht="18.600000000000001" customHeight="1" x14ac:dyDescent="0.45">
      <c r="A357" s="339" t="s">
        <v>9237</v>
      </c>
      <c r="B357" s="337" t="s">
        <v>6692</v>
      </c>
      <c r="C357" s="338" t="s">
        <v>6845</v>
      </c>
      <c r="D357" s="337" t="s">
        <v>9238</v>
      </c>
      <c r="E357" s="333" t="s">
        <v>9239</v>
      </c>
      <c r="F357" s="333" t="s">
        <v>9240</v>
      </c>
      <c r="G357" s="333">
        <v>633</v>
      </c>
      <c r="H357" s="333" t="s">
        <v>6925</v>
      </c>
    </row>
    <row r="358" spans="1:8" ht="18.600000000000001" customHeight="1" x14ac:dyDescent="0.45">
      <c r="A358" s="339" t="s">
        <v>9241</v>
      </c>
      <c r="B358" s="337" t="s">
        <v>6693</v>
      </c>
      <c r="C358" s="338" t="s">
        <v>3198</v>
      </c>
      <c r="D358" s="337" t="s">
        <v>9242</v>
      </c>
      <c r="E358" s="333" t="s">
        <v>9243</v>
      </c>
      <c r="F358" s="333" t="s">
        <v>9193</v>
      </c>
      <c r="G358" s="333">
        <v>528</v>
      </c>
      <c r="H358" s="333" t="s">
        <v>6925</v>
      </c>
    </row>
    <row r="359" spans="1:8" ht="18.600000000000001" customHeight="1" x14ac:dyDescent="0.45">
      <c r="A359" s="339" t="s">
        <v>9244</v>
      </c>
      <c r="B359" s="337" t="s">
        <v>6693</v>
      </c>
      <c r="C359" s="338" t="s">
        <v>3198</v>
      </c>
      <c r="D359" s="337" t="s">
        <v>9245</v>
      </c>
      <c r="E359" s="333" t="s">
        <v>9246</v>
      </c>
      <c r="F359" s="333" t="s">
        <v>9247</v>
      </c>
      <c r="G359" s="333">
        <v>105</v>
      </c>
      <c r="H359" s="333" t="s">
        <v>6925</v>
      </c>
    </row>
    <row r="360" spans="1:8" ht="18.600000000000001" customHeight="1" x14ac:dyDescent="0.45">
      <c r="A360" s="339" t="s">
        <v>9248</v>
      </c>
      <c r="B360" s="337" t="s">
        <v>6693</v>
      </c>
      <c r="C360" s="338" t="s">
        <v>6843</v>
      </c>
      <c r="D360" s="337" t="s">
        <v>9249</v>
      </c>
      <c r="E360" s="333" t="s">
        <v>9250</v>
      </c>
      <c r="F360" s="333" t="s">
        <v>9251</v>
      </c>
      <c r="G360" s="333">
        <v>528</v>
      </c>
      <c r="H360" s="333" t="s">
        <v>6925</v>
      </c>
    </row>
    <row r="361" spans="1:8" ht="18.600000000000001" customHeight="1" x14ac:dyDescent="0.45">
      <c r="A361" s="339" t="s">
        <v>9252</v>
      </c>
      <c r="B361" s="337" t="s">
        <v>6693</v>
      </c>
      <c r="C361" s="338" t="s">
        <v>6843</v>
      </c>
      <c r="D361" s="337" t="s">
        <v>9253</v>
      </c>
      <c r="E361" s="333" t="s">
        <v>9254</v>
      </c>
      <c r="F361" s="333" t="s">
        <v>9247</v>
      </c>
      <c r="G361" s="333">
        <v>105</v>
      </c>
      <c r="H361" s="333" t="s">
        <v>6925</v>
      </c>
    </row>
    <row r="362" spans="1:8" ht="18.600000000000001" customHeight="1" x14ac:dyDescent="0.45">
      <c r="A362" s="339" t="s">
        <v>9255</v>
      </c>
      <c r="B362" s="337" t="s">
        <v>6693</v>
      </c>
      <c r="C362" s="338" t="s">
        <v>6845</v>
      </c>
      <c r="D362" s="337" t="s">
        <v>9256</v>
      </c>
      <c r="E362" s="333" t="s">
        <v>9257</v>
      </c>
      <c r="F362" s="333" t="s">
        <v>9193</v>
      </c>
      <c r="G362" s="333">
        <v>528</v>
      </c>
      <c r="H362" s="333" t="s">
        <v>6925</v>
      </c>
    </row>
    <row r="363" spans="1:8" ht="18.600000000000001" customHeight="1" x14ac:dyDescent="0.45">
      <c r="A363" s="339" t="s">
        <v>9258</v>
      </c>
      <c r="B363" s="337" t="s">
        <v>6693</v>
      </c>
      <c r="C363" s="338" t="s">
        <v>6845</v>
      </c>
      <c r="D363" s="337" t="s">
        <v>9259</v>
      </c>
      <c r="E363" s="333" t="s">
        <v>9260</v>
      </c>
      <c r="F363" s="333" t="s">
        <v>8531</v>
      </c>
      <c r="G363" s="333">
        <v>105</v>
      </c>
      <c r="H363" s="333" t="s">
        <v>6925</v>
      </c>
    </row>
    <row r="364" spans="1:8" ht="18.600000000000001" customHeight="1" x14ac:dyDescent="0.45">
      <c r="A364" s="339" t="s">
        <v>9261</v>
      </c>
      <c r="B364" s="337" t="s">
        <v>6684</v>
      </c>
      <c r="C364" s="338">
        <v>1</v>
      </c>
      <c r="D364" s="337" t="s">
        <v>9262</v>
      </c>
      <c r="E364" s="333" t="s">
        <v>6937</v>
      </c>
      <c r="F364" s="333" t="s">
        <v>9203</v>
      </c>
      <c r="G364" s="333">
        <v>633</v>
      </c>
      <c r="H364" s="333" t="s">
        <v>6925</v>
      </c>
    </row>
    <row r="365" spans="1:8" ht="18.600000000000001" customHeight="1" x14ac:dyDescent="0.45">
      <c r="A365" s="339" t="s">
        <v>9263</v>
      </c>
      <c r="B365" s="337" t="s">
        <v>6684</v>
      </c>
      <c r="C365" s="338" t="s">
        <v>6843</v>
      </c>
      <c r="D365" s="337" t="s">
        <v>9264</v>
      </c>
      <c r="E365" s="333" t="s">
        <v>6939</v>
      </c>
      <c r="F365" s="333" t="s">
        <v>9251</v>
      </c>
      <c r="G365" s="333">
        <v>633</v>
      </c>
      <c r="H365" s="333" t="s">
        <v>6925</v>
      </c>
    </row>
    <row r="366" spans="1:8" ht="18.600000000000001" customHeight="1" x14ac:dyDescent="0.45">
      <c r="A366" s="339" t="s">
        <v>9265</v>
      </c>
      <c r="B366" s="337" t="s">
        <v>6684</v>
      </c>
      <c r="C366" s="338">
        <v>3</v>
      </c>
      <c r="D366" s="337" t="s">
        <v>9266</v>
      </c>
      <c r="E366" s="333" t="s">
        <v>6941</v>
      </c>
      <c r="F366" s="333" t="s">
        <v>9267</v>
      </c>
      <c r="G366" s="333">
        <v>633</v>
      </c>
      <c r="H366" s="333" t="s">
        <v>6925</v>
      </c>
    </row>
    <row r="367" spans="1:8" ht="18.600000000000001" customHeight="1" x14ac:dyDescent="0.45">
      <c r="A367" s="339" t="s">
        <v>9268</v>
      </c>
      <c r="B367" s="337" t="s">
        <v>6679</v>
      </c>
      <c r="C367" s="338" t="s">
        <v>3198</v>
      </c>
      <c r="D367" s="337" t="s">
        <v>9269</v>
      </c>
      <c r="E367" s="333" t="s">
        <v>9270</v>
      </c>
      <c r="F367" s="333" t="s">
        <v>9271</v>
      </c>
      <c r="G367" s="333">
        <v>769</v>
      </c>
      <c r="H367" s="333" t="s">
        <v>6925</v>
      </c>
    </row>
    <row r="368" spans="1:8" ht="18.600000000000001" customHeight="1" x14ac:dyDescent="0.45">
      <c r="A368" s="339" t="s">
        <v>9272</v>
      </c>
      <c r="B368" s="337" t="s">
        <v>6679</v>
      </c>
      <c r="C368" s="338" t="s">
        <v>6843</v>
      </c>
      <c r="D368" s="337" t="s">
        <v>9273</v>
      </c>
      <c r="E368" s="333" t="s">
        <v>9274</v>
      </c>
      <c r="F368" s="333" t="s">
        <v>9275</v>
      </c>
      <c r="G368" s="333">
        <v>769</v>
      </c>
      <c r="H368" s="333" t="s">
        <v>6925</v>
      </c>
    </row>
    <row r="369" spans="1:8" ht="18.600000000000001" customHeight="1" x14ac:dyDescent="0.45">
      <c r="A369" s="339" t="s">
        <v>9276</v>
      </c>
      <c r="B369" s="337" t="s">
        <v>6679</v>
      </c>
      <c r="C369" s="338" t="s">
        <v>6845</v>
      </c>
      <c r="D369" s="337" t="s">
        <v>9277</v>
      </c>
      <c r="E369" s="333" t="s">
        <v>9278</v>
      </c>
      <c r="F369" s="333" t="s">
        <v>9279</v>
      </c>
      <c r="G369" s="333">
        <v>769</v>
      </c>
      <c r="H369" s="333" t="s">
        <v>6925</v>
      </c>
    </row>
    <row r="370" spans="1:8" ht="18.600000000000001" customHeight="1" x14ac:dyDescent="0.45">
      <c r="A370" s="339" t="s">
        <v>9280</v>
      </c>
      <c r="B370" s="337" t="s">
        <v>6690</v>
      </c>
      <c r="C370" s="338" t="s">
        <v>3198</v>
      </c>
      <c r="D370" s="337" t="s">
        <v>6963</v>
      </c>
      <c r="E370" s="333" t="s">
        <v>6964</v>
      </c>
      <c r="F370" s="333" t="s">
        <v>9281</v>
      </c>
      <c r="G370" s="333">
        <v>769</v>
      </c>
      <c r="H370" s="333" t="s">
        <v>6925</v>
      </c>
    </row>
    <row r="371" spans="1:8" ht="18.600000000000001" customHeight="1" x14ac:dyDescent="0.45">
      <c r="A371" s="339" t="s">
        <v>9282</v>
      </c>
      <c r="B371" s="337" t="s">
        <v>6690</v>
      </c>
      <c r="C371" s="338" t="s">
        <v>6843</v>
      </c>
      <c r="D371" s="337" t="s">
        <v>6965</v>
      </c>
      <c r="E371" s="333" t="s">
        <v>6966</v>
      </c>
      <c r="F371" s="333" t="s">
        <v>9283</v>
      </c>
      <c r="G371" s="333">
        <v>769</v>
      </c>
      <c r="H371" s="333" t="s">
        <v>6925</v>
      </c>
    </row>
    <row r="372" spans="1:8" ht="18.600000000000001" customHeight="1" x14ac:dyDescent="0.45">
      <c r="A372" s="339" t="s">
        <v>9284</v>
      </c>
      <c r="B372" s="337" t="s">
        <v>6690</v>
      </c>
      <c r="C372" s="338" t="s">
        <v>6845</v>
      </c>
      <c r="D372" s="337" t="s">
        <v>6967</v>
      </c>
      <c r="E372" s="333" t="s">
        <v>6968</v>
      </c>
      <c r="F372" s="333" t="s">
        <v>9285</v>
      </c>
      <c r="G372" s="333">
        <v>769</v>
      </c>
      <c r="H372" s="333" t="s">
        <v>6925</v>
      </c>
    </row>
    <row r="373" spans="1:8" ht="18.600000000000001" customHeight="1" x14ac:dyDescent="0.45">
      <c r="A373" s="339" t="s">
        <v>9286</v>
      </c>
      <c r="B373" s="337" t="s">
        <v>6691</v>
      </c>
      <c r="C373" s="338" t="s">
        <v>3198</v>
      </c>
      <c r="D373" s="337" t="s">
        <v>9287</v>
      </c>
      <c r="E373" s="333" t="s">
        <v>9288</v>
      </c>
      <c r="F373" s="333" t="s">
        <v>9289</v>
      </c>
      <c r="G373" s="333">
        <v>769</v>
      </c>
      <c r="H373" s="333" t="s">
        <v>6925</v>
      </c>
    </row>
    <row r="374" spans="1:8" ht="18.600000000000001" customHeight="1" x14ac:dyDescent="0.45">
      <c r="A374" s="339" t="s">
        <v>9290</v>
      </c>
      <c r="B374" s="337" t="s">
        <v>6691</v>
      </c>
      <c r="C374" s="338" t="s">
        <v>6843</v>
      </c>
      <c r="D374" s="337" t="s">
        <v>9291</v>
      </c>
      <c r="E374" s="333" t="s">
        <v>9292</v>
      </c>
      <c r="F374" s="333" t="s">
        <v>9293</v>
      </c>
      <c r="G374" s="333">
        <v>769</v>
      </c>
      <c r="H374" s="333" t="s">
        <v>6925</v>
      </c>
    </row>
    <row r="375" spans="1:8" ht="18.600000000000001" customHeight="1" x14ac:dyDescent="0.45">
      <c r="A375" s="339" t="s">
        <v>9294</v>
      </c>
      <c r="B375" s="337" t="s">
        <v>6691</v>
      </c>
      <c r="C375" s="338" t="s">
        <v>6845</v>
      </c>
      <c r="D375" s="337" t="s">
        <v>9295</v>
      </c>
      <c r="E375" s="333" t="s">
        <v>9296</v>
      </c>
      <c r="F375" s="333" t="s">
        <v>8569</v>
      </c>
      <c r="G375" s="333">
        <v>769</v>
      </c>
      <c r="H375" s="333" t="s">
        <v>6925</v>
      </c>
    </row>
    <row r="376" spans="1:8" ht="18.600000000000001" customHeight="1" x14ac:dyDescent="0.45">
      <c r="A376" s="339" t="s">
        <v>9297</v>
      </c>
      <c r="B376" s="337" t="s">
        <v>6681</v>
      </c>
      <c r="C376" s="338" t="s">
        <v>3198</v>
      </c>
      <c r="D376" s="337" t="s">
        <v>9298</v>
      </c>
      <c r="E376" s="333" t="s">
        <v>9299</v>
      </c>
      <c r="F376" s="333" t="s">
        <v>9300</v>
      </c>
      <c r="G376" s="333">
        <v>769</v>
      </c>
      <c r="H376" s="333" t="s">
        <v>6925</v>
      </c>
    </row>
    <row r="377" spans="1:8" ht="18.600000000000001" customHeight="1" x14ac:dyDescent="0.45">
      <c r="A377" s="339" t="s">
        <v>9301</v>
      </c>
      <c r="B377" s="337" t="s">
        <v>6681</v>
      </c>
      <c r="C377" s="338" t="s">
        <v>6843</v>
      </c>
      <c r="D377" s="337" t="s">
        <v>9302</v>
      </c>
      <c r="E377" s="333" t="s">
        <v>9303</v>
      </c>
      <c r="F377" s="333" t="s">
        <v>9304</v>
      </c>
      <c r="G377" s="333">
        <v>769</v>
      </c>
      <c r="H377" s="333" t="s">
        <v>6925</v>
      </c>
    </row>
    <row r="378" spans="1:8" ht="18.600000000000001" customHeight="1" x14ac:dyDescent="0.45">
      <c r="A378" s="339" t="s">
        <v>9305</v>
      </c>
      <c r="B378" s="337" t="s">
        <v>6681</v>
      </c>
      <c r="C378" s="338" t="s">
        <v>6845</v>
      </c>
      <c r="D378" s="337" t="s">
        <v>9306</v>
      </c>
      <c r="E378" s="333" t="s">
        <v>9307</v>
      </c>
      <c r="F378" s="333" t="s">
        <v>9308</v>
      </c>
      <c r="G378" s="333">
        <v>769</v>
      </c>
      <c r="H378" s="333" t="s">
        <v>6925</v>
      </c>
    </row>
    <row r="379" spans="1:8" ht="18.600000000000001" customHeight="1" x14ac:dyDescent="0.45">
      <c r="A379" s="339" t="s">
        <v>9309</v>
      </c>
      <c r="B379" s="337" t="s">
        <v>6692</v>
      </c>
      <c r="C379" s="338" t="s">
        <v>3198</v>
      </c>
      <c r="D379" s="337" t="s">
        <v>9310</v>
      </c>
      <c r="E379" s="333" t="s">
        <v>6982</v>
      </c>
      <c r="F379" s="333" t="s">
        <v>9311</v>
      </c>
      <c r="G379" s="333">
        <v>769</v>
      </c>
      <c r="H379" s="333" t="s">
        <v>6925</v>
      </c>
    </row>
    <row r="380" spans="1:8" ht="18.600000000000001" customHeight="1" x14ac:dyDescent="0.45">
      <c r="A380" s="339" t="s">
        <v>9312</v>
      </c>
      <c r="B380" s="337" t="s">
        <v>6692</v>
      </c>
      <c r="C380" s="338" t="s">
        <v>6843</v>
      </c>
      <c r="D380" s="337" t="s">
        <v>9313</v>
      </c>
      <c r="E380" s="333" t="s">
        <v>6984</v>
      </c>
      <c r="F380" s="333" t="s">
        <v>9314</v>
      </c>
      <c r="G380" s="333">
        <v>769</v>
      </c>
      <c r="H380" s="333" t="s">
        <v>6925</v>
      </c>
    </row>
    <row r="381" spans="1:8" ht="18.600000000000001" customHeight="1" x14ac:dyDescent="0.45">
      <c r="A381" s="339" t="s">
        <v>9315</v>
      </c>
      <c r="B381" s="337" t="s">
        <v>6692</v>
      </c>
      <c r="C381" s="338" t="s">
        <v>6845</v>
      </c>
      <c r="D381" s="337" t="s">
        <v>9316</v>
      </c>
      <c r="E381" s="333" t="s">
        <v>6986</v>
      </c>
      <c r="F381" s="333" t="s">
        <v>9317</v>
      </c>
      <c r="G381" s="333">
        <v>769</v>
      </c>
      <c r="H381" s="333" t="s">
        <v>6925</v>
      </c>
    </row>
    <row r="382" spans="1:8" ht="18.600000000000001" customHeight="1" x14ac:dyDescent="0.45">
      <c r="A382" s="339" t="s">
        <v>9318</v>
      </c>
      <c r="B382" s="337" t="s">
        <v>6681</v>
      </c>
      <c r="C382" s="338" t="s">
        <v>3198</v>
      </c>
      <c r="D382" s="337" t="s">
        <v>9319</v>
      </c>
      <c r="E382" s="333" t="s">
        <v>9320</v>
      </c>
      <c r="F382" s="333" t="s">
        <v>9321</v>
      </c>
      <c r="G382" s="333">
        <v>258</v>
      </c>
      <c r="H382" s="333" t="s">
        <v>6925</v>
      </c>
    </row>
    <row r="383" spans="1:8" ht="18.600000000000001" customHeight="1" x14ac:dyDescent="0.45">
      <c r="A383" s="339" t="s">
        <v>9322</v>
      </c>
      <c r="B383" s="337" t="s">
        <v>6681</v>
      </c>
      <c r="C383" s="338" t="s">
        <v>6989</v>
      </c>
      <c r="D383" s="337" t="s">
        <v>9323</v>
      </c>
      <c r="E383" s="333" t="s">
        <v>9324</v>
      </c>
      <c r="F383" s="333" t="s">
        <v>9321</v>
      </c>
      <c r="G383" s="333">
        <v>256</v>
      </c>
      <c r="H383" s="333" t="s">
        <v>6925</v>
      </c>
    </row>
    <row r="384" spans="1:8" ht="18.600000000000001" customHeight="1" x14ac:dyDescent="0.45">
      <c r="A384" s="339" t="s">
        <v>9325</v>
      </c>
      <c r="B384" s="337" t="s">
        <v>6681</v>
      </c>
      <c r="C384" s="338" t="s">
        <v>6989</v>
      </c>
      <c r="D384" s="337" t="s">
        <v>9326</v>
      </c>
      <c r="E384" s="333" t="s">
        <v>9327</v>
      </c>
      <c r="F384" s="333" t="s">
        <v>9321</v>
      </c>
      <c r="G384" s="333">
        <v>255</v>
      </c>
      <c r="H384" s="333" t="s">
        <v>6925</v>
      </c>
    </row>
    <row r="385" spans="1:8" ht="18.600000000000001" customHeight="1" x14ac:dyDescent="0.45">
      <c r="A385" s="339" t="s">
        <v>9328</v>
      </c>
      <c r="B385" s="337" t="s">
        <v>6694</v>
      </c>
      <c r="C385" s="338" t="s">
        <v>3198</v>
      </c>
      <c r="D385" s="337" t="s">
        <v>9329</v>
      </c>
      <c r="E385" s="333" t="s">
        <v>6995</v>
      </c>
      <c r="F385" s="333" t="s">
        <v>9330</v>
      </c>
      <c r="G385" s="333">
        <v>258</v>
      </c>
      <c r="H385" s="333" t="s">
        <v>6925</v>
      </c>
    </row>
    <row r="386" spans="1:8" ht="18.600000000000001" customHeight="1" x14ac:dyDescent="0.45">
      <c r="A386" s="339" t="s">
        <v>9331</v>
      </c>
      <c r="B386" s="337" t="s">
        <v>6694</v>
      </c>
      <c r="C386" s="338" t="s">
        <v>6989</v>
      </c>
      <c r="D386" s="337" t="s">
        <v>9332</v>
      </c>
      <c r="E386" s="333" t="s">
        <v>6997</v>
      </c>
      <c r="F386" s="333" t="s">
        <v>9330</v>
      </c>
      <c r="G386" s="333">
        <v>259</v>
      </c>
      <c r="H386" s="333" t="s">
        <v>6925</v>
      </c>
    </row>
    <row r="387" spans="1:8" ht="18.600000000000001" customHeight="1" x14ac:dyDescent="0.45">
      <c r="A387" s="339" t="s">
        <v>9333</v>
      </c>
      <c r="B387" s="337" t="s">
        <v>6694</v>
      </c>
      <c r="C387" s="338" t="s">
        <v>6989</v>
      </c>
      <c r="D387" s="337" t="s">
        <v>9334</v>
      </c>
      <c r="E387" s="333" t="s">
        <v>6999</v>
      </c>
      <c r="F387" s="333" t="s">
        <v>9330</v>
      </c>
      <c r="G387" s="333">
        <v>252</v>
      </c>
      <c r="H387" s="333" t="s">
        <v>6925</v>
      </c>
    </row>
    <row r="388" spans="1:8" ht="18.600000000000001" customHeight="1" x14ac:dyDescent="0.45">
      <c r="A388" s="339" t="s">
        <v>9335</v>
      </c>
      <c r="B388" s="337" t="s">
        <v>6681</v>
      </c>
      <c r="C388" s="338" t="s">
        <v>6494</v>
      </c>
      <c r="D388" s="337" t="s">
        <v>9336</v>
      </c>
      <c r="E388" s="333" t="s">
        <v>9337</v>
      </c>
      <c r="F388" s="333" t="s">
        <v>8892</v>
      </c>
      <c r="G388" s="333">
        <v>286</v>
      </c>
      <c r="H388" s="333" t="s">
        <v>6925</v>
      </c>
    </row>
    <row r="389" spans="1:8" ht="18.600000000000001" customHeight="1" x14ac:dyDescent="0.45">
      <c r="A389" s="339" t="s">
        <v>9338</v>
      </c>
      <c r="B389" s="337" t="s">
        <v>6681</v>
      </c>
      <c r="C389" s="338" t="s">
        <v>6494</v>
      </c>
      <c r="D389" s="337" t="s">
        <v>9339</v>
      </c>
      <c r="E389" s="333" t="s">
        <v>7003</v>
      </c>
      <c r="F389" s="333" t="s">
        <v>8892</v>
      </c>
      <c r="G389" s="333">
        <v>286</v>
      </c>
      <c r="H389" s="333" t="s">
        <v>6925</v>
      </c>
    </row>
    <row r="390" spans="1:8" ht="18.600000000000001" customHeight="1" x14ac:dyDescent="0.45">
      <c r="A390" s="339" t="s">
        <v>9340</v>
      </c>
      <c r="B390" s="337" t="s">
        <v>6695</v>
      </c>
      <c r="C390" s="338" t="s">
        <v>3198</v>
      </c>
      <c r="D390" s="337" t="s">
        <v>9341</v>
      </c>
      <c r="E390" s="333" t="s">
        <v>9342</v>
      </c>
      <c r="F390" s="333" t="s">
        <v>8849</v>
      </c>
      <c r="G390" s="333">
        <v>339</v>
      </c>
      <c r="H390" s="333" t="s">
        <v>6925</v>
      </c>
    </row>
    <row r="391" spans="1:8" ht="18.600000000000001" customHeight="1" x14ac:dyDescent="0.45">
      <c r="A391" s="339" t="s">
        <v>9343</v>
      </c>
      <c r="B391" s="337" t="s">
        <v>6695</v>
      </c>
      <c r="C391" s="338" t="s">
        <v>6989</v>
      </c>
      <c r="D391" s="337" t="s">
        <v>9344</v>
      </c>
      <c r="E391" s="333" t="s">
        <v>9345</v>
      </c>
      <c r="F391" s="333" t="s">
        <v>8792</v>
      </c>
      <c r="G391" s="333">
        <v>679</v>
      </c>
      <c r="H391" s="333" t="s">
        <v>6925</v>
      </c>
    </row>
    <row r="392" spans="1:8" ht="18.600000000000001" customHeight="1" x14ac:dyDescent="0.45">
      <c r="A392" s="339" t="s">
        <v>9346</v>
      </c>
      <c r="B392" s="337" t="s">
        <v>6682</v>
      </c>
      <c r="C392" s="338" t="s">
        <v>3198</v>
      </c>
      <c r="D392" s="337" t="s">
        <v>9347</v>
      </c>
      <c r="E392" s="333" t="s">
        <v>9348</v>
      </c>
      <c r="F392" s="333" t="s">
        <v>9349</v>
      </c>
      <c r="G392" s="333">
        <v>339</v>
      </c>
      <c r="H392" s="333" t="s">
        <v>6925</v>
      </c>
    </row>
    <row r="393" spans="1:8" ht="18.600000000000001" customHeight="1" x14ac:dyDescent="0.45">
      <c r="A393" s="339" t="s">
        <v>9350</v>
      </c>
      <c r="B393" s="337" t="s">
        <v>6682</v>
      </c>
      <c r="C393" s="338" t="s">
        <v>6989</v>
      </c>
      <c r="D393" s="337" t="s">
        <v>9351</v>
      </c>
      <c r="E393" s="333" t="s">
        <v>9352</v>
      </c>
      <c r="F393" s="333" t="s">
        <v>9353</v>
      </c>
      <c r="G393" s="333">
        <v>679</v>
      </c>
      <c r="H393" s="333" t="s">
        <v>6925</v>
      </c>
    </row>
    <row r="394" spans="1:8" ht="18.600000000000001" customHeight="1" x14ac:dyDescent="0.45">
      <c r="A394" s="339" t="s">
        <v>9354</v>
      </c>
      <c r="B394" s="337" t="s">
        <v>6684</v>
      </c>
      <c r="C394" s="338" t="s">
        <v>3198</v>
      </c>
      <c r="D394" s="337" t="s">
        <v>9355</v>
      </c>
      <c r="E394" s="333" t="s">
        <v>7015</v>
      </c>
      <c r="F394" s="333" t="s">
        <v>9356</v>
      </c>
      <c r="G394" s="333">
        <v>339</v>
      </c>
      <c r="H394" s="333" t="s">
        <v>6925</v>
      </c>
    </row>
    <row r="395" spans="1:8" ht="18.600000000000001" customHeight="1" x14ac:dyDescent="0.45">
      <c r="A395" s="339" t="s">
        <v>9357</v>
      </c>
      <c r="B395" s="337" t="s">
        <v>6684</v>
      </c>
      <c r="C395" s="338" t="s">
        <v>6989</v>
      </c>
      <c r="D395" s="337" t="s">
        <v>9358</v>
      </c>
      <c r="E395" s="333" t="s">
        <v>9359</v>
      </c>
      <c r="F395" s="333" t="s">
        <v>8852</v>
      </c>
      <c r="G395" s="333">
        <v>340</v>
      </c>
      <c r="H395" s="333" t="s">
        <v>6925</v>
      </c>
    </row>
    <row r="396" spans="1:8" ht="18.600000000000001" customHeight="1" x14ac:dyDescent="0.45">
      <c r="A396" s="339" t="s">
        <v>9360</v>
      </c>
      <c r="B396" s="337" t="s">
        <v>6684</v>
      </c>
      <c r="C396" s="338" t="s">
        <v>6989</v>
      </c>
      <c r="D396" s="337" t="s">
        <v>9361</v>
      </c>
      <c r="E396" s="333" t="s">
        <v>7019</v>
      </c>
      <c r="F396" s="333" t="s">
        <v>9362</v>
      </c>
      <c r="G396" s="333">
        <v>339</v>
      </c>
      <c r="H396" s="333" t="s">
        <v>6925</v>
      </c>
    </row>
    <row r="397" spans="1:8" ht="18.600000000000001" customHeight="1" x14ac:dyDescent="0.45">
      <c r="A397" s="339" t="s">
        <v>9363</v>
      </c>
      <c r="B397" s="337" t="s">
        <v>6679</v>
      </c>
      <c r="C397" s="338" t="s">
        <v>6494</v>
      </c>
      <c r="D397" s="337" t="s">
        <v>9364</v>
      </c>
      <c r="E397" s="333" t="s">
        <v>9365</v>
      </c>
      <c r="F397" s="333" t="s">
        <v>8742</v>
      </c>
      <c r="G397" s="333">
        <v>435</v>
      </c>
      <c r="H397" s="333" t="s">
        <v>6925</v>
      </c>
    </row>
    <row r="398" spans="1:8" ht="18.600000000000001" customHeight="1" x14ac:dyDescent="0.45">
      <c r="A398" s="339" t="s">
        <v>9366</v>
      </c>
      <c r="B398" s="337" t="s">
        <v>6690</v>
      </c>
      <c r="C398" s="338" t="s">
        <v>6494</v>
      </c>
      <c r="D398" s="337" t="s">
        <v>7022</v>
      </c>
      <c r="E398" s="333" t="s">
        <v>7023</v>
      </c>
      <c r="F398" s="333" t="s">
        <v>9367</v>
      </c>
      <c r="G398" s="333">
        <v>435</v>
      </c>
      <c r="H398" s="333" t="s">
        <v>6925</v>
      </c>
    </row>
    <row r="399" spans="1:8" ht="18.600000000000001" customHeight="1" x14ac:dyDescent="0.45">
      <c r="A399" s="339" t="s">
        <v>9368</v>
      </c>
      <c r="B399" s="337" t="s">
        <v>6696</v>
      </c>
      <c r="C399" s="338" t="s">
        <v>6494</v>
      </c>
      <c r="D399" s="337" t="s">
        <v>9369</v>
      </c>
      <c r="E399" s="333" t="s">
        <v>7025</v>
      </c>
      <c r="F399" s="333" t="s">
        <v>9370</v>
      </c>
      <c r="G399" s="333">
        <v>435</v>
      </c>
      <c r="H399" s="333" t="s">
        <v>6925</v>
      </c>
    </row>
    <row r="400" spans="1:8" ht="18.600000000000001" customHeight="1" x14ac:dyDescent="0.45">
      <c r="A400" s="339" t="s">
        <v>9371</v>
      </c>
      <c r="B400" s="337" t="s">
        <v>6697</v>
      </c>
      <c r="C400" s="338" t="s">
        <v>6494</v>
      </c>
      <c r="D400" s="337" t="s">
        <v>9372</v>
      </c>
      <c r="E400" s="333" t="s">
        <v>9373</v>
      </c>
      <c r="F400" s="333" t="s">
        <v>8742</v>
      </c>
      <c r="G400" s="333">
        <v>435</v>
      </c>
      <c r="H400" s="333" t="s">
        <v>6925</v>
      </c>
    </row>
    <row r="401" spans="1:8" ht="18.600000000000001" customHeight="1" x14ac:dyDescent="0.45">
      <c r="A401" s="339" t="s">
        <v>9374</v>
      </c>
      <c r="B401" s="337" t="s">
        <v>6679</v>
      </c>
      <c r="C401" s="338" t="s">
        <v>6494</v>
      </c>
      <c r="D401" s="337" t="s">
        <v>9375</v>
      </c>
      <c r="E401" s="333" t="s">
        <v>9376</v>
      </c>
      <c r="F401" s="333" t="s">
        <v>9377</v>
      </c>
      <c r="G401" s="333">
        <v>680</v>
      </c>
      <c r="H401" s="333" t="s">
        <v>6925</v>
      </c>
    </row>
    <row r="402" spans="1:8" ht="18.600000000000001" customHeight="1" x14ac:dyDescent="0.45">
      <c r="A402" s="339" t="s">
        <v>9378</v>
      </c>
      <c r="B402" s="337" t="s">
        <v>6698</v>
      </c>
      <c r="C402" s="338" t="s">
        <v>6494</v>
      </c>
      <c r="D402" s="337" t="s">
        <v>9379</v>
      </c>
      <c r="E402" s="333" t="s">
        <v>9380</v>
      </c>
      <c r="F402" s="333" t="s">
        <v>9381</v>
      </c>
      <c r="G402" s="333">
        <v>577</v>
      </c>
      <c r="H402" s="333" t="s">
        <v>6925</v>
      </c>
    </row>
    <row r="403" spans="1:8" ht="18.600000000000001" customHeight="1" x14ac:dyDescent="0.45">
      <c r="A403" s="339" t="s">
        <v>9382</v>
      </c>
      <c r="B403" s="337" t="s">
        <v>6698</v>
      </c>
      <c r="C403" s="338" t="s">
        <v>6494</v>
      </c>
      <c r="D403" s="337" t="s">
        <v>9383</v>
      </c>
      <c r="E403" s="333" t="s">
        <v>9384</v>
      </c>
      <c r="F403" s="333" t="s">
        <v>7566</v>
      </c>
      <c r="G403" s="333">
        <v>103</v>
      </c>
      <c r="H403" s="333" t="s">
        <v>6925</v>
      </c>
    </row>
    <row r="404" spans="1:8" ht="18.600000000000001" customHeight="1" x14ac:dyDescent="0.45">
      <c r="A404" s="339" t="s">
        <v>9385</v>
      </c>
      <c r="B404" s="337" t="s">
        <v>6695</v>
      </c>
      <c r="C404" s="338" t="s">
        <v>6494</v>
      </c>
      <c r="D404" s="337" t="s">
        <v>9386</v>
      </c>
      <c r="E404" s="333" t="s">
        <v>9387</v>
      </c>
      <c r="F404" s="333" t="s">
        <v>9122</v>
      </c>
      <c r="G404" s="333">
        <v>680</v>
      </c>
      <c r="H404" s="333" t="s">
        <v>6925</v>
      </c>
    </row>
    <row r="405" spans="1:8" ht="18.600000000000001" customHeight="1" x14ac:dyDescent="0.45">
      <c r="A405" s="339" t="s">
        <v>9388</v>
      </c>
      <c r="B405" s="337" t="s">
        <v>6679</v>
      </c>
      <c r="C405" s="338" t="s">
        <v>6494</v>
      </c>
      <c r="D405" s="337" t="s">
        <v>9389</v>
      </c>
      <c r="E405" s="333" t="s">
        <v>9390</v>
      </c>
      <c r="F405" s="333" t="s">
        <v>9377</v>
      </c>
      <c r="G405" s="333">
        <v>680</v>
      </c>
      <c r="H405" s="333" t="s">
        <v>6925</v>
      </c>
    </row>
    <row r="406" spans="1:8" ht="18.600000000000001" customHeight="1" x14ac:dyDescent="0.45">
      <c r="A406" s="339" t="s">
        <v>9391</v>
      </c>
      <c r="B406" s="337" t="s">
        <v>6698</v>
      </c>
      <c r="C406" s="338" t="s">
        <v>6494</v>
      </c>
      <c r="D406" s="337" t="s">
        <v>9392</v>
      </c>
      <c r="E406" s="333" t="s">
        <v>9393</v>
      </c>
      <c r="F406" s="333" t="s">
        <v>9160</v>
      </c>
      <c r="G406" s="333">
        <v>680</v>
      </c>
      <c r="H406" s="333" t="s">
        <v>6925</v>
      </c>
    </row>
    <row r="407" spans="1:8" ht="18.600000000000001" customHeight="1" x14ac:dyDescent="0.45">
      <c r="A407" s="339" t="s">
        <v>9394</v>
      </c>
      <c r="B407" s="337" t="s">
        <v>6695</v>
      </c>
      <c r="C407" s="338" t="s">
        <v>6494</v>
      </c>
      <c r="D407" s="337" t="s">
        <v>9395</v>
      </c>
      <c r="E407" s="333" t="s">
        <v>9396</v>
      </c>
      <c r="F407" s="333" t="s">
        <v>9122</v>
      </c>
      <c r="G407" s="333">
        <v>680</v>
      </c>
      <c r="H407" s="333" t="s">
        <v>6925</v>
      </c>
    </row>
    <row r="408" spans="1:8" ht="18.600000000000001" customHeight="1" x14ac:dyDescent="0.45">
      <c r="A408" s="339" t="s">
        <v>9397</v>
      </c>
      <c r="B408" s="337" t="s">
        <v>6679</v>
      </c>
      <c r="C408" s="338">
        <v>1</v>
      </c>
      <c r="D408" s="337" t="s">
        <v>9398</v>
      </c>
      <c r="E408" s="333" t="s">
        <v>9399</v>
      </c>
      <c r="F408" s="333" t="s">
        <v>9400</v>
      </c>
      <c r="G408" s="333">
        <v>339</v>
      </c>
      <c r="H408" s="333" t="s">
        <v>6925</v>
      </c>
    </row>
    <row r="409" spans="1:8" ht="18.600000000000001" customHeight="1" x14ac:dyDescent="0.45">
      <c r="A409" s="339" t="s">
        <v>9401</v>
      </c>
      <c r="B409" s="337" t="s">
        <v>6679</v>
      </c>
      <c r="C409" s="338">
        <v>2</v>
      </c>
      <c r="D409" s="337" t="s">
        <v>9402</v>
      </c>
      <c r="E409" s="333" t="s">
        <v>9403</v>
      </c>
      <c r="F409" s="333" t="s">
        <v>9015</v>
      </c>
      <c r="G409" s="333">
        <v>339</v>
      </c>
      <c r="H409" s="333" t="s">
        <v>6925</v>
      </c>
    </row>
    <row r="410" spans="1:8" ht="18.600000000000001" customHeight="1" x14ac:dyDescent="0.45">
      <c r="A410" s="339" t="s">
        <v>9404</v>
      </c>
      <c r="B410" s="337" t="s">
        <v>6679</v>
      </c>
      <c r="C410" s="338">
        <v>3</v>
      </c>
      <c r="D410" s="337" t="s">
        <v>9405</v>
      </c>
      <c r="E410" s="333" t="s">
        <v>7047</v>
      </c>
      <c r="F410" s="333" t="s">
        <v>8902</v>
      </c>
      <c r="G410" s="333">
        <v>339</v>
      </c>
      <c r="H410" s="333" t="s">
        <v>6925</v>
      </c>
    </row>
    <row r="411" spans="1:8" ht="18.600000000000001" customHeight="1" x14ac:dyDescent="0.45">
      <c r="A411" s="339" t="s">
        <v>9406</v>
      </c>
      <c r="B411" s="337" t="s">
        <v>6695</v>
      </c>
      <c r="C411" s="338">
        <v>1</v>
      </c>
      <c r="D411" s="337" t="s">
        <v>9407</v>
      </c>
      <c r="E411" s="333" t="s">
        <v>9408</v>
      </c>
      <c r="F411" s="333" t="s">
        <v>8650</v>
      </c>
      <c r="G411" s="333">
        <v>339</v>
      </c>
      <c r="H411" s="333" t="s">
        <v>6925</v>
      </c>
    </row>
    <row r="412" spans="1:8" ht="18.600000000000001" customHeight="1" x14ac:dyDescent="0.45">
      <c r="A412" s="339" t="s">
        <v>9409</v>
      </c>
      <c r="B412" s="337" t="s">
        <v>6695</v>
      </c>
      <c r="C412" s="338">
        <v>2</v>
      </c>
      <c r="D412" s="337" t="s">
        <v>9410</v>
      </c>
      <c r="E412" s="333" t="s">
        <v>9411</v>
      </c>
      <c r="F412" s="333" t="s">
        <v>8650</v>
      </c>
      <c r="G412" s="333">
        <v>339</v>
      </c>
      <c r="H412" s="333" t="s">
        <v>6925</v>
      </c>
    </row>
    <row r="413" spans="1:8" ht="18.600000000000001" customHeight="1" x14ac:dyDescent="0.45">
      <c r="A413" s="339" t="s">
        <v>9412</v>
      </c>
      <c r="B413" s="337" t="s">
        <v>6695</v>
      </c>
      <c r="C413" s="338">
        <v>3</v>
      </c>
      <c r="D413" s="337" t="s">
        <v>9413</v>
      </c>
      <c r="E413" s="333" t="s">
        <v>9414</v>
      </c>
      <c r="F413" s="333" t="s">
        <v>8645</v>
      </c>
      <c r="G413" s="333">
        <v>339</v>
      </c>
      <c r="H413" s="333" t="s">
        <v>6925</v>
      </c>
    </row>
    <row r="414" spans="1:8" ht="18.600000000000001" customHeight="1" x14ac:dyDescent="0.45">
      <c r="A414" s="339" t="s">
        <v>9415</v>
      </c>
      <c r="B414" s="337" t="s">
        <v>6680</v>
      </c>
      <c r="C414" s="338">
        <v>1</v>
      </c>
      <c r="D414" s="337" t="s">
        <v>9416</v>
      </c>
      <c r="E414" s="333" t="s">
        <v>9417</v>
      </c>
      <c r="F414" s="333" t="s">
        <v>8763</v>
      </c>
      <c r="G414" s="333">
        <v>339</v>
      </c>
      <c r="H414" s="333" t="s">
        <v>6925</v>
      </c>
    </row>
    <row r="415" spans="1:8" ht="18.600000000000001" customHeight="1" x14ac:dyDescent="0.45">
      <c r="A415" s="339" t="s">
        <v>9418</v>
      </c>
      <c r="B415" s="337" t="s">
        <v>6680</v>
      </c>
      <c r="C415" s="338">
        <v>2</v>
      </c>
      <c r="D415" s="337" t="s">
        <v>9419</v>
      </c>
      <c r="E415" s="333" t="s">
        <v>7057</v>
      </c>
      <c r="F415" s="333" t="s">
        <v>8557</v>
      </c>
      <c r="G415" s="333">
        <v>339</v>
      </c>
      <c r="H415" s="333" t="s">
        <v>6925</v>
      </c>
    </row>
    <row r="416" spans="1:8" ht="18.600000000000001" customHeight="1" x14ac:dyDescent="0.45">
      <c r="A416" s="339" t="s">
        <v>9420</v>
      </c>
      <c r="B416" s="337" t="s">
        <v>6680</v>
      </c>
      <c r="C416" s="338">
        <v>3</v>
      </c>
      <c r="D416" s="337" t="s">
        <v>9421</v>
      </c>
      <c r="E416" s="333" t="s">
        <v>7059</v>
      </c>
      <c r="F416" s="333" t="s">
        <v>8763</v>
      </c>
      <c r="G416" s="333">
        <v>339</v>
      </c>
      <c r="H416" s="333" t="s">
        <v>6925</v>
      </c>
    </row>
    <row r="417" spans="1:8" ht="18.600000000000001" customHeight="1" x14ac:dyDescent="0.45">
      <c r="A417" s="339" t="s">
        <v>9422</v>
      </c>
      <c r="B417" s="337" t="s">
        <v>6681</v>
      </c>
      <c r="C417" s="338">
        <v>1</v>
      </c>
      <c r="D417" s="337" t="s">
        <v>9423</v>
      </c>
      <c r="E417" s="333" t="s">
        <v>9424</v>
      </c>
      <c r="F417" s="333" t="s">
        <v>9425</v>
      </c>
      <c r="G417" s="333">
        <v>339</v>
      </c>
      <c r="H417" s="333" t="s">
        <v>6925</v>
      </c>
    </row>
    <row r="418" spans="1:8" ht="18.600000000000001" customHeight="1" x14ac:dyDescent="0.45">
      <c r="A418" s="339" t="s">
        <v>9426</v>
      </c>
      <c r="B418" s="337" t="s">
        <v>6681</v>
      </c>
      <c r="C418" s="338">
        <v>2</v>
      </c>
      <c r="D418" s="337" t="s">
        <v>9427</v>
      </c>
      <c r="E418" s="333" t="s">
        <v>9428</v>
      </c>
      <c r="F418" s="333" t="s">
        <v>8557</v>
      </c>
      <c r="G418" s="333">
        <v>339</v>
      </c>
      <c r="H418" s="333" t="s">
        <v>6925</v>
      </c>
    </row>
    <row r="419" spans="1:8" ht="18.600000000000001" customHeight="1" x14ac:dyDescent="0.45">
      <c r="A419" s="339" t="s">
        <v>9429</v>
      </c>
      <c r="B419" s="337" t="s">
        <v>6681</v>
      </c>
      <c r="C419" s="338">
        <v>3</v>
      </c>
      <c r="D419" s="337" t="s">
        <v>9430</v>
      </c>
      <c r="E419" s="333" t="s">
        <v>7065</v>
      </c>
      <c r="F419" s="333" t="s">
        <v>8557</v>
      </c>
      <c r="G419" s="333">
        <v>339</v>
      </c>
      <c r="H419" s="333" t="s">
        <v>6925</v>
      </c>
    </row>
    <row r="420" spans="1:8" ht="18.600000000000001" customHeight="1" x14ac:dyDescent="0.45">
      <c r="A420" s="339" t="s">
        <v>9431</v>
      </c>
      <c r="B420" s="337" t="s">
        <v>6682</v>
      </c>
      <c r="C420" s="338">
        <v>1</v>
      </c>
      <c r="D420" s="337" t="s">
        <v>9432</v>
      </c>
      <c r="E420" s="333" t="s">
        <v>9433</v>
      </c>
      <c r="F420" s="333" t="s">
        <v>7775</v>
      </c>
      <c r="G420" s="333">
        <v>339</v>
      </c>
      <c r="H420" s="333" t="s">
        <v>6925</v>
      </c>
    </row>
    <row r="421" spans="1:8" ht="18.600000000000001" customHeight="1" x14ac:dyDescent="0.45">
      <c r="A421" s="339" t="s">
        <v>9434</v>
      </c>
      <c r="B421" s="337" t="s">
        <v>6682</v>
      </c>
      <c r="C421" s="338">
        <v>2</v>
      </c>
      <c r="D421" s="337" t="s">
        <v>9435</v>
      </c>
      <c r="E421" s="333" t="s">
        <v>9436</v>
      </c>
      <c r="F421" s="333" t="s">
        <v>7775</v>
      </c>
      <c r="G421" s="333">
        <v>339</v>
      </c>
      <c r="H421" s="333" t="s">
        <v>6925</v>
      </c>
    </row>
    <row r="422" spans="1:8" ht="18.600000000000001" customHeight="1" x14ac:dyDescent="0.45">
      <c r="A422" s="339" t="s">
        <v>9437</v>
      </c>
      <c r="B422" s="337" t="s">
        <v>6682</v>
      </c>
      <c r="C422" s="338">
        <v>3</v>
      </c>
      <c r="D422" s="337" t="s">
        <v>9438</v>
      </c>
      <c r="E422" s="333" t="s">
        <v>9439</v>
      </c>
      <c r="F422" s="333" t="s">
        <v>7775</v>
      </c>
      <c r="G422" s="333">
        <v>339</v>
      </c>
      <c r="H422" s="333" t="s">
        <v>6925</v>
      </c>
    </row>
    <row r="423" spans="1:8" ht="18.600000000000001" customHeight="1" x14ac:dyDescent="0.45">
      <c r="A423" s="339" t="s">
        <v>9440</v>
      </c>
      <c r="B423" s="337" t="s">
        <v>6692</v>
      </c>
      <c r="C423" s="338">
        <v>1</v>
      </c>
      <c r="D423" s="337" t="s">
        <v>9441</v>
      </c>
      <c r="E423" s="333" t="s">
        <v>9442</v>
      </c>
      <c r="F423" s="333" t="s">
        <v>8048</v>
      </c>
      <c r="G423" s="333">
        <v>339</v>
      </c>
      <c r="H423" s="333" t="s">
        <v>6925</v>
      </c>
    </row>
    <row r="424" spans="1:8" ht="18.600000000000001" customHeight="1" x14ac:dyDescent="0.45">
      <c r="A424" s="339" t="s">
        <v>9443</v>
      </c>
      <c r="B424" s="337" t="s">
        <v>6692</v>
      </c>
      <c r="C424" s="338">
        <v>2</v>
      </c>
      <c r="D424" s="337" t="s">
        <v>9444</v>
      </c>
      <c r="E424" s="333" t="s">
        <v>9445</v>
      </c>
      <c r="F424" s="333" t="s">
        <v>7534</v>
      </c>
      <c r="G424" s="333">
        <v>339</v>
      </c>
      <c r="H424" s="333" t="s">
        <v>6925</v>
      </c>
    </row>
    <row r="425" spans="1:8" ht="18.600000000000001" customHeight="1" x14ac:dyDescent="0.45">
      <c r="A425" s="339" t="s">
        <v>9446</v>
      </c>
      <c r="B425" s="337" t="s">
        <v>6692</v>
      </c>
      <c r="C425" s="338">
        <v>3</v>
      </c>
      <c r="D425" s="337" t="s">
        <v>9447</v>
      </c>
      <c r="E425" s="333" t="s">
        <v>7077</v>
      </c>
      <c r="F425" s="333" t="s">
        <v>8045</v>
      </c>
      <c r="G425" s="333">
        <v>339</v>
      </c>
      <c r="H425" s="333" t="s">
        <v>6925</v>
      </c>
    </row>
    <row r="426" spans="1:8" ht="18.600000000000001" customHeight="1" x14ac:dyDescent="0.45">
      <c r="A426" s="339" t="s">
        <v>9448</v>
      </c>
      <c r="B426" s="337" t="s">
        <v>6679</v>
      </c>
      <c r="C426" s="338">
        <v>1</v>
      </c>
      <c r="D426" s="337" t="s">
        <v>9449</v>
      </c>
      <c r="E426" s="333" t="s">
        <v>9450</v>
      </c>
      <c r="F426" s="333" t="s">
        <v>9451</v>
      </c>
      <c r="G426" s="333">
        <v>449</v>
      </c>
      <c r="H426" s="333" t="s">
        <v>6925</v>
      </c>
    </row>
    <row r="427" spans="1:8" ht="18.600000000000001" customHeight="1" x14ac:dyDescent="0.45">
      <c r="A427" s="339" t="s">
        <v>9452</v>
      </c>
      <c r="B427" s="337" t="s">
        <v>6679</v>
      </c>
      <c r="C427" s="338">
        <v>2</v>
      </c>
      <c r="D427" s="337" t="s">
        <v>9453</v>
      </c>
      <c r="E427" s="333" t="s">
        <v>9454</v>
      </c>
      <c r="F427" s="333" t="s">
        <v>8771</v>
      </c>
      <c r="G427" s="333">
        <v>449</v>
      </c>
      <c r="H427" s="333" t="s">
        <v>6925</v>
      </c>
    </row>
    <row r="428" spans="1:8" ht="18.600000000000001" customHeight="1" x14ac:dyDescent="0.45">
      <c r="A428" s="339" t="s">
        <v>9455</v>
      </c>
      <c r="B428" s="337" t="s">
        <v>6679</v>
      </c>
      <c r="C428" s="338">
        <v>3</v>
      </c>
      <c r="D428" s="337" t="s">
        <v>9456</v>
      </c>
      <c r="E428" s="333" t="s">
        <v>9457</v>
      </c>
      <c r="F428" s="333" t="s">
        <v>8771</v>
      </c>
      <c r="G428" s="333">
        <v>449</v>
      </c>
      <c r="H428" s="333" t="s">
        <v>6925</v>
      </c>
    </row>
    <row r="429" spans="1:8" ht="18.600000000000001" customHeight="1" x14ac:dyDescent="0.45">
      <c r="A429" s="339" t="s">
        <v>9458</v>
      </c>
      <c r="B429" s="337" t="s">
        <v>6681</v>
      </c>
      <c r="C429" s="338">
        <v>1</v>
      </c>
      <c r="D429" s="337" t="s">
        <v>9459</v>
      </c>
      <c r="E429" s="333" t="s">
        <v>9460</v>
      </c>
      <c r="F429" s="333" t="s">
        <v>9461</v>
      </c>
      <c r="G429" s="333">
        <v>449</v>
      </c>
      <c r="H429" s="333" t="s">
        <v>6925</v>
      </c>
    </row>
    <row r="430" spans="1:8" ht="18.600000000000001" customHeight="1" x14ac:dyDescent="0.45">
      <c r="A430" s="339" t="s">
        <v>9462</v>
      </c>
      <c r="B430" s="337" t="s">
        <v>6681</v>
      </c>
      <c r="C430" s="338">
        <v>2</v>
      </c>
      <c r="D430" s="337" t="s">
        <v>9463</v>
      </c>
      <c r="E430" s="333" t="s">
        <v>9464</v>
      </c>
      <c r="F430" s="333" t="s">
        <v>9465</v>
      </c>
      <c r="G430" s="333">
        <v>449</v>
      </c>
      <c r="H430" s="333" t="s">
        <v>6925</v>
      </c>
    </row>
    <row r="431" spans="1:8" ht="18.600000000000001" customHeight="1" x14ac:dyDescent="0.45">
      <c r="A431" s="339" t="s">
        <v>9466</v>
      </c>
      <c r="B431" s="337" t="s">
        <v>6681</v>
      </c>
      <c r="C431" s="338">
        <v>3</v>
      </c>
      <c r="D431" s="337" t="s">
        <v>9467</v>
      </c>
      <c r="E431" s="333" t="s">
        <v>3199</v>
      </c>
      <c r="F431" s="333" t="s">
        <v>9465</v>
      </c>
      <c r="G431" s="333">
        <v>449</v>
      </c>
      <c r="H431" s="333" t="s">
        <v>6925</v>
      </c>
    </row>
    <row r="432" spans="1:8" ht="18.600000000000001" customHeight="1" x14ac:dyDescent="0.45">
      <c r="A432" s="339" t="s">
        <v>9468</v>
      </c>
      <c r="B432" s="337" t="s">
        <v>6682</v>
      </c>
      <c r="C432" s="338">
        <v>1</v>
      </c>
      <c r="D432" s="337" t="s">
        <v>9469</v>
      </c>
      <c r="E432" s="333" t="s">
        <v>9470</v>
      </c>
      <c r="F432" s="333" t="s">
        <v>9471</v>
      </c>
      <c r="G432" s="333">
        <v>449</v>
      </c>
      <c r="H432" s="333" t="s">
        <v>6925</v>
      </c>
    </row>
    <row r="433" spans="1:8" ht="18.600000000000001" customHeight="1" x14ac:dyDescent="0.45">
      <c r="A433" s="339" t="s">
        <v>9472</v>
      </c>
      <c r="B433" s="337" t="s">
        <v>6682</v>
      </c>
      <c r="C433" s="338">
        <v>2</v>
      </c>
      <c r="D433" s="337" t="s">
        <v>9473</v>
      </c>
      <c r="E433" s="333" t="s">
        <v>9474</v>
      </c>
      <c r="F433" s="333" t="s">
        <v>8982</v>
      </c>
      <c r="G433" s="333">
        <v>449</v>
      </c>
      <c r="H433" s="333" t="s">
        <v>6925</v>
      </c>
    </row>
    <row r="434" spans="1:8" ht="18.600000000000001" customHeight="1" x14ac:dyDescent="0.45">
      <c r="A434" s="339" t="s">
        <v>9475</v>
      </c>
      <c r="B434" s="337" t="s">
        <v>6682</v>
      </c>
      <c r="C434" s="338">
        <v>3</v>
      </c>
      <c r="D434" s="337" t="s">
        <v>9476</v>
      </c>
      <c r="E434" s="333" t="s">
        <v>9477</v>
      </c>
      <c r="F434" s="333" t="s">
        <v>8982</v>
      </c>
      <c r="G434" s="333">
        <v>449</v>
      </c>
      <c r="H434" s="333" t="s">
        <v>6925</v>
      </c>
    </row>
    <row r="435" spans="1:8" ht="18.600000000000001" customHeight="1" x14ac:dyDescent="0.45">
      <c r="A435" s="339" t="s">
        <v>9478</v>
      </c>
      <c r="B435" s="337" t="s">
        <v>6684</v>
      </c>
      <c r="C435" s="338">
        <v>1</v>
      </c>
      <c r="D435" s="337" t="s">
        <v>9479</v>
      </c>
      <c r="E435" s="333" t="s">
        <v>9480</v>
      </c>
      <c r="F435" s="333" t="s">
        <v>9481</v>
      </c>
      <c r="G435" s="333">
        <v>384</v>
      </c>
      <c r="H435" s="333" t="s">
        <v>6925</v>
      </c>
    </row>
    <row r="436" spans="1:8" ht="18.600000000000001" customHeight="1" x14ac:dyDescent="0.45">
      <c r="A436" s="339" t="s">
        <v>9482</v>
      </c>
      <c r="B436" s="337" t="s">
        <v>6684</v>
      </c>
      <c r="C436" s="338">
        <v>1</v>
      </c>
      <c r="D436" s="337" t="s">
        <v>9483</v>
      </c>
      <c r="E436" s="340" t="s">
        <v>9533</v>
      </c>
      <c r="F436" s="333" t="s">
        <v>8506</v>
      </c>
      <c r="G436" s="333">
        <v>65</v>
      </c>
      <c r="H436" s="333" t="s">
        <v>6925</v>
      </c>
    </row>
    <row r="437" spans="1:8" ht="18.600000000000001" customHeight="1" x14ac:dyDescent="0.45">
      <c r="A437" s="339" t="s">
        <v>9484</v>
      </c>
      <c r="B437" s="337" t="s">
        <v>6684</v>
      </c>
      <c r="C437" s="338">
        <v>2</v>
      </c>
      <c r="D437" s="337" t="s">
        <v>9485</v>
      </c>
      <c r="E437" s="333" t="s">
        <v>9486</v>
      </c>
      <c r="F437" s="333" t="s">
        <v>9481</v>
      </c>
      <c r="G437" s="333">
        <v>384</v>
      </c>
      <c r="H437" s="333" t="s">
        <v>6925</v>
      </c>
    </row>
    <row r="438" spans="1:8" ht="18.600000000000001" customHeight="1" x14ac:dyDescent="0.45">
      <c r="A438" s="339" t="s">
        <v>9487</v>
      </c>
      <c r="B438" s="337" t="s">
        <v>6684</v>
      </c>
      <c r="C438" s="338">
        <v>2</v>
      </c>
      <c r="D438" s="337" t="s">
        <v>9488</v>
      </c>
      <c r="E438" s="333" t="s">
        <v>9489</v>
      </c>
      <c r="F438" s="333" t="s">
        <v>8506</v>
      </c>
      <c r="G438" s="333">
        <v>65</v>
      </c>
      <c r="H438" s="333" t="s">
        <v>6925</v>
      </c>
    </row>
    <row r="439" spans="1:8" ht="18.600000000000001" customHeight="1" x14ac:dyDescent="0.45">
      <c r="A439" s="339" t="s">
        <v>9490</v>
      </c>
      <c r="B439" s="337" t="s">
        <v>6684</v>
      </c>
      <c r="C439" s="338">
        <v>3</v>
      </c>
      <c r="D439" s="337" t="s">
        <v>9491</v>
      </c>
      <c r="E439" s="333" t="s">
        <v>9492</v>
      </c>
      <c r="F439" s="333" t="s">
        <v>9481</v>
      </c>
      <c r="G439" s="333">
        <v>384</v>
      </c>
      <c r="H439" s="333" t="s">
        <v>6925</v>
      </c>
    </row>
    <row r="440" spans="1:8" ht="18.600000000000001" customHeight="1" x14ac:dyDescent="0.45">
      <c r="A440" s="339" t="s">
        <v>9493</v>
      </c>
      <c r="B440" s="337" t="s">
        <v>6684</v>
      </c>
      <c r="C440" s="338">
        <v>3</v>
      </c>
      <c r="D440" s="337" t="s">
        <v>9494</v>
      </c>
      <c r="E440" s="333" t="s">
        <v>9495</v>
      </c>
      <c r="F440" s="333" t="s">
        <v>8506</v>
      </c>
      <c r="G440" s="333">
        <v>65</v>
      </c>
      <c r="H440" s="333" t="s">
        <v>6925</v>
      </c>
    </row>
    <row r="441" spans="1:8" ht="18.600000000000001" customHeight="1" x14ac:dyDescent="0.45">
      <c r="A441" s="339" t="s">
        <v>9496</v>
      </c>
      <c r="B441" s="337" t="s">
        <v>6697</v>
      </c>
      <c r="C441" s="338">
        <v>1</v>
      </c>
      <c r="D441" s="337" t="s">
        <v>9497</v>
      </c>
      <c r="E441" s="333" t="s">
        <v>9498</v>
      </c>
      <c r="F441" s="333" t="s">
        <v>8763</v>
      </c>
      <c r="G441" s="333">
        <v>449</v>
      </c>
      <c r="H441" s="333" t="s">
        <v>6925</v>
      </c>
    </row>
    <row r="442" spans="1:8" ht="18.600000000000001" customHeight="1" x14ac:dyDescent="0.45">
      <c r="A442" s="339" t="s">
        <v>9499</v>
      </c>
      <c r="B442" s="337" t="s">
        <v>6697</v>
      </c>
      <c r="C442" s="338">
        <v>2</v>
      </c>
      <c r="D442" s="337" t="s">
        <v>9500</v>
      </c>
      <c r="E442" s="333" t="s">
        <v>9501</v>
      </c>
      <c r="F442" s="333" t="s">
        <v>8567</v>
      </c>
      <c r="G442" s="333">
        <v>449</v>
      </c>
      <c r="H442" s="333" t="s">
        <v>6925</v>
      </c>
    </row>
    <row r="443" spans="1:8" ht="18.600000000000001" customHeight="1" x14ac:dyDescent="0.45">
      <c r="A443" s="339" t="s">
        <v>9502</v>
      </c>
      <c r="B443" s="337" t="s">
        <v>6697</v>
      </c>
      <c r="C443" s="338">
        <v>3</v>
      </c>
      <c r="D443" s="337" t="s">
        <v>9503</v>
      </c>
      <c r="E443" s="333" t="s">
        <v>9504</v>
      </c>
      <c r="F443" s="333" t="s">
        <v>8567</v>
      </c>
      <c r="G443" s="333">
        <v>449</v>
      </c>
      <c r="H443" s="333" t="s">
        <v>6925</v>
      </c>
    </row>
    <row r="444" spans="1:8" ht="18.600000000000001" customHeight="1" x14ac:dyDescent="0.45">
      <c r="A444" s="339" t="s">
        <v>9505</v>
      </c>
      <c r="B444" s="337" t="s">
        <v>6699</v>
      </c>
      <c r="C444" s="338">
        <v>1</v>
      </c>
      <c r="D444" s="337" t="s">
        <v>9506</v>
      </c>
      <c r="E444" s="333" t="s">
        <v>9507</v>
      </c>
      <c r="F444" s="333" t="s">
        <v>8763</v>
      </c>
      <c r="G444" s="333">
        <v>333</v>
      </c>
      <c r="H444" s="333" t="s">
        <v>6925</v>
      </c>
    </row>
    <row r="445" spans="1:8" ht="18.600000000000001" customHeight="1" x14ac:dyDescent="0.45">
      <c r="A445" s="339" t="s">
        <v>9508</v>
      </c>
      <c r="B445" s="337" t="s">
        <v>6699</v>
      </c>
      <c r="C445" s="338">
        <v>1</v>
      </c>
      <c r="D445" s="337" t="s">
        <v>9509</v>
      </c>
      <c r="E445" s="333" t="s">
        <v>9510</v>
      </c>
      <c r="F445" s="333" t="s">
        <v>8472</v>
      </c>
      <c r="G445" s="333">
        <v>116</v>
      </c>
      <c r="H445" s="333" t="s">
        <v>6925</v>
      </c>
    </row>
    <row r="446" spans="1:8" ht="18.600000000000001" customHeight="1" x14ac:dyDescent="0.45">
      <c r="A446" s="339" t="s">
        <v>9511</v>
      </c>
      <c r="B446" s="337" t="s">
        <v>6699</v>
      </c>
      <c r="C446" s="338">
        <v>2</v>
      </c>
      <c r="D446" s="337" t="s">
        <v>9512</v>
      </c>
      <c r="E446" s="333" t="s">
        <v>9513</v>
      </c>
      <c r="F446" s="333" t="s">
        <v>8967</v>
      </c>
      <c r="G446" s="333">
        <v>333</v>
      </c>
      <c r="H446" s="333" t="s">
        <v>6925</v>
      </c>
    </row>
    <row r="447" spans="1:8" ht="18.600000000000001" customHeight="1" x14ac:dyDescent="0.45">
      <c r="A447" s="339" t="s">
        <v>9514</v>
      </c>
      <c r="B447" s="337" t="s">
        <v>6699</v>
      </c>
      <c r="C447" s="338">
        <v>2</v>
      </c>
      <c r="D447" s="337" t="s">
        <v>9515</v>
      </c>
      <c r="E447" s="333" t="s">
        <v>9516</v>
      </c>
      <c r="F447" s="333" t="s">
        <v>8472</v>
      </c>
      <c r="G447" s="333">
        <v>116</v>
      </c>
      <c r="H447" s="333" t="s">
        <v>6925</v>
      </c>
    </row>
    <row r="448" spans="1:8" ht="18.600000000000001" customHeight="1" x14ac:dyDescent="0.45">
      <c r="A448" s="339" t="s">
        <v>9517</v>
      </c>
      <c r="B448" s="337" t="s">
        <v>6699</v>
      </c>
      <c r="C448" s="338">
        <v>3</v>
      </c>
      <c r="D448" s="337" t="s">
        <v>9518</v>
      </c>
      <c r="E448" s="333" t="s">
        <v>9519</v>
      </c>
      <c r="F448" s="333" t="s">
        <v>8555</v>
      </c>
      <c r="G448" s="333">
        <v>333</v>
      </c>
      <c r="H448" s="333" t="s">
        <v>6925</v>
      </c>
    </row>
    <row r="449" spans="1:8" ht="18.600000000000001" customHeight="1" x14ac:dyDescent="0.45">
      <c r="A449" s="339" t="s">
        <v>9520</v>
      </c>
      <c r="B449" s="337" t="s">
        <v>6699</v>
      </c>
      <c r="C449" s="338">
        <v>3</v>
      </c>
      <c r="D449" s="337" t="s">
        <v>9521</v>
      </c>
      <c r="E449" s="333" t="s">
        <v>9522</v>
      </c>
      <c r="F449" s="333" t="s">
        <v>8472</v>
      </c>
      <c r="G449" s="333">
        <v>116</v>
      </c>
      <c r="H449" s="333" t="s">
        <v>6925</v>
      </c>
    </row>
    <row r="450" spans="1:8" ht="18.600000000000001" customHeight="1" x14ac:dyDescent="0.45">
      <c r="A450" s="339" t="s">
        <v>9523</v>
      </c>
      <c r="B450" s="337" t="s">
        <v>6700</v>
      </c>
      <c r="C450" s="338">
        <v>1</v>
      </c>
      <c r="D450" s="337" t="s">
        <v>9524</v>
      </c>
      <c r="E450" s="333" t="s">
        <v>9525</v>
      </c>
      <c r="F450" s="333" t="s">
        <v>9526</v>
      </c>
      <c r="G450" s="333">
        <v>449</v>
      </c>
      <c r="H450" s="333" t="s">
        <v>6925</v>
      </c>
    </row>
    <row r="451" spans="1:8" ht="18.600000000000001" customHeight="1" x14ac:dyDescent="0.45">
      <c r="A451" s="339" t="s">
        <v>9527</v>
      </c>
      <c r="B451" s="337" t="s">
        <v>6700</v>
      </c>
      <c r="C451" s="338">
        <v>2</v>
      </c>
      <c r="D451" s="337" t="s">
        <v>9528</v>
      </c>
      <c r="E451" s="333" t="s">
        <v>9529</v>
      </c>
      <c r="F451" s="333" t="s">
        <v>9526</v>
      </c>
      <c r="G451" s="333">
        <v>449</v>
      </c>
      <c r="H451" s="333" t="s">
        <v>6925</v>
      </c>
    </row>
    <row r="452" spans="1:8" ht="18.600000000000001" customHeight="1" x14ac:dyDescent="0.45">
      <c r="A452" s="339" t="s">
        <v>9530</v>
      </c>
      <c r="B452" s="337" t="s">
        <v>6700</v>
      </c>
      <c r="C452" s="338">
        <v>3</v>
      </c>
      <c r="D452" s="337" t="s">
        <v>9531</v>
      </c>
      <c r="E452" s="333" t="s">
        <v>9532</v>
      </c>
      <c r="F452" s="333" t="s">
        <v>9526</v>
      </c>
      <c r="G452" s="333">
        <v>449</v>
      </c>
      <c r="H452" s="333" t="s">
        <v>6925</v>
      </c>
    </row>
    <row r="453" spans="1:8" ht="18.600000000000001" customHeight="1" x14ac:dyDescent="0.45">
      <c r="A453" s="341" t="s">
        <v>8056</v>
      </c>
      <c r="B453" t="s">
        <v>6679</v>
      </c>
      <c r="D453" t="s">
        <v>9534</v>
      </c>
      <c r="E453" t="s">
        <v>9535</v>
      </c>
      <c r="F453" t="s">
        <v>9536</v>
      </c>
      <c r="G453">
        <v>625</v>
      </c>
      <c r="H453" t="s">
        <v>9537</v>
      </c>
    </row>
    <row r="454" spans="1:8" ht="18.600000000000001" customHeight="1" x14ac:dyDescent="0.45">
      <c r="A454" s="341" t="s">
        <v>3200</v>
      </c>
      <c r="B454" t="s">
        <v>6679</v>
      </c>
      <c r="D454" t="s">
        <v>9538</v>
      </c>
      <c r="E454" t="s">
        <v>9539</v>
      </c>
      <c r="F454" t="s">
        <v>9540</v>
      </c>
      <c r="G454">
        <v>625</v>
      </c>
      <c r="H454" t="s">
        <v>9537</v>
      </c>
    </row>
    <row r="455" spans="1:8" ht="18.600000000000001" customHeight="1" x14ac:dyDescent="0.45">
      <c r="A455" s="341" t="s">
        <v>3201</v>
      </c>
      <c r="B455" t="s">
        <v>6679</v>
      </c>
      <c r="D455" t="s">
        <v>9541</v>
      </c>
      <c r="E455" t="s">
        <v>9542</v>
      </c>
      <c r="F455" t="s">
        <v>9543</v>
      </c>
      <c r="G455">
        <v>625</v>
      </c>
      <c r="H455" t="s">
        <v>9537</v>
      </c>
    </row>
    <row r="456" spans="1:8" ht="18.600000000000001" customHeight="1" x14ac:dyDescent="0.45">
      <c r="A456" s="341" t="s">
        <v>3202</v>
      </c>
      <c r="B456" t="s">
        <v>6680</v>
      </c>
      <c r="D456" t="s">
        <v>9544</v>
      </c>
      <c r="E456" t="s">
        <v>9545</v>
      </c>
      <c r="F456" t="s">
        <v>9546</v>
      </c>
      <c r="G456">
        <v>625</v>
      </c>
      <c r="H456" t="s">
        <v>9537</v>
      </c>
    </row>
    <row r="457" spans="1:8" ht="18.600000000000001" customHeight="1" x14ac:dyDescent="0.45">
      <c r="A457" s="341" t="s">
        <v>3203</v>
      </c>
      <c r="B457" t="s">
        <v>6680</v>
      </c>
      <c r="D457" t="s">
        <v>9547</v>
      </c>
      <c r="E457" t="s">
        <v>9548</v>
      </c>
      <c r="F457" t="s">
        <v>9549</v>
      </c>
      <c r="G457">
        <v>625</v>
      </c>
      <c r="H457" t="s">
        <v>9537</v>
      </c>
    </row>
    <row r="458" spans="1:8" ht="18.600000000000001" customHeight="1" x14ac:dyDescent="0.45">
      <c r="A458" s="341" t="s">
        <v>3204</v>
      </c>
      <c r="B458" t="s">
        <v>6696</v>
      </c>
      <c r="D458" t="s">
        <v>9550</v>
      </c>
      <c r="E458" t="s">
        <v>9542</v>
      </c>
      <c r="F458" t="s">
        <v>9551</v>
      </c>
      <c r="G458">
        <v>625</v>
      </c>
      <c r="H458" t="s">
        <v>9537</v>
      </c>
    </row>
    <row r="459" spans="1:8" ht="18.600000000000001" customHeight="1" x14ac:dyDescent="0.45">
      <c r="A459" s="341" t="s">
        <v>3205</v>
      </c>
      <c r="B459" t="s">
        <v>6696</v>
      </c>
      <c r="D459" t="s">
        <v>9552</v>
      </c>
      <c r="E459" t="s">
        <v>9553</v>
      </c>
      <c r="F459" t="s">
        <v>9554</v>
      </c>
      <c r="G459">
        <v>625</v>
      </c>
      <c r="H459" t="s">
        <v>9537</v>
      </c>
    </row>
    <row r="460" spans="1:8" ht="18.600000000000001" customHeight="1" x14ac:dyDescent="0.45">
      <c r="A460" s="341" t="s">
        <v>3206</v>
      </c>
      <c r="B460" t="s">
        <v>6693</v>
      </c>
      <c r="D460" t="s">
        <v>9555</v>
      </c>
      <c r="E460" t="s">
        <v>9542</v>
      </c>
      <c r="F460" t="s">
        <v>9556</v>
      </c>
      <c r="G460">
        <v>625</v>
      </c>
      <c r="H460" t="s">
        <v>9537</v>
      </c>
    </row>
    <row r="461" spans="1:8" ht="18.600000000000001" customHeight="1" x14ac:dyDescent="0.45">
      <c r="A461" s="341" t="s">
        <v>3207</v>
      </c>
      <c r="B461" t="s">
        <v>6693</v>
      </c>
      <c r="D461" t="s">
        <v>9557</v>
      </c>
      <c r="E461" t="s">
        <v>9558</v>
      </c>
      <c r="F461" t="s">
        <v>9559</v>
      </c>
      <c r="G461">
        <v>625</v>
      </c>
      <c r="H461" t="s">
        <v>9537</v>
      </c>
    </row>
    <row r="462" spans="1:8" ht="18.600000000000001" customHeight="1" x14ac:dyDescent="0.45">
      <c r="A462" s="341" t="s">
        <v>3208</v>
      </c>
      <c r="B462" t="s">
        <v>6693</v>
      </c>
      <c r="D462" t="s">
        <v>9560</v>
      </c>
      <c r="E462" t="s">
        <v>9553</v>
      </c>
      <c r="F462" t="s">
        <v>9561</v>
      </c>
      <c r="G462">
        <v>625</v>
      </c>
      <c r="H462" t="s">
        <v>9537</v>
      </c>
    </row>
    <row r="463" spans="1:8" ht="18.600000000000001" customHeight="1" x14ac:dyDescent="0.45">
      <c r="A463" s="341" t="s">
        <v>3209</v>
      </c>
      <c r="B463" t="s">
        <v>9562</v>
      </c>
      <c r="D463" t="s">
        <v>9563</v>
      </c>
      <c r="E463" t="s">
        <v>9564</v>
      </c>
      <c r="F463" t="s">
        <v>9559</v>
      </c>
      <c r="G463">
        <v>625</v>
      </c>
      <c r="H463" t="s">
        <v>9537</v>
      </c>
    </row>
    <row r="464" spans="1:8" ht="18.600000000000001" customHeight="1" x14ac:dyDescent="0.45">
      <c r="A464" s="341" t="s">
        <v>3210</v>
      </c>
      <c r="B464" t="s">
        <v>9565</v>
      </c>
      <c r="D464" t="s">
        <v>9566</v>
      </c>
      <c r="E464" t="s">
        <v>9542</v>
      </c>
      <c r="F464" t="s">
        <v>9546</v>
      </c>
      <c r="G464">
        <v>625</v>
      </c>
      <c r="H464" t="s">
        <v>9537</v>
      </c>
    </row>
    <row r="465" spans="1:8" ht="18.600000000000001" customHeight="1" x14ac:dyDescent="0.45">
      <c r="A465" s="341" t="s">
        <v>3211</v>
      </c>
      <c r="B465" t="s">
        <v>9567</v>
      </c>
      <c r="D465" t="s">
        <v>9568</v>
      </c>
      <c r="E465" t="s">
        <v>9558</v>
      </c>
      <c r="F465" t="s">
        <v>9569</v>
      </c>
      <c r="G465">
        <v>625</v>
      </c>
      <c r="H465" t="s">
        <v>9537</v>
      </c>
    </row>
    <row r="466" spans="1:8" ht="18.600000000000001" customHeight="1" x14ac:dyDescent="0.45">
      <c r="A466" s="341" t="s">
        <v>3212</v>
      </c>
      <c r="B466" t="s">
        <v>9567</v>
      </c>
      <c r="D466" t="s">
        <v>9570</v>
      </c>
      <c r="E466" t="s">
        <v>9571</v>
      </c>
      <c r="F466" t="s">
        <v>9556</v>
      </c>
      <c r="G466">
        <v>625</v>
      </c>
      <c r="H466" t="s">
        <v>9537</v>
      </c>
    </row>
    <row r="467" spans="1:8" ht="18.600000000000001" customHeight="1" x14ac:dyDescent="0.45">
      <c r="A467" s="341" t="s">
        <v>3213</v>
      </c>
      <c r="B467" t="s">
        <v>9567</v>
      </c>
      <c r="D467" t="s">
        <v>9572</v>
      </c>
      <c r="E467" t="s">
        <v>9573</v>
      </c>
      <c r="F467" t="s">
        <v>9574</v>
      </c>
      <c r="G467">
        <v>625</v>
      </c>
      <c r="H467" t="s">
        <v>9537</v>
      </c>
    </row>
    <row r="468" spans="1:8" ht="18.600000000000001" customHeight="1" x14ac:dyDescent="0.45">
      <c r="A468" s="341" t="s">
        <v>3214</v>
      </c>
      <c r="B468" t="s">
        <v>9567</v>
      </c>
      <c r="D468" t="s">
        <v>9575</v>
      </c>
      <c r="E468" t="s">
        <v>9576</v>
      </c>
      <c r="F468" t="s">
        <v>9577</v>
      </c>
      <c r="G468">
        <v>625</v>
      </c>
      <c r="H468" t="s">
        <v>9537</v>
      </c>
    </row>
    <row r="469" spans="1:8" ht="18.600000000000001" customHeight="1" x14ac:dyDescent="0.45">
      <c r="A469" s="341" t="s">
        <v>3215</v>
      </c>
      <c r="B469" t="s">
        <v>9578</v>
      </c>
      <c r="D469" t="s">
        <v>9579</v>
      </c>
      <c r="E469" t="s">
        <v>9580</v>
      </c>
      <c r="F469" t="s">
        <v>9581</v>
      </c>
      <c r="G469">
        <v>625</v>
      </c>
      <c r="H469" t="s">
        <v>9537</v>
      </c>
    </row>
    <row r="470" spans="1:8" ht="18.600000000000001" customHeight="1" x14ac:dyDescent="0.45">
      <c r="A470" s="341" t="s">
        <v>3919</v>
      </c>
      <c r="B470" t="s">
        <v>6679</v>
      </c>
      <c r="D470" t="s">
        <v>9582</v>
      </c>
      <c r="E470" t="s">
        <v>9583</v>
      </c>
      <c r="F470" t="s">
        <v>9584</v>
      </c>
      <c r="G470">
        <v>780</v>
      </c>
      <c r="H470" t="s">
        <v>9537</v>
      </c>
    </row>
    <row r="471" spans="1:8" ht="18.600000000000001" customHeight="1" x14ac:dyDescent="0.45">
      <c r="A471" s="341" t="s">
        <v>3920</v>
      </c>
      <c r="B471" t="s">
        <v>6679</v>
      </c>
      <c r="D471" t="s">
        <v>9585</v>
      </c>
      <c r="E471" t="s">
        <v>9586</v>
      </c>
      <c r="F471" t="s">
        <v>9587</v>
      </c>
      <c r="G471">
        <v>780</v>
      </c>
      <c r="H471" t="s">
        <v>9537</v>
      </c>
    </row>
    <row r="472" spans="1:8" ht="18.600000000000001" customHeight="1" x14ac:dyDescent="0.45">
      <c r="A472" s="341" t="s">
        <v>3921</v>
      </c>
      <c r="B472" t="s">
        <v>6680</v>
      </c>
      <c r="D472" t="s">
        <v>9588</v>
      </c>
      <c r="E472" t="s">
        <v>9589</v>
      </c>
      <c r="F472" t="s">
        <v>9590</v>
      </c>
      <c r="G472">
        <v>780</v>
      </c>
      <c r="H472" t="s">
        <v>9537</v>
      </c>
    </row>
    <row r="473" spans="1:8" ht="18.600000000000001" customHeight="1" x14ac:dyDescent="0.45">
      <c r="A473" s="341" t="s">
        <v>3922</v>
      </c>
      <c r="B473" t="s">
        <v>6680</v>
      </c>
      <c r="D473" t="s">
        <v>9591</v>
      </c>
      <c r="E473" t="s">
        <v>9592</v>
      </c>
      <c r="F473" t="s">
        <v>9593</v>
      </c>
      <c r="G473">
        <v>780</v>
      </c>
      <c r="H473" t="s">
        <v>9537</v>
      </c>
    </row>
    <row r="474" spans="1:8" ht="18.600000000000001" customHeight="1" x14ac:dyDescent="0.45">
      <c r="A474" s="341" t="s">
        <v>3923</v>
      </c>
      <c r="B474" t="s">
        <v>6696</v>
      </c>
      <c r="D474" t="s">
        <v>9594</v>
      </c>
      <c r="E474" t="s">
        <v>9595</v>
      </c>
      <c r="F474" t="s">
        <v>9596</v>
      </c>
      <c r="G474">
        <v>780</v>
      </c>
      <c r="H474" t="s">
        <v>9537</v>
      </c>
    </row>
    <row r="475" spans="1:8" ht="18.600000000000001" customHeight="1" x14ac:dyDescent="0.45">
      <c r="A475" s="341" t="s">
        <v>3924</v>
      </c>
      <c r="B475" t="s">
        <v>6696</v>
      </c>
      <c r="D475" t="s">
        <v>9597</v>
      </c>
      <c r="E475" t="s">
        <v>9598</v>
      </c>
      <c r="F475" t="s">
        <v>7472</v>
      </c>
      <c r="G475">
        <v>780</v>
      </c>
      <c r="H475" t="s">
        <v>9537</v>
      </c>
    </row>
    <row r="476" spans="1:8" ht="18.600000000000001" customHeight="1" x14ac:dyDescent="0.45">
      <c r="A476" s="341" t="s">
        <v>3925</v>
      </c>
      <c r="B476" t="s">
        <v>6693</v>
      </c>
      <c r="D476" t="s">
        <v>9599</v>
      </c>
      <c r="E476" t="s">
        <v>9595</v>
      </c>
      <c r="F476" t="s">
        <v>9600</v>
      </c>
      <c r="G476">
        <v>780</v>
      </c>
      <c r="H476" t="s">
        <v>9537</v>
      </c>
    </row>
    <row r="477" spans="1:8" ht="18.600000000000001" customHeight="1" x14ac:dyDescent="0.45">
      <c r="A477" s="341" t="s">
        <v>3926</v>
      </c>
      <c r="B477" t="s">
        <v>6693</v>
      </c>
      <c r="D477" t="s">
        <v>9601</v>
      </c>
      <c r="E477" t="s">
        <v>9602</v>
      </c>
      <c r="F477" t="s">
        <v>9603</v>
      </c>
      <c r="G477">
        <v>780</v>
      </c>
      <c r="H477" t="s">
        <v>9537</v>
      </c>
    </row>
    <row r="478" spans="1:8" ht="18.600000000000001" customHeight="1" x14ac:dyDescent="0.45">
      <c r="A478" s="341" t="s">
        <v>3927</v>
      </c>
      <c r="B478" t="s">
        <v>6693</v>
      </c>
      <c r="D478" t="s">
        <v>9604</v>
      </c>
      <c r="E478" t="s">
        <v>9598</v>
      </c>
      <c r="F478" t="s">
        <v>9605</v>
      </c>
      <c r="G478">
        <v>780</v>
      </c>
      <c r="H478" t="s">
        <v>9537</v>
      </c>
    </row>
    <row r="479" spans="1:8" ht="18.600000000000001" customHeight="1" x14ac:dyDescent="0.45">
      <c r="A479" s="341" t="s">
        <v>3928</v>
      </c>
      <c r="B479" t="s">
        <v>9606</v>
      </c>
      <c r="D479" t="s">
        <v>9607</v>
      </c>
      <c r="E479" t="s">
        <v>9595</v>
      </c>
      <c r="F479" t="s">
        <v>9608</v>
      </c>
      <c r="G479">
        <v>780</v>
      </c>
      <c r="H479" t="s">
        <v>9537</v>
      </c>
    </row>
    <row r="480" spans="1:8" ht="18.600000000000001" customHeight="1" x14ac:dyDescent="0.45">
      <c r="A480" s="341" t="s">
        <v>3929</v>
      </c>
      <c r="B480" t="s">
        <v>9562</v>
      </c>
      <c r="D480" t="s">
        <v>9609</v>
      </c>
      <c r="E480" t="s">
        <v>9610</v>
      </c>
      <c r="F480" t="s">
        <v>9611</v>
      </c>
      <c r="G480">
        <v>780</v>
      </c>
      <c r="H480" t="s">
        <v>9537</v>
      </c>
    </row>
    <row r="481" spans="1:8" ht="18.600000000000001" customHeight="1" x14ac:dyDescent="0.45">
      <c r="A481" s="341" t="s">
        <v>3930</v>
      </c>
      <c r="B481" t="s">
        <v>9565</v>
      </c>
      <c r="D481" t="s">
        <v>9612</v>
      </c>
      <c r="E481" t="s">
        <v>9595</v>
      </c>
      <c r="F481" t="s">
        <v>9613</v>
      </c>
      <c r="G481">
        <v>780</v>
      </c>
      <c r="H481" t="s">
        <v>9537</v>
      </c>
    </row>
    <row r="482" spans="1:8" ht="18.600000000000001" customHeight="1" x14ac:dyDescent="0.45">
      <c r="A482" s="341" t="s">
        <v>3931</v>
      </c>
      <c r="B482" t="s">
        <v>9567</v>
      </c>
      <c r="D482" t="s">
        <v>9614</v>
      </c>
      <c r="E482" t="s">
        <v>9602</v>
      </c>
      <c r="F482" t="s">
        <v>9546</v>
      </c>
      <c r="G482">
        <v>780</v>
      </c>
      <c r="H482" t="s">
        <v>9537</v>
      </c>
    </row>
    <row r="483" spans="1:8" ht="18.600000000000001" customHeight="1" x14ac:dyDescent="0.45">
      <c r="A483" s="341" t="s">
        <v>3932</v>
      </c>
      <c r="B483" t="s">
        <v>9567</v>
      </c>
      <c r="D483" t="s">
        <v>9615</v>
      </c>
      <c r="E483" t="s">
        <v>9616</v>
      </c>
      <c r="F483" t="s">
        <v>9617</v>
      </c>
      <c r="G483">
        <v>780</v>
      </c>
      <c r="H483" t="s">
        <v>9537</v>
      </c>
    </row>
    <row r="484" spans="1:8" ht="18.600000000000001" customHeight="1" x14ac:dyDescent="0.45">
      <c r="A484" s="341" t="s">
        <v>3933</v>
      </c>
      <c r="B484" t="s">
        <v>9567</v>
      </c>
      <c r="D484" t="s">
        <v>9618</v>
      </c>
      <c r="E484" t="s">
        <v>9619</v>
      </c>
      <c r="F484" t="s">
        <v>9593</v>
      </c>
      <c r="G484">
        <v>780</v>
      </c>
      <c r="H484" t="s">
        <v>9537</v>
      </c>
    </row>
    <row r="485" spans="1:8" ht="18.600000000000001" customHeight="1" x14ac:dyDescent="0.45">
      <c r="A485" s="341" t="s">
        <v>3934</v>
      </c>
      <c r="B485" t="s">
        <v>9567</v>
      </c>
      <c r="D485" t="s">
        <v>9620</v>
      </c>
      <c r="E485" t="s">
        <v>9621</v>
      </c>
      <c r="F485" t="s">
        <v>9622</v>
      </c>
      <c r="G485">
        <v>780</v>
      </c>
      <c r="H485" t="s">
        <v>9537</v>
      </c>
    </row>
    <row r="486" spans="1:8" ht="18.600000000000001" customHeight="1" x14ac:dyDescent="0.45">
      <c r="A486" s="341" t="s">
        <v>3935</v>
      </c>
      <c r="B486" t="s">
        <v>9578</v>
      </c>
      <c r="D486" t="s">
        <v>9623</v>
      </c>
      <c r="E486" t="s">
        <v>9624</v>
      </c>
      <c r="F486" t="s">
        <v>9625</v>
      </c>
      <c r="G486">
        <v>780</v>
      </c>
      <c r="H486" t="s">
        <v>9537</v>
      </c>
    </row>
    <row r="487" spans="1:8" ht="18.600000000000001" customHeight="1" x14ac:dyDescent="0.45">
      <c r="A487" s="341" t="s">
        <v>3936</v>
      </c>
      <c r="B487" t="s">
        <v>6679</v>
      </c>
      <c r="D487" t="s">
        <v>9626</v>
      </c>
      <c r="E487" t="s">
        <v>3286</v>
      </c>
      <c r="F487" t="s">
        <v>9617</v>
      </c>
      <c r="G487">
        <v>930</v>
      </c>
      <c r="H487" t="s">
        <v>9627</v>
      </c>
    </row>
    <row r="488" spans="1:8" ht="18.600000000000001" customHeight="1" x14ac:dyDescent="0.45">
      <c r="A488" s="341" t="s">
        <v>3937</v>
      </c>
      <c r="B488" t="s">
        <v>6679</v>
      </c>
      <c r="D488" t="s">
        <v>9628</v>
      </c>
      <c r="E488" t="s">
        <v>3287</v>
      </c>
      <c r="F488" t="s">
        <v>9629</v>
      </c>
      <c r="G488">
        <v>930</v>
      </c>
      <c r="H488" t="s">
        <v>9627</v>
      </c>
    </row>
    <row r="489" spans="1:8" ht="18.600000000000001" customHeight="1" x14ac:dyDescent="0.45">
      <c r="A489" s="341" t="s">
        <v>3938</v>
      </c>
      <c r="B489" t="s">
        <v>6680</v>
      </c>
      <c r="D489" t="s">
        <v>9630</v>
      </c>
      <c r="E489" t="s">
        <v>9631</v>
      </c>
      <c r="F489" t="s">
        <v>9632</v>
      </c>
      <c r="G489">
        <v>930</v>
      </c>
      <c r="H489" t="s">
        <v>9627</v>
      </c>
    </row>
    <row r="490" spans="1:8" ht="18.600000000000001" customHeight="1" x14ac:dyDescent="0.45">
      <c r="A490" s="341" t="s">
        <v>3939</v>
      </c>
      <c r="B490" t="s">
        <v>6680</v>
      </c>
      <c r="D490" t="s">
        <v>9633</v>
      </c>
      <c r="E490" t="s">
        <v>9634</v>
      </c>
      <c r="F490" t="s">
        <v>9635</v>
      </c>
      <c r="G490">
        <v>930</v>
      </c>
      <c r="H490" t="s">
        <v>9627</v>
      </c>
    </row>
    <row r="491" spans="1:8" ht="18.600000000000001" customHeight="1" x14ac:dyDescent="0.45">
      <c r="A491" s="341" t="s">
        <v>3940</v>
      </c>
      <c r="B491" t="s">
        <v>6696</v>
      </c>
      <c r="D491" t="s">
        <v>9636</v>
      </c>
      <c r="E491" t="s">
        <v>3288</v>
      </c>
      <c r="F491" t="s">
        <v>9637</v>
      </c>
      <c r="G491">
        <v>930</v>
      </c>
      <c r="H491" t="s">
        <v>9627</v>
      </c>
    </row>
    <row r="492" spans="1:8" ht="18.600000000000001" customHeight="1" x14ac:dyDescent="0.45">
      <c r="A492" s="341" t="s">
        <v>3941</v>
      </c>
      <c r="B492" t="s">
        <v>6696</v>
      </c>
      <c r="D492" t="s">
        <v>9638</v>
      </c>
      <c r="E492" t="s">
        <v>3289</v>
      </c>
      <c r="F492" t="s">
        <v>9639</v>
      </c>
      <c r="G492">
        <v>930</v>
      </c>
      <c r="H492" t="s">
        <v>9627</v>
      </c>
    </row>
    <row r="493" spans="1:8" ht="18.600000000000001" customHeight="1" x14ac:dyDescent="0.45">
      <c r="A493" s="341" t="s">
        <v>3942</v>
      </c>
      <c r="B493" t="s">
        <v>6693</v>
      </c>
      <c r="D493" t="s">
        <v>9640</v>
      </c>
      <c r="E493" t="s">
        <v>3290</v>
      </c>
      <c r="F493" t="s">
        <v>9641</v>
      </c>
      <c r="G493">
        <v>930</v>
      </c>
      <c r="H493" t="s">
        <v>9627</v>
      </c>
    </row>
    <row r="494" spans="1:8" ht="18.600000000000001" customHeight="1" x14ac:dyDescent="0.45">
      <c r="A494" s="341" t="s">
        <v>3943</v>
      </c>
      <c r="B494" t="s">
        <v>6693</v>
      </c>
      <c r="D494" t="s">
        <v>9642</v>
      </c>
      <c r="E494" t="s">
        <v>3288</v>
      </c>
      <c r="F494" t="s">
        <v>9643</v>
      </c>
      <c r="G494">
        <v>930</v>
      </c>
      <c r="H494" t="s">
        <v>9627</v>
      </c>
    </row>
    <row r="495" spans="1:8" ht="18.600000000000001" customHeight="1" x14ac:dyDescent="0.45">
      <c r="A495" s="341" t="s">
        <v>3944</v>
      </c>
      <c r="B495" t="s">
        <v>9562</v>
      </c>
      <c r="D495" t="s">
        <v>9644</v>
      </c>
      <c r="E495" t="s">
        <v>3290</v>
      </c>
      <c r="F495" t="s">
        <v>9645</v>
      </c>
      <c r="G495">
        <v>930</v>
      </c>
      <c r="H495" t="s">
        <v>9627</v>
      </c>
    </row>
    <row r="496" spans="1:8" ht="18.600000000000001" customHeight="1" x14ac:dyDescent="0.45">
      <c r="A496" s="341" t="s">
        <v>3945</v>
      </c>
      <c r="B496" t="s">
        <v>9565</v>
      </c>
      <c r="D496" t="s">
        <v>9646</v>
      </c>
      <c r="E496" t="s">
        <v>3288</v>
      </c>
      <c r="F496" t="s">
        <v>9647</v>
      </c>
      <c r="G496">
        <v>930</v>
      </c>
      <c r="H496" t="s">
        <v>9627</v>
      </c>
    </row>
    <row r="497" spans="1:8" ht="18.600000000000001" customHeight="1" x14ac:dyDescent="0.45">
      <c r="A497" s="341" t="s">
        <v>3946</v>
      </c>
      <c r="B497" t="s">
        <v>9567</v>
      </c>
      <c r="D497" t="s">
        <v>9648</v>
      </c>
      <c r="E497" t="s">
        <v>3291</v>
      </c>
      <c r="F497" t="s">
        <v>9649</v>
      </c>
      <c r="G497">
        <v>930</v>
      </c>
      <c r="H497" t="s">
        <v>9627</v>
      </c>
    </row>
    <row r="498" spans="1:8" ht="18.600000000000001" customHeight="1" x14ac:dyDescent="0.45">
      <c r="A498" s="341" t="s">
        <v>3947</v>
      </c>
      <c r="B498" t="s">
        <v>9567</v>
      </c>
      <c r="D498" t="s">
        <v>9650</v>
      </c>
      <c r="E498" t="s">
        <v>3292</v>
      </c>
      <c r="F498" t="s">
        <v>9625</v>
      </c>
      <c r="G498">
        <v>930</v>
      </c>
      <c r="H498" t="s">
        <v>9627</v>
      </c>
    </row>
    <row r="499" spans="1:8" ht="18.600000000000001" customHeight="1" x14ac:dyDescent="0.45">
      <c r="A499" s="341" t="s">
        <v>3948</v>
      </c>
      <c r="B499" t="s">
        <v>9578</v>
      </c>
      <c r="D499" t="s">
        <v>9651</v>
      </c>
      <c r="E499" t="s">
        <v>3293</v>
      </c>
      <c r="F499" t="s">
        <v>9652</v>
      </c>
      <c r="G499">
        <v>930</v>
      </c>
      <c r="H499" t="s">
        <v>9627</v>
      </c>
    </row>
    <row r="500" spans="1:8" ht="18.600000000000001" customHeight="1" x14ac:dyDescent="0.45">
      <c r="A500" s="341" t="s">
        <v>3949</v>
      </c>
      <c r="B500" t="s">
        <v>6679</v>
      </c>
      <c r="D500" t="s">
        <v>9653</v>
      </c>
      <c r="E500" t="s">
        <v>3294</v>
      </c>
      <c r="F500" t="s">
        <v>9654</v>
      </c>
      <c r="G500">
        <v>993</v>
      </c>
      <c r="H500" t="s">
        <v>9627</v>
      </c>
    </row>
    <row r="501" spans="1:8" ht="18.600000000000001" customHeight="1" x14ac:dyDescent="0.45">
      <c r="A501" s="341" t="s">
        <v>3950</v>
      </c>
      <c r="B501" t="s">
        <v>6680</v>
      </c>
      <c r="D501" t="s">
        <v>9655</v>
      </c>
      <c r="E501" t="s">
        <v>9656</v>
      </c>
      <c r="F501" t="s">
        <v>9657</v>
      </c>
      <c r="G501">
        <v>993</v>
      </c>
      <c r="H501" t="s">
        <v>9627</v>
      </c>
    </row>
    <row r="502" spans="1:8" ht="18.600000000000001" customHeight="1" x14ac:dyDescent="0.45">
      <c r="A502" s="341" t="s">
        <v>3951</v>
      </c>
      <c r="B502" t="s">
        <v>6680</v>
      </c>
      <c r="D502" t="s">
        <v>9658</v>
      </c>
      <c r="E502" t="s">
        <v>9659</v>
      </c>
      <c r="F502" t="s">
        <v>9660</v>
      </c>
      <c r="G502">
        <v>993</v>
      </c>
      <c r="H502" t="s">
        <v>9627</v>
      </c>
    </row>
    <row r="503" spans="1:8" ht="18.600000000000001" customHeight="1" x14ac:dyDescent="0.45">
      <c r="A503" s="341" t="s">
        <v>3952</v>
      </c>
      <c r="B503" t="s">
        <v>6696</v>
      </c>
      <c r="D503" t="s">
        <v>9661</v>
      </c>
      <c r="E503" t="s">
        <v>3294</v>
      </c>
      <c r="F503" t="s">
        <v>9662</v>
      </c>
      <c r="G503">
        <v>993</v>
      </c>
      <c r="H503" t="s">
        <v>9627</v>
      </c>
    </row>
    <row r="504" spans="1:8" ht="18.600000000000001" customHeight="1" x14ac:dyDescent="0.45">
      <c r="A504" s="341" t="s">
        <v>3953</v>
      </c>
      <c r="B504" t="s">
        <v>6696</v>
      </c>
      <c r="D504" t="s">
        <v>9663</v>
      </c>
      <c r="E504" t="s">
        <v>3295</v>
      </c>
      <c r="F504" t="s">
        <v>9664</v>
      </c>
      <c r="G504">
        <v>993</v>
      </c>
      <c r="H504" t="s">
        <v>9627</v>
      </c>
    </row>
    <row r="505" spans="1:8" ht="18.600000000000001" customHeight="1" x14ac:dyDescent="0.45">
      <c r="A505" s="341" t="s">
        <v>3954</v>
      </c>
      <c r="B505" t="s">
        <v>6693</v>
      </c>
      <c r="D505" t="s">
        <v>9665</v>
      </c>
      <c r="E505" t="s">
        <v>3294</v>
      </c>
      <c r="F505" t="s">
        <v>9666</v>
      </c>
      <c r="G505">
        <v>993</v>
      </c>
      <c r="H505" t="s">
        <v>9627</v>
      </c>
    </row>
    <row r="506" spans="1:8" ht="18.600000000000001" customHeight="1" x14ac:dyDescent="0.45">
      <c r="A506" s="341" t="s">
        <v>3955</v>
      </c>
      <c r="B506" t="s">
        <v>9562</v>
      </c>
      <c r="D506" t="s">
        <v>9667</v>
      </c>
      <c r="E506" t="s">
        <v>3296</v>
      </c>
      <c r="F506" t="s">
        <v>9668</v>
      </c>
      <c r="G506">
        <v>993</v>
      </c>
      <c r="H506" t="s">
        <v>9627</v>
      </c>
    </row>
    <row r="507" spans="1:8" ht="18.600000000000001" customHeight="1" x14ac:dyDescent="0.45">
      <c r="A507" s="341" t="s">
        <v>3956</v>
      </c>
      <c r="B507" t="s">
        <v>9565</v>
      </c>
      <c r="D507" t="s">
        <v>9669</v>
      </c>
      <c r="E507" t="s">
        <v>3294</v>
      </c>
      <c r="F507" t="s">
        <v>9670</v>
      </c>
      <c r="G507">
        <v>993</v>
      </c>
      <c r="H507" t="s">
        <v>9627</v>
      </c>
    </row>
    <row r="508" spans="1:8" ht="18.600000000000001" customHeight="1" x14ac:dyDescent="0.45">
      <c r="A508" s="341" t="s">
        <v>3957</v>
      </c>
      <c r="B508" t="s">
        <v>9567</v>
      </c>
      <c r="D508" t="s">
        <v>9671</v>
      </c>
      <c r="E508" t="s">
        <v>3297</v>
      </c>
      <c r="F508" t="s">
        <v>9672</v>
      </c>
      <c r="G508">
        <v>993</v>
      </c>
      <c r="H508" t="s">
        <v>9627</v>
      </c>
    </row>
    <row r="509" spans="1:8" ht="18.600000000000001" customHeight="1" x14ac:dyDescent="0.45">
      <c r="A509" s="341" t="s">
        <v>3958</v>
      </c>
      <c r="B509" t="s">
        <v>9567</v>
      </c>
      <c r="D509" t="s">
        <v>9673</v>
      </c>
      <c r="E509" t="s">
        <v>3298</v>
      </c>
      <c r="F509" t="s">
        <v>9674</v>
      </c>
      <c r="G509">
        <v>993</v>
      </c>
      <c r="H509" t="s">
        <v>9627</v>
      </c>
    </row>
    <row r="510" spans="1:8" ht="18.600000000000001" customHeight="1" x14ac:dyDescent="0.45">
      <c r="A510" s="341" t="s">
        <v>3959</v>
      </c>
      <c r="B510" t="s">
        <v>9578</v>
      </c>
      <c r="D510" t="s">
        <v>9675</v>
      </c>
      <c r="E510" t="s">
        <v>3299</v>
      </c>
      <c r="F510" t="s">
        <v>9676</v>
      </c>
      <c r="G510">
        <v>993</v>
      </c>
      <c r="H510" t="s">
        <v>9627</v>
      </c>
    </row>
    <row r="511" spans="1:8" ht="18.600000000000001" customHeight="1" x14ac:dyDescent="0.45">
      <c r="A511" s="341" t="s">
        <v>3960</v>
      </c>
      <c r="B511" t="s">
        <v>6679</v>
      </c>
      <c r="D511" t="s">
        <v>9677</v>
      </c>
      <c r="E511" t="s">
        <v>9678</v>
      </c>
      <c r="F511" t="s">
        <v>9679</v>
      </c>
      <c r="G511">
        <v>874</v>
      </c>
      <c r="H511" t="s">
        <v>7387</v>
      </c>
    </row>
    <row r="512" spans="1:8" ht="18.600000000000001" customHeight="1" x14ac:dyDescent="0.45">
      <c r="A512" s="341" t="s">
        <v>3961</v>
      </c>
      <c r="B512" t="s">
        <v>6696</v>
      </c>
      <c r="D512" t="s">
        <v>9680</v>
      </c>
      <c r="E512" t="s">
        <v>9678</v>
      </c>
      <c r="F512" t="s">
        <v>9681</v>
      </c>
      <c r="G512">
        <v>874</v>
      </c>
      <c r="H512" t="s">
        <v>9627</v>
      </c>
    </row>
    <row r="513" spans="1:8" ht="18.600000000000001" customHeight="1" x14ac:dyDescent="0.45">
      <c r="A513" s="341" t="s">
        <v>3962</v>
      </c>
      <c r="B513" t="s">
        <v>6679</v>
      </c>
      <c r="D513" t="s">
        <v>9682</v>
      </c>
      <c r="E513" t="s">
        <v>3300</v>
      </c>
      <c r="F513" t="s">
        <v>9683</v>
      </c>
      <c r="G513">
        <v>1073</v>
      </c>
      <c r="H513" t="s">
        <v>9627</v>
      </c>
    </row>
    <row r="514" spans="1:8" ht="18.600000000000001" customHeight="1" x14ac:dyDescent="0.45">
      <c r="A514" s="341" t="s">
        <v>3963</v>
      </c>
      <c r="B514" t="s">
        <v>6679</v>
      </c>
      <c r="D514" t="s">
        <v>9684</v>
      </c>
      <c r="E514" t="s">
        <v>3301</v>
      </c>
      <c r="F514" t="s">
        <v>9685</v>
      </c>
      <c r="G514">
        <v>661</v>
      </c>
      <c r="H514" t="s">
        <v>9627</v>
      </c>
    </row>
    <row r="515" spans="1:8" ht="18.600000000000001" customHeight="1" x14ac:dyDescent="0.45">
      <c r="A515" s="341" t="s">
        <v>3964</v>
      </c>
      <c r="B515" t="str">
        <f>B514</f>
        <v>2
東書</v>
      </c>
      <c r="D515" t="s">
        <v>9686</v>
      </c>
      <c r="E515" t="s">
        <v>3302</v>
      </c>
      <c r="F515" t="s">
        <v>9687</v>
      </c>
      <c r="G515">
        <v>412</v>
      </c>
      <c r="H515" t="s">
        <v>9627</v>
      </c>
    </row>
    <row r="516" spans="1:8" ht="18.600000000000001" customHeight="1" x14ac:dyDescent="0.45">
      <c r="A516" s="341" t="s">
        <v>3965</v>
      </c>
      <c r="B516" t="s">
        <v>6680</v>
      </c>
      <c r="D516" t="s">
        <v>9688</v>
      </c>
      <c r="E516" t="s">
        <v>9689</v>
      </c>
      <c r="F516" t="s">
        <v>9690</v>
      </c>
      <c r="G516">
        <v>634</v>
      </c>
      <c r="H516" t="s">
        <v>9627</v>
      </c>
    </row>
    <row r="517" spans="1:8" ht="18.600000000000001" customHeight="1" x14ac:dyDescent="0.45">
      <c r="A517" s="341" t="s">
        <v>3966</v>
      </c>
      <c r="B517" t="str">
        <f>B516</f>
        <v>15
三省堂</v>
      </c>
      <c r="D517" t="s">
        <v>9691</v>
      </c>
      <c r="E517" t="s">
        <v>9692</v>
      </c>
      <c r="F517" t="s">
        <v>9693</v>
      </c>
      <c r="G517">
        <v>439</v>
      </c>
      <c r="H517" t="s">
        <v>9627</v>
      </c>
    </row>
    <row r="518" spans="1:8" ht="18.600000000000001" customHeight="1" x14ac:dyDescent="0.45">
      <c r="A518" s="341" t="s">
        <v>3967</v>
      </c>
      <c r="B518" t="s">
        <v>6696</v>
      </c>
      <c r="D518" t="s">
        <v>9694</v>
      </c>
      <c r="E518" t="s">
        <v>3303</v>
      </c>
      <c r="F518" t="s">
        <v>9695</v>
      </c>
      <c r="G518">
        <v>644</v>
      </c>
      <c r="H518" t="s">
        <v>9627</v>
      </c>
    </row>
    <row r="519" spans="1:8" ht="18.600000000000001" customHeight="1" x14ac:dyDescent="0.45">
      <c r="A519" s="341" t="s">
        <v>3968</v>
      </c>
      <c r="B519" t="str">
        <f>B518</f>
        <v>50
大修館</v>
      </c>
      <c r="D519" t="s">
        <v>9696</v>
      </c>
      <c r="E519" t="s">
        <v>3304</v>
      </c>
      <c r="F519" t="s">
        <v>9697</v>
      </c>
      <c r="G519">
        <v>429</v>
      </c>
      <c r="H519" t="s">
        <v>9627</v>
      </c>
    </row>
    <row r="520" spans="1:8" ht="18.600000000000001" customHeight="1" x14ac:dyDescent="0.45">
      <c r="A520" s="341" t="s">
        <v>3969</v>
      </c>
      <c r="B520" t="s">
        <v>6696</v>
      </c>
      <c r="D520" t="s">
        <v>9698</v>
      </c>
      <c r="E520" t="s">
        <v>3305</v>
      </c>
      <c r="F520" t="s">
        <v>9699</v>
      </c>
      <c r="G520">
        <v>1073</v>
      </c>
      <c r="H520" t="s">
        <v>9627</v>
      </c>
    </row>
    <row r="521" spans="1:8" ht="18.600000000000001" customHeight="1" x14ac:dyDescent="0.45">
      <c r="A521" s="341" t="s">
        <v>3970</v>
      </c>
      <c r="B521" t="s">
        <v>6693</v>
      </c>
      <c r="D521" t="s">
        <v>9700</v>
      </c>
      <c r="E521" t="s">
        <v>3303</v>
      </c>
      <c r="F521" t="s">
        <v>9695</v>
      </c>
      <c r="G521">
        <v>652</v>
      </c>
      <c r="H521" t="s">
        <v>9627</v>
      </c>
    </row>
    <row r="522" spans="1:8" ht="18.600000000000001" customHeight="1" x14ac:dyDescent="0.45">
      <c r="A522" s="341" t="s">
        <v>3971</v>
      </c>
      <c r="B522" t="str">
        <f>B521</f>
        <v>104
数研</v>
      </c>
      <c r="D522" t="s">
        <v>9701</v>
      </c>
      <c r="E522" t="s">
        <v>3304</v>
      </c>
      <c r="F522" t="s">
        <v>9702</v>
      </c>
      <c r="G522">
        <v>421</v>
      </c>
      <c r="H522" t="s">
        <v>9627</v>
      </c>
    </row>
    <row r="523" spans="1:8" ht="18.600000000000001" customHeight="1" x14ac:dyDescent="0.45">
      <c r="A523" s="341" t="s">
        <v>3972</v>
      </c>
      <c r="B523" t="s">
        <v>6693</v>
      </c>
      <c r="D523" t="s">
        <v>9703</v>
      </c>
      <c r="E523" t="s">
        <v>3306</v>
      </c>
      <c r="F523" t="s">
        <v>9704</v>
      </c>
      <c r="G523">
        <v>1073</v>
      </c>
      <c r="H523" t="s">
        <v>9627</v>
      </c>
    </row>
    <row r="524" spans="1:8" ht="18.600000000000001" customHeight="1" x14ac:dyDescent="0.45">
      <c r="A524" s="341" t="s">
        <v>3973</v>
      </c>
      <c r="B524" t="s">
        <v>9606</v>
      </c>
      <c r="D524" t="s">
        <v>9705</v>
      </c>
      <c r="E524" t="s">
        <v>3307</v>
      </c>
      <c r="F524" t="s">
        <v>9706</v>
      </c>
      <c r="G524">
        <v>1073</v>
      </c>
      <c r="H524" t="s">
        <v>9627</v>
      </c>
    </row>
    <row r="525" spans="1:8" ht="18.600000000000001" customHeight="1" x14ac:dyDescent="0.45">
      <c r="A525" s="341" t="s">
        <v>3974</v>
      </c>
      <c r="B525" t="s">
        <v>9562</v>
      </c>
      <c r="D525" t="s">
        <v>9707</v>
      </c>
      <c r="E525" t="s">
        <v>3308</v>
      </c>
      <c r="F525" t="s">
        <v>9584</v>
      </c>
      <c r="G525">
        <v>611</v>
      </c>
      <c r="H525" t="s">
        <v>9627</v>
      </c>
    </row>
    <row r="526" spans="1:8" ht="18.600000000000001" customHeight="1" x14ac:dyDescent="0.45">
      <c r="A526" s="341" t="s">
        <v>3975</v>
      </c>
      <c r="B526" t="str">
        <f>B525</f>
        <v>117
明治</v>
      </c>
      <c r="D526" t="s">
        <v>9708</v>
      </c>
      <c r="E526" t="s">
        <v>3309</v>
      </c>
      <c r="F526" t="s">
        <v>9709</v>
      </c>
      <c r="G526">
        <v>462</v>
      </c>
      <c r="H526" t="s">
        <v>9627</v>
      </c>
    </row>
    <row r="527" spans="1:8" ht="18.600000000000001" customHeight="1" x14ac:dyDescent="0.45">
      <c r="A527" s="341" t="s">
        <v>3976</v>
      </c>
      <c r="B527" t="s">
        <v>9565</v>
      </c>
      <c r="D527" t="s">
        <v>9710</v>
      </c>
      <c r="E527" t="s">
        <v>3303</v>
      </c>
      <c r="F527" t="s">
        <v>9613</v>
      </c>
      <c r="G527">
        <v>673</v>
      </c>
      <c r="H527" t="s">
        <v>9627</v>
      </c>
    </row>
    <row r="528" spans="1:8" ht="18.600000000000001" customHeight="1" x14ac:dyDescent="0.45">
      <c r="A528" s="341" t="s">
        <v>3977</v>
      </c>
      <c r="B528" t="str">
        <f>B527</f>
        <v>143
筑摩</v>
      </c>
      <c r="D528" t="s">
        <v>9711</v>
      </c>
      <c r="E528" t="s">
        <v>3304</v>
      </c>
      <c r="F528" t="s">
        <v>9712</v>
      </c>
      <c r="G528">
        <v>400</v>
      </c>
      <c r="H528" t="s">
        <v>9627</v>
      </c>
    </row>
    <row r="529" spans="1:8" ht="18.600000000000001" customHeight="1" x14ac:dyDescent="0.45">
      <c r="A529" s="341" t="s">
        <v>3978</v>
      </c>
      <c r="B529" t="s">
        <v>9567</v>
      </c>
      <c r="D529" t="s">
        <v>9713</v>
      </c>
      <c r="E529" t="s">
        <v>3310</v>
      </c>
      <c r="F529" t="s">
        <v>9695</v>
      </c>
      <c r="G529">
        <v>622</v>
      </c>
      <c r="H529" t="s">
        <v>9627</v>
      </c>
    </row>
    <row r="530" spans="1:8" ht="18.600000000000001" customHeight="1" x14ac:dyDescent="0.45">
      <c r="A530" s="341" t="s">
        <v>3979</v>
      </c>
      <c r="B530" t="str">
        <f>B529</f>
        <v>183
第一</v>
      </c>
      <c r="D530" t="s">
        <v>9714</v>
      </c>
      <c r="E530" t="s">
        <v>3311</v>
      </c>
      <c r="F530" t="s">
        <v>9715</v>
      </c>
      <c r="G530">
        <v>451</v>
      </c>
      <c r="H530" t="s">
        <v>9627</v>
      </c>
    </row>
    <row r="531" spans="1:8" ht="18.600000000000001" customHeight="1" x14ac:dyDescent="0.45">
      <c r="A531" s="341" t="s">
        <v>3980</v>
      </c>
      <c r="B531" t="s">
        <v>9567</v>
      </c>
      <c r="D531" t="s">
        <v>9716</v>
      </c>
      <c r="E531" t="s">
        <v>3312</v>
      </c>
      <c r="F531" t="s">
        <v>9699</v>
      </c>
      <c r="G531">
        <v>1073</v>
      </c>
      <c r="H531" t="s">
        <v>9627</v>
      </c>
    </row>
    <row r="532" spans="1:8" ht="18.600000000000001" customHeight="1" x14ac:dyDescent="0.45">
      <c r="A532" s="341" t="s">
        <v>3981</v>
      </c>
      <c r="B532" t="s">
        <v>9567</v>
      </c>
      <c r="D532" t="s">
        <v>9717</v>
      </c>
      <c r="E532" t="s">
        <v>3313</v>
      </c>
      <c r="F532" t="s">
        <v>9546</v>
      </c>
      <c r="G532">
        <v>1073</v>
      </c>
      <c r="H532" t="s">
        <v>9627</v>
      </c>
    </row>
    <row r="533" spans="1:8" ht="18.600000000000001" customHeight="1" x14ac:dyDescent="0.45">
      <c r="A533" s="341" t="s">
        <v>3982</v>
      </c>
      <c r="B533" t="s">
        <v>9578</v>
      </c>
      <c r="D533" t="s">
        <v>9718</v>
      </c>
      <c r="E533" t="s">
        <v>3314</v>
      </c>
      <c r="F533" t="s">
        <v>9719</v>
      </c>
      <c r="G533">
        <v>666</v>
      </c>
      <c r="H533" t="s">
        <v>9627</v>
      </c>
    </row>
    <row r="534" spans="1:8" ht="18.600000000000001" customHeight="1" x14ac:dyDescent="0.45">
      <c r="A534" s="341" t="s">
        <v>3983</v>
      </c>
      <c r="B534" t="str">
        <f>B533</f>
        <v>212
桐原</v>
      </c>
      <c r="D534" t="s">
        <v>9720</v>
      </c>
      <c r="E534" t="s">
        <v>3315</v>
      </c>
      <c r="F534" t="s">
        <v>9702</v>
      </c>
      <c r="G534">
        <v>407</v>
      </c>
      <c r="H534" t="s">
        <v>9627</v>
      </c>
    </row>
    <row r="535" spans="1:8" ht="18.600000000000001" customHeight="1" x14ac:dyDescent="0.45">
      <c r="A535" s="341" t="s">
        <v>3984</v>
      </c>
      <c r="B535" t="s">
        <v>6679</v>
      </c>
      <c r="D535" t="s">
        <v>9721</v>
      </c>
      <c r="E535" t="s">
        <v>9722</v>
      </c>
      <c r="F535" t="s">
        <v>9723</v>
      </c>
      <c r="G535">
        <v>747</v>
      </c>
      <c r="H535" t="s">
        <v>9537</v>
      </c>
    </row>
    <row r="536" spans="1:8" ht="18.600000000000001" customHeight="1" x14ac:dyDescent="0.45">
      <c r="A536" s="341" t="s">
        <v>3985</v>
      </c>
      <c r="B536" t="s">
        <v>9724</v>
      </c>
      <c r="D536" t="s">
        <v>9725</v>
      </c>
      <c r="E536" t="s">
        <v>9722</v>
      </c>
      <c r="F536" t="s">
        <v>9726</v>
      </c>
      <c r="G536">
        <v>747</v>
      </c>
      <c r="H536" t="s">
        <v>9537</v>
      </c>
    </row>
    <row r="537" spans="1:8" ht="18.600000000000001" customHeight="1" x14ac:dyDescent="0.45">
      <c r="A537" s="341" t="s">
        <v>3986</v>
      </c>
      <c r="B537" t="s">
        <v>6683</v>
      </c>
      <c r="D537" t="s">
        <v>9727</v>
      </c>
      <c r="E537" t="s">
        <v>3363</v>
      </c>
      <c r="F537" t="s">
        <v>9728</v>
      </c>
      <c r="G537">
        <v>747</v>
      </c>
      <c r="H537" t="s">
        <v>9627</v>
      </c>
    </row>
    <row r="538" spans="1:8" ht="18.600000000000001" customHeight="1" x14ac:dyDescent="0.45">
      <c r="A538" s="341" t="s">
        <v>3987</v>
      </c>
      <c r="B538" t="s">
        <v>6683</v>
      </c>
      <c r="D538" t="s">
        <v>9729</v>
      </c>
      <c r="E538" t="s">
        <v>9730</v>
      </c>
      <c r="F538" t="s">
        <v>9723</v>
      </c>
      <c r="G538">
        <v>747</v>
      </c>
      <c r="H538" t="s">
        <v>9537</v>
      </c>
    </row>
    <row r="539" spans="1:8" ht="18.600000000000001" customHeight="1" x14ac:dyDescent="0.45">
      <c r="A539" s="341" t="s">
        <v>3988</v>
      </c>
      <c r="B539" t="s">
        <v>9731</v>
      </c>
      <c r="D539" t="s">
        <v>9732</v>
      </c>
      <c r="E539" t="s">
        <v>9733</v>
      </c>
      <c r="F539" t="s">
        <v>9734</v>
      </c>
      <c r="G539">
        <v>747</v>
      </c>
      <c r="H539" t="s">
        <v>9537</v>
      </c>
    </row>
    <row r="540" spans="1:8" ht="18.600000000000001" customHeight="1" x14ac:dyDescent="0.45">
      <c r="A540" s="341" t="s">
        <v>3989</v>
      </c>
      <c r="B540" t="s">
        <v>9731</v>
      </c>
      <c r="D540" t="s">
        <v>9735</v>
      </c>
      <c r="E540" t="s">
        <v>9736</v>
      </c>
      <c r="F540" t="s">
        <v>9737</v>
      </c>
      <c r="G540">
        <v>747</v>
      </c>
      <c r="H540" t="s">
        <v>9537</v>
      </c>
    </row>
    <row r="541" spans="1:8" ht="18.600000000000001" customHeight="1" x14ac:dyDescent="0.45">
      <c r="A541" s="341" t="s">
        <v>3990</v>
      </c>
      <c r="B541" t="s">
        <v>9567</v>
      </c>
      <c r="D541" t="s">
        <v>9738</v>
      </c>
      <c r="E541" t="s">
        <v>9739</v>
      </c>
      <c r="F541" t="s">
        <v>9740</v>
      </c>
      <c r="G541">
        <v>747</v>
      </c>
      <c r="H541" t="s">
        <v>9537</v>
      </c>
    </row>
    <row r="542" spans="1:8" ht="18.600000000000001" customHeight="1" x14ac:dyDescent="0.45">
      <c r="A542" s="341" t="s">
        <v>3991</v>
      </c>
      <c r="B542" t="s">
        <v>6679</v>
      </c>
      <c r="D542" t="s">
        <v>9741</v>
      </c>
      <c r="E542" t="s">
        <v>9742</v>
      </c>
      <c r="F542" t="s">
        <v>9743</v>
      </c>
      <c r="G542">
        <v>853</v>
      </c>
      <c r="H542" t="s">
        <v>9627</v>
      </c>
    </row>
    <row r="543" spans="1:8" ht="18.600000000000001" customHeight="1" x14ac:dyDescent="0.45">
      <c r="A543" s="341" t="s">
        <v>3992</v>
      </c>
      <c r="B543" t="s">
        <v>6683</v>
      </c>
      <c r="D543" t="s">
        <v>9744</v>
      </c>
      <c r="E543" t="s">
        <v>9745</v>
      </c>
      <c r="F543" t="s">
        <v>9746</v>
      </c>
      <c r="G543">
        <v>853</v>
      </c>
      <c r="H543" t="s">
        <v>9627</v>
      </c>
    </row>
    <row r="544" spans="1:8" ht="18.600000000000001" customHeight="1" x14ac:dyDescent="0.45">
      <c r="A544" s="341" t="s">
        <v>3993</v>
      </c>
      <c r="B544" t="s">
        <v>9731</v>
      </c>
      <c r="D544" t="s">
        <v>9747</v>
      </c>
      <c r="E544" t="s">
        <v>9742</v>
      </c>
      <c r="F544" t="s">
        <v>9748</v>
      </c>
      <c r="G544">
        <v>853</v>
      </c>
      <c r="H544" t="s">
        <v>9627</v>
      </c>
    </row>
    <row r="545" spans="1:8" ht="18.600000000000001" customHeight="1" x14ac:dyDescent="0.45">
      <c r="A545" s="341" t="s">
        <v>3994</v>
      </c>
      <c r="B545" t="s">
        <v>6679</v>
      </c>
      <c r="D545" t="s">
        <v>9749</v>
      </c>
      <c r="E545" t="s">
        <v>9750</v>
      </c>
      <c r="F545" t="s">
        <v>9751</v>
      </c>
      <c r="G545">
        <v>768</v>
      </c>
      <c r="H545" t="s">
        <v>9537</v>
      </c>
    </row>
    <row r="546" spans="1:8" ht="18.600000000000001" customHeight="1" x14ac:dyDescent="0.45">
      <c r="A546" s="341" t="s">
        <v>3995</v>
      </c>
      <c r="B546" t="s">
        <v>6679</v>
      </c>
      <c r="D546" t="s">
        <v>9752</v>
      </c>
      <c r="E546" t="s">
        <v>9753</v>
      </c>
      <c r="F546" t="s">
        <v>9734</v>
      </c>
      <c r="G546">
        <v>768</v>
      </c>
      <c r="H546" t="s">
        <v>9537</v>
      </c>
    </row>
    <row r="547" spans="1:8" ht="18.600000000000001" customHeight="1" x14ac:dyDescent="0.45">
      <c r="A547" s="341" t="s">
        <v>3996</v>
      </c>
      <c r="B547" t="s">
        <v>9724</v>
      </c>
      <c r="D547" t="s">
        <v>9754</v>
      </c>
      <c r="E547" t="s">
        <v>9755</v>
      </c>
      <c r="F547" t="s">
        <v>9756</v>
      </c>
      <c r="G547">
        <v>768</v>
      </c>
      <c r="H547" t="s">
        <v>9537</v>
      </c>
    </row>
    <row r="548" spans="1:8" ht="18.600000000000001" customHeight="1" x14ac:dyDescent="0.45">
      <c r="A548" s="341" t="s">
        <v>3997</v>
      </c>
      <c r="B548" t="s">
        <v>9724</v>
      </c>
      <c r="D548" t="s">
        <v>9757</v>
      </c>
      <c r="E548" t="s">
        <v>9758</v>
      </c>
      <c r="F548" t="s">
        <v>9751</v>
      </c>
      <c r="G548">
        <v>768</v>
      </c>
      <c r="H548" t="s">
        <v>9537</v>
      </c>
    </row>
    <row r="549" spans="1:8" ht="18.600000000000001" customHeight="1" x14ac:dyDescent="0.45">
      <c r="A549" s="341" t="s">
        <v>3998</v>
      </c>
      <c r="B549" t="s">
        <v>9759</v>
      </c>
      <c r="D549" t="s">
        <v>9760</v>
      </c>
      <c r="E549" t="s">
        <v>9761</v>
      </c>
      <c r="F549" t="s">
        <v>9762</v>
      </c>
      <c r="G549">
        <v>768</v>
      </c>
      <c r="H549" t="s">
        <v>9537</v>
      </c>
    </row>
    <row r="550" spans="1:8" ht="18.600000000000001" customHeight="1" x14ac:dyDescent="0.45">
      <c r="A550" s="341" t="s">
        <v>3999</v>
      </c>
      <c r="B550" t="s">
        <v>6683</v>
      </c>
      <c r="D550" t="s">
        <v>9763</v>
      </c>
      <c r="E550" t="s">
        <v>9764</v>
      </c>
      <c r="F550" t="s">
        <v>9723</v>
      </c>
      <c r="G550">
        <v>768</v>
      </c>
      <c r="H550" t="s">
        <v>9537</v>
      </c>
    </row>
    <row r="551" spans="1:8" ht="18.600000000000001" customHeight="1" x14ac:dyDescent="0.45">
      <c r="A551" s="341" t="s">
        <v>4000</v>
      </c>
      <c r="B551" t="s">
        <v>6685</v>
      </c>
      <c r="D551" t="s">
        <v>9765</v>
      </c>
      <c r="E551" t="s">
        <v>9766</v>
      </c>
      <c r="F551" t="s">
        <v>9767</v>
      </c>
      <c r="G551">
        <v>768</v>
      </c>
      <c r="H551" t="s">
        <v>9537</v>
      </c>
    </row>
    <row r="552" spans="1:8" ht="18.600000000000001" customHeight="1" x14ac:dyDescent="0.45">
      <c r="A552" s="341" t="s">
        <v>4001</v>
      </c>
      <c r="B552" t="s">
        <v>6685</v>
      </c>
      <c r="D552" t="s">
        <v>9768</v>
      </c>
      <c r="E552" t="s">
        <v>9769</v>
      </c>
      <c r="F552" t="s">
        <v>9770</v>
      </c>
      <c r="G552">
        <v>768</v>
      </c>
      <c r="H552" t="s">
        <v>9537</v>
      </c>
    </row>
    <row r="553" spans="1:8" ht="18.600000000000001" customHeight="1" x14ac:dyDescent="0.45">
      <c r="A553" s="341" t="s">
        <v>4002</v>
      </c>
      <c r="B553" t="s">
        <v>6685</v>
      </c>
      <c r="D553" t="s">
        <v>9771</v>
      </c>
      <c r="E553" t="s">
        <v>9772</v>
      </c>
      <c r="F553" t="s">
        <v>9773</v>
      </c>
      <c r="G553">
        <v>768</v>
      </c>
      <c r="H553" t="s">
        <v>9537</v>
      </c>
    </row>
    <row r="554" spans="1:8" ht="18.600000000000001" customHeight="1" x14ac:dyDescent="0.45">
      <c r="A554" s="341" t="s">
        <v>3216</v>
      </c>
      <c r="B554" t="s">
        <v>9567</v>
      </c>
      <c r="D554" t="s">
        <v>9774</v>
      </c>
      <c r="E554" t="s">
        <v>9775</v>
      </c>
      <c r="F554" t="s">
        <v>9723</v>
      </c>
      <c r="G554">
        <v>768</v>
      </c>
      <c r="H554" t="s">
        <v>9537</v>
      </c>
    </row>
    <row r="555" spans="1:8" ht="18.600000000000001" customHeight="1" x14ac:dyDescent="0.45">
      <c r="A555" s="341" t="s">
        <v>3217</v>
      </c>
      <c r="B555" t="s">
        <v>9567</v>
      </c>
      <c r="D555" t="s">
        <v>9776</v>
      </c>
      <c r="E555" t="s">
        <v>9777</v>
      </c>
      <c r="F555" t="s">
        <v>9737</v>
      </c>
      <c r="G555">
        <v>768</v>
      </c>
      <c r="H555" t="s">
        <v>9537</v>
      </c>
    </row>
    <row r="556" spans="1:8" ht="18.600000000000001" customHeight="1" x14ac:dyDescent="0.45">
      <c r="A556" s="341" t="s">
        <v>3218</v>
      </c>
      <c r="B556" t="s">
        <v>9778</v>
      </c>
      <c r="D556" t="s">
        <v>9779</v>
      </c>
      <c r="E556" t="s">
        <v>9761</v>
      </c>
      <c r="F556" t="s">
        <v>9780</v>
      </c>
      <c r="G556">
        <v>768</v>
      </c>
      <c r="H556" t="s">
        <v>9537</v>
      </c>
    </row>
    <row r="557" spans="1:8" ht="18.600000000000001" customHeight="1" x14ac:dyDescent="0.45">
      <c r="A557" s="341" t="s">
        <v>3219</v>
      </c>
      <c r="B557" t="s">
        <v>6679</v>
      </c>
      <c r="D557" t="s">
        <v>9781</v>
      </c>
      <c r="E557" t="s">
        <v>9782</v>
      </c>
      <c r="F557" t="s">
        <v>9783</v>
      </c>
      <c r="G557">
        <v>891</v>
      </c>
      <c r="H557" t="s">
        <v>9627</v>
      </c>
    </row>
    <row r="558" spans="1:8" ht="18.600000000000001" customHeight="1" x14ac:dyDescent="0.45">
      <c r="A558" s="341" t="s">
        <v>3220</v>
      </c>
      <c r="B558" t="s">
        <v>9724</v>
      </c>
      <c r="D558" t="s">
        <v>9784</v>
      </c>
      <c r="E558" t="s">
        <v>9782</v>
      </c>
      <c r="F558" t="s">
        <v>9785</v>
      </c>
      <c r="G558">
        <v>891</v>
      </c>
      <c r="H558" t="s">
        <v>9627</v>
      </c>
    </row>
    <row r="559" spans="1:8" ht="18.600000000000001" customHeight="1" x14ac:dyDescent="0.45">
      <c r="A559" s="341" t="s">
        <v>3221</v>
      </c>
      <c r="B559" t="s">
        <v>9724</v>
      </c>
      <c r="D559" t="s">
        <v>9786</v>
      </c>
      <c r="E559" t="s">
        <v>9787</v>
      </c>
      <c r="F559" t="s">
        <v>9788</v>
      </c>
      <c r="G559">
        <v>891</v>
      </c>
      <c r="H559" t="s">
        <v>9627</v>
      </c>
    </row>
    <row r="560" spans="1:8" ht="18.600000000000001" customHeight="1" x14ac:dyDescent="0.45">
      <c r="A560" s="341" t="s">
        <v>3222</v>
      </c>
      <c r="B560" t="s">
        <v>9759</v>
      </c>
      <c r="D560" t="s">
        <v>9789</v>
      </c>
      <c r="E560" t="s">
        <v>9790</v>
      </c>
      <c r="F560" t="s">
        <v>9791</v>
      </c>
      <c r="G560">
        <v>891</v>
      </c>
      <c r="H560" t="s">
        <v>9627</v>
      </c>
    </row>
    <row r="561" spans="1:8" ht="18.600000000000001" customHeight="1" x14ac:dyDescent="0.45">
      <c r="A561" s="341" t="s">
        <v>3223</v>
      </c>
      <c r="B561" t="s">
        <v>6685</v>
      </c>
      <c r="D561" t="s">
        <v>9792</v>
      </c>
      <c r="E561" t="s">
        <v>9793</v>
      </c>
      <c r="F561" t="s">
        <v>9794</v>
      </c>
      <c r="G561">
        <v>891</v>
      </c>
      <c r="H561" t="s">
        <v>9627</v>
      </c>
    </row>
    <row r="562" spans="1:8" ht="18.600000000000001" customHeight="1" x14ac:dyDescent="0.45">
      <c r="A562" s="341" t="s">
        <v>3224</v>
      </c>
      <c r="B562" t="s">
        <v>6685</v>
      </c>
      <c r="D562" t="s">
        <v>9795</v>
      </c>
      <c r="E562" t="s">
        <v>9796</v>
      </c>
      <c r="F562" t="s">
        <v>9791</v>
      </c>
      <c r="G562">
        <v>891</v>
      </c>
      <c r="H562" t="s">
        <v>9627</v>
      </c>
    </row>
    <row r="563" spans="1:8" ht="18.600000000000001" customHeight="1" x14ac:dyDescent="0.45">
      <c r="A563" s="341" t="s">
        <v>3225</v>
      </c>
      <c r="B563" t="s">
        <v>9567</v>
      </c>
      <c r="D563" t="s">
        <v>9797</v>
      </c>
      <c r="E563" t="s">
        <v>9790</v>
      </c>
      <c r="F563" t="s">
        <v>7472</v>
      </c>
      <c r="G563">
        <v>891</v>
      </c>
      <c r="H563" t="s">
        <v>9627</v>
      </c>
    </row>
    <row r="564" spans="1:8" ht="18.600000000000001" customHeight="1" x14ac:dyDescent="0.45">
      <c r="A564" s="341" t="s">
        <v>3226</v>
      </c>
      <c r="B564" t="s">
        <v>6679</v>
      </c>
      <c r="D564" t="s">
        <v>9798</v>
      </c>
      <c r="E564" t="s">
        <v>9799</v>
      </c>
      <c r="F564" t="s">
        <v>9785</v>
      </c>
      <c r="G564">
        <v>886</v>
      </c>
      <c r="H564" t="s">
        <v>9627</v>
      </c>
    </row>
    <row r="565" spans="1:8" ht="18.600000000000001" customHeight="1" x14ac:dyDescent="0.45">
      <c r="A565" s="341" t="s">
        <v>3227</v>
      </c>
      <c r="B565" t="s">
        <v>9724</v>
      </c>
      <c r="D565" t="s">
        <v>9800</v>
      </c>
      <c r="E565" t="s">
        <v>9799</v>
      </c>
      <c r="F565" t="s">
        <v>9801</v>
      </c>
      <c r="G565">
        <v>886</v>
      </c>
      <c r="H565" t="s">
        <v>9627</v>
      </c>
    </row>
    <row r="566" spans="1:8" ht="18.600000000000001" customHeight="1" x14ac:dyDescent="0.45">
      <c r="A566" s="341" t="s">
        <v>3228</v>
      </c>
      <c r="B566" t="s">
        <v>6683</v>
      </c>
      <c r="D566" t="s">
        <v>9802</v>
      </c>
      <c r="E566" t="s">
        <v>9803</v>
      </c>
      <c r="F566" t="s">
        <v>9804</v>
      </c>
      <c r="G566">
        <v>886</v>
      </c>
      <c r="H566" t="s">
        <v>9627</v>
      </c>
    </row>
    <row r="567" spans="1:8" ht="18.600000000000001" customHeight="1" x14ac:dyDescent="0.45">
      <c r="A567" s="341" t="s">
        <v>3229</v>
      </c>
      <c r="B567" t="s">
        <v>6685</v>
      </c>
      <c r="D567" t="s">
        <v>9805</v>
      </c>
      <c r="E567" t="s">
        <v>9806</v>
      </c>
      <c r="F567" t="s">
        <v>9794</v>
      </c>
      <c r="G567">
        <v>886</v>
      </c>
      <c r="H567" t="s">
        <v>9627</v>
      </c>
    </row>
    <row r="568" spans="1:8" ht="18.600000000000001" customHeight="1" x14ac:dyDescent="0.45">
      <c r="A568" s="341" t="s">
        <v>3230</v>
      </c>
      <c r="B568" t="s">
        <v>6685</v>
      </c>
      <c r="D568" t="s">
        <v>9807</v>
      </c>
      <c r="E568" t="s">
        <v>9808</v>
      </c>
      <c r="F568" t="s">
        <v>9791</v>
      </c>
      <c r="G568">
        <v>886</v>
      </c>
      <c r="H568" t="s">
        <v>9627</v>
      </c>
    </row>
    <row r="569" spans="1:8" ht="18.600000000000001" customHeight="1" x14ac:dyDescent="0.45">
      <c r="A569" s="341" t="s">
        <v>3231</v>
      </c>
      <c r="B569" t="s">
        <v>6685</v>
      </c>
      <c r="D569" t="s">
        <v>9809</v>
      </c>
      <c r="E569" t="s">
        <v>9810</v>
      </c>
      <c r="F569" t="s">
        <v>9811</v>
      </c>
      <c r="G569">
        <v>886</v>
      </c>
      <c r="H569" t="s">
        <v>9627</v>
      </c>
    </row>
    <row r="570" spans="1:8" ht="18.600000000000001" customHeight="1" x14ac:dyDescent="0.45">
      <c r="A570" s="341" t="s">
        <v>3316</v>
      </c>
      <c r="B570" t="s">
        <v>9567</v>
      </c>
      <c r="D570" t="s">
        <v>9812</v>
      </c>
      <c r="E570" t="s">
        <v>9813</v>
      </c>
      <c r="F570" t="s">
        <v>9814</v>
      </c>
      <c r="G570">
        <v>886</v>
      </c>
      <c r="H570" t="s">
        <v>9627</v>
      </c>
    </row>
    <row r="571" spans="1:8" ht="18.600000000000001" customHeight="1" x14ac:dyDescent="0.45">
      <c r="A571" s="341" t="s">
        <v>3317</v>
      </c>
      <c r="B571" t="s">
        <v>6679</v>
      </c>
      <c r="D571" t="s">
        <v>9815</v>
      </c>
      <c r="E571" t="s">
        <v>9816</v>
      </c>
      <c r="F571" t="s">
        <v>9817</v>
      </c>
      <c r="G571">
        <v>1561</v>
      </c>
      <c r="H571" t="s">
        <v>9537</v>
      </c>
    </row>
    <row r="572" spans="1:8" ht="18.600000000000001" customHeight="1" x14ac:dyDescent="0.45">
      <c r="A572" s="341" t="s">
        <v>3318</v>
      </c>
      <c r="B572" t="s">
        <v>6683</v>
      </c>
      <c r="D572" t="s">
        <v>9818</v>
      </c>
      <c r="E572" t="s">
        <v>9819</v>
      </c>
      <c r="F572" t="s">
        <v>7781</v>
      </c>
      <c r="G572">
        <v>1561</v>
      </c>
      <c r="H572" t="s">
        <v>9537</v>
      </c>
    </row>
    <row r="573" spans="1:8" ht="18.600000000000001" customHeight="1" x14ac:dyDescent="0.45">
      <c r="A573" s="341" t="s">
        <v>3319</v>
      </c>
      <c r="B573" t="s">
        <v>6683</v>
      </c>
      <c r="D573" t="s">
        <v>9820</v>
      </c>
      <c r="E573" t="s">
        <v>9821</v>
      </c>
      <c r="F573" t="s">
        <v>9822</v>
      </c>
      <c r="G573">
        <v>1561</v>
      </c>
      <c r="H573" t="s">
        <v>9537</v>
      </c>
    </row>
    <row r="574" spans="1:8" ht="18.600000000000001" customHeight="1" x14ac:dyDescent="0.45">
      <c r="A574" s="341" t="s">
        <v>3320</v>
      </c>
      <c r="B574" t="s">
        <v>9731</v>
      </c>
      <c r="D574" t="s">
        <v>9823</v>
      </c>
      <c r="E574" t="s">
        <v>9824</v>
      </c>
      <c r="F574" t="s">
        <v>9773</v>
      </c>
      <c r="G574">
        <v>1561</v>
      </c>
      <c r="H574" t="s">
        <v>9627</v>
      </c>
    </row>
    <row r="575" spans="1:8" ht="18.600000000000001" customHeight="1" x14ac:dyDescent="0.45">
      <c r="A575" s="341" t="s">
        <v>3321</v>
      </c>
      <c r="B575" t="s">
        <v>9731</v>
      </c>
      <c r="D575" t="s">
        <v>9825</v>
      </c>
      <c r="E575" t="s">
        <v>9826</v>
      </c>
      <c r="F575" t="s">
        <v>7705</v>
      </c>
      <c r="G575">
        <v>1561</v>
      </c>
      <c r="H575" t="s">
        <v>9537</v>
      </c>
    </row>
    <row r="576" spans="1:8" ht="18.600000000000001" customHeight="1" x14ac:dyDescent="0.45">
      <c r="A576" s="341" t="s">
        <v>3322</v>
      </c>
      <c r="B576" t="s">
        <v>9731</v>
      </c>
      <c r="D576" t="s">
        <v>9827</v>
      </c>
      <c r="E576" t="s">
        <v>9828</v>
      </c>
      <c r="F576" t="s">
        <v>9773</v>
      </c>
      <c r="G576">
        <v>1561</v>
      </c>
      <c r="H576" t="s">
        <v>9537</v>
      </c>
    </row>
    <row r="577" spans="1:8" ht="18.600000000000001" customHeight="1" x14ac:dyDescent="0.45">
      <c r="A577" s="341" t="s">
        <v>3323</v>
      </c>
      <c r="B577" t="s">
        <v>9731</v>
      </c>
      <c r="D577" t="s">
        <v>9829</v>
      </c>
      <c r="E577" t="s">
        <v>9830</v>
      </c>
      <c r="F577" t="s">
        <v>9831</v>
      </c>
      <c r="G577">
        <v>1561</v>
      </c>
      <c r="H577" t="s">
        <v>9537</v>
      </c>
    </row>
    <row r="578" spans="1:8" ht="18.600000000000001" customHeight="1" x14ac:dyDescent="0.45">
      <c r="A578" s="341" t="s">
        <v>3324</v>
      </c>
      <c r="B578" t="s">
        <v>6679</v>
      </c>
      <c r="D578" t="s">
        <v>9832</v>
      </c>
      <c r="E578" t="s">
        <v>9833</v>
      </c>
      <c r="F578" t="s">
        <v>9788</v>
      </c>
      <c r="G578">
        <v>721</v>
      </c>
      <c r="H578" t="s">
        <v>9537</v>
      </c>
    </row>
    <row r="579" spans="1:8" ht="18.600000000000001" customHeight="1" x14ac:dyDescent="0.45">
      <c r="A579" s="341" t="s">
        <v>3325</v>
      </c>
      <c r="B579" t="s">
        <v>6698</v>
      </c>
      <c r="D579" t="s">
        <v>9834</v>
      </c>
      <c r="E579" t="s">
        <v>9833</v>
      </c>
      <c r="F579" t="s">
        <v>9835</v>
      </c>
      <c r="G579">
        <v>721</v>
      </c>
      <c r="H579" t="s">
        <v>9537</v>
      </c>
    </row>
    <row r="580" spans="1:8" ht="18.600000000000001" customHeight="1" x14ac:dyDescent="0.45">
      <c r="A580" s="341" t="s">
        <v>3326</v>
      </c>
      <c r="B580" t="s">
        <v>9724</v>
      </c>
      <c r="D580" t="s">
        <v>9836</v>
      </c>
      <c r="E580" t="s">
        <v>9837</v>
      </c>
      <c r="F580" t="s">
        <v>9605</v>
      </c>
      <c r="G580">
        <v>721</v>
      </c>
      <c r="H580" t="s">
        <v>9537</v>
      </c>
    </row>
    <row r="581" spans="1:8" ht="18.600000000000001" customHeight="1" x14ac:dyDescent="0.45">
      <c r="A581" s="341" t="s">
        <v>3327</v>
      </c>
      <c r="B581" t="s">
        <v>9724</v>
      </c>
      <c r="D581" t="s">
        <v>9838</v>
      </c>
      <c r="E581" t="s">
        <v>9833</v>
      </c>
      <c r="F581" t="s">
        <v>9839</v>
      </c>
      <c r="G581">
        <v>721</v>
      </c>
      <c r="H581" t="s">
        <v>9537</v>
      </c>
    </row>
    <row r="582" spans="1:8" ht="18.600000000000001" customHeight="1" x14ac:dyDescent="0.45">
      <c r="A582" s="341" t="s">
        <v>3328</v>
      </c>
      <c r="B582" t="s">
        <v>9759</v>
      </c>
      <c r="D582" t="s">
        <v>9840</v>
      </c>
      <c r="E582" t="s">
        <v>9841</v>
      </c>
      <c r="F582" t="s">
        <v>9842</v>
      </c>
      <c r="G582">
        <v>721</v>
      </c>
      <c r="H582" t="s">
        <v>9537</v>
      </c>
    </row>
    <row r="583" spans="1:8" ht="18.600000000000001" customHeight="1" x14ac:dyDescent="0.45">
      <c r="A583" s="341" t="s">
        <v>3329</v>
      </c>
      <c r="B583" t="s">
        <v>9759</v>
      </c>
      <c r="D583" t="s">
        <v>9843</v>
      </c>
      <c r="E583" t="s">
        <v>9844</v>
      </c>
      <c r="F583" t="s">
        <v>7767</v>
      </c>
      <c r="G583">
        <v>721</v>
      </c>
      <c r="H583" t="s">
        <v>9537</v>
      </c>
    </row>
    <row r="584" spans="1:8" ht="18.600000000000001" customHeight="1" x14ac:dyDescent="0.45">
      <c r="A584" s="341" t="s">
        <v>3330</v>
      </c>
      <c r="B584" t="s">
        <v>6683</v>
      </c>
      <c r="D584" t="s">
        <v>9845</v>
      </c>
      <c r="E584" t="s">
        <v>9841</v>
      </c>
      <c r="F584" t="s">
        <v>9723</v>
      </c>
      <c r="G584">
        <v>721</v>
      </c>
      <c r="H584" t="s">
        <v>9537</v>
      </c>
    </row>
    <row r="585" spans="1:8" s="126" customFormat="1" ht="18.600000000000001" customHeight="1" x14ac:dyDescent="0.45">
      <c r="A585" s="341" t="s">
        <v>3331</v>
      </c>
      <c r="B585" t="s">
        <v>6693</v>
      </c>
      <c r="C585"/>
      <c r="D585" t="s">
        <v>9846</v>
      </c>
      <c r="E585" t="s">
        <v>9847</v>
      </c>
      <c r="F585" t="s">
        <v>9848</v>
      </c>
      <c r="G585">
        <v>721</v>
      </c>
      <c r="H585" t="s">
        <v>9627</v>
      </c>
    </row>
    <row r="586" spans="1:8" ht="18.600000000000001" customHeight="1" x14ac:dyDescent="0.45">
      <c r="A586" s="341" t="s">
        <v>3332</v>
      </c>
      <c r="B586" t="s">
        <v>6693</v>
      </c>
      <c r="D586" t="s">
        <v>9849</v>
      </c>
      <c r="E586" t="s">
        <v>9850</v>
      </c>
      <c r="F586" t="s">
        <v>9723</v>
      </c>
      <c r="G586">
        <v>721</v>
      </c>
      <c r="H586" t="s">
        <v>9537</v>
      </c>
    </row>
    <row r="587" spans="1:8" ht="18.600000000000001" customHeight="1" x14ac:dyDescent="0.45">
      <c r="A587" s="341" t="s">
        <v>3333</v>
      </c>
      <c r="B587" t="s">
        <v>9567</v>
      </c>
      <c r="D587" t="s">
        <v>9851</v>
      </c>
      <c r="E587" t="s">
        <v>9841</v>
      </c>
      <c r="F587" t="s">
        <v>9852</v>
      </c>
      <c r="G587">
        <v>721</v>
      </c>
      <c r="H587" t="s">
        <v>9537</v>
      </c>
    </row>
    <row r="588" spans="1:8" ht="18.600000000000001" customHeight="1" x14ac:dyDescent="0.45">
      <c r="A588" s="341" t="s">
        <v>3334</v>
      </c>
      <c r="B588" t="s">
        <v>9567</v>
      </c>
      <c r="D588" t="s">
        <v>9853</v>
      </c>
      <c r="E588" t="s">
        <v>9854</v>
      </c>
      <c r="F588" t="s">
        <v>9855</v>
      </c>
      <c r="G588">
        <v>721</v>
      </c>
      <c r="H588" t="s">
        <v>9537</v>
      </c>
    </row>
    <row r="589" spans="1:8" ht="18.600000000000001" customHeight="1" x14ac:dyDescent="0.45">
      <c r="A589" s="341" t="s">
        <v>3335</v>
      </c>
      <c r="B589" t="s">
        <v>9856</v>
      </c>
      <c r="D589" t="s">
        <v>9857</v>
      </c>
      <c r="E589" t="s">
        <v>9833</v>
      </c>
      <c r="F589" t="s">
        <v>9858</v>
      </c>
      <c r="G589">
        <v>721</v>
      </c>
      <c r="H589" t="s">
        <v>9537</v>
      </c>
    </row>
    <row r="590" spans="1:8" ht="18.600000000000001" customHeight="1" x14ac:dyDescent="0.45">
      <c r="A590" s="341" t="s">
        <v>3336</v>
      </c>
      <c r="B590" t="s">
        <v>6679</v>
      </c>
      <c r="D590" t="s">
        <v>9859</v>
      </c>
      <c r="E590" t="s">
        <v>9860</v>
      </c>
      <c r="F590" t="s">
        <v>9767</v>
      </c>
      <c r="G590">
        <v>528</v>
      </c>
      <c r="H590" t="s">
        <v>9627</v>
      </c>
    </row>
    <row r="591" spans="1:8" ht="18.600000000000001" customHeight="1" x14ac:dyDescent="0.45">
      <c r="A591" s="341" t="s">
        <v>3337</v>
      </c>
      <c r="B591" t="s">
        <v>9724</v>
      </c>
      <c r="D591" t="s">
        <v>9861</v>
      </c>
      <c r="E591" t="s">
        <v>9862</v>
      </c>
      <c r="F591" t="s">
        <v>9536</v>
      </c>
      <c r="G591">
        <v>528</v>
      </c>
      <c r="H591" t="s">
        <v>9627</v>
      </c>
    </row>
    <row r="592" spans="1:8" ht="18.600000000000001" customHeight="1" x14ac:dyDescent="0.45">
      <c r="A592" s="341" t="s">
        <v>3338</v>
      </c>
      <c r="B592" t="s">
        <v>9759</v>
      </c>
      <c r="D592" t="s">
        <v>9863</v>
      </c>
      <c r="E592" t="s">
        <v>9864</v>
      </c>
      <c r="F592" t="s">
        <v>9865</v>
      </c>
      <c r="G592">
        <v>528</v>
      </c>
      <c r="H592" t="s">
        <v>9627</v>
      </c>
    </row>
    <row r="593" spans="1:8" ht="18.600000000000001" customHeight="1" x14ac:dyDescent="0.45">
      <c r="A593" s="341" t="s">
        <v>3339</v>
      </c>
      <c r="B593" t="s">
        <v>6693</v>
      </c>
      <c r="D593" t="s">
        <v>9866</v>
      </c>
      <c r="E593" t="s">
        <v>9860</v>
      </c>
      <c r="F593" t="s">
        <v>9559</v>
      </c>
      <c r="G593">
        <v>528</v>
      </c>
      <c r="H593" t="s">
        <v>9627</v>
      </c>
    </row>
    <row r="594" spans="1:8" ht="18.600000000000001" customHeight="1" x14ac:dyDescent="0.45">
      <c r="A594" s="341" t="s">
        <v>3340</v>
      </c>
      <c r="B594" t="s">
        <v>9567</v>
      </c>
      <c r="D594" t="s">
        <v>9867</v>
      </c>
      <c r="E594" t="s">
        <v>9868</v>
      </c>
      <c r="F594" t="s">
        <v>9554</v>
      </c>
      <c r="G594">
        <v>528</v>
      </c>
      <c r="H594" t="s">
        <v>9627</v>
      </c>
    </row>
    <row r="595" spans="1:8" ht="18.600000000000001" customHeight="1" x14ac:dyDescent="0.45">
      <c r="A595" s="341" t="s">
        <v>3341</v>
      </c>
      <c r="B595" t="s">
        <v>6679</v>
      </c>
      <c r="D595" t="s">
        <v>9869</v>
      </c>
      <c r="E595" t="s">
        <v>9870</v>
      </c>
      <c r="F595" t="s">
        <v>9848</v>
      </c>
      <c r="G595">
        <v>527</v>
      </c>
      <c r="H595" t="s">
        <v>9627</v>
      </c>
    </row>
    <row r="596" spans="1:8" ht="18.600000000000001" customHeight="1" x14ac:dyDescent="0.45">
      <c r="A596" s="341" t="s">
        <v>3342</v>
      </c>
      <c r="B596" t="s">
        <v>9724</v>
      </c>
      <c r="D596" t="s">
        <v>9871</v>
      </c>
      <c r="E596" t="s">
        <v>9872</v>
      </c>
      <c r="F596" t="s">
        <v>9873</v>
      </c>
      <c r="G596">
        <v>527</v>
      </c>
      <c r="H596" t="s">
        <v>9627</v>
      </c>
    </row>
    <row r="597" spans="1:8" ht="18.600000000000001" customHeight="1" x14ac:dyDescent="0.45">
      <c r="A597" s="341" t="s">
        <v>3343</v>
      </c>
      <c r="B597" t="s">
        <v>9724</v>
      </c>
      <c r="D597" t="s">
        <v>9874</v>
      </c>
      <c r="E597" t="s">
        <v>9875</v>
      </c>
      <c r="F597" t="s">
        <v>9876</v>
      </c>
      <c r="G597">
        <v>527</v>
      </c>
      <c r="H597" t="s">
        <v>9627</v>
      </c>
    </row>
    <row r="598" spans="1:8" ht="18.600000000000001" customHeight="1" x14ac:dyDescent="0.45">
      <c r="A598" s="341" t="s">
        <v>3344</v>
      </c>
      <c r="B598" t="s">
        <v>9759</v>
      </c>
      <c r="D598" t="s">
        <v>9877</v>
      </c>
      <c r="E598" t="s">
        <v>9878</v>
      </c>
      <c r="F598" t="s">
        <v>9879</v>
      </c>
      <c r="G598">
        <v>527</v>
      </c>
      <c r="H598" t="s">
        <v>9627</v>
      </c>
    </row>
    <row r="599" spans="1:8" ht="18.600000000000001" customHeight="1" x14ac:dyDescent="0.45">
      <c r="A599" s="341" t="s">
        <v>3345</v>
      </c>
      <c r="B599" t="s">
        <v>6693</v>
      </c>
      <c r="D599" t="s">
        <v>9880</v>
      </c>
      <c r="E599" t="s">
        <v>9870</v>
      </c>
      <c r="F599" t="s">
        <v>9556</v>
      </c>
      <c r="G599">
        <v>527</v>
      </c>
      <c r="H599" t="s">
        <v>9627</v>
      </c>
    </row>
    <row r="600" spans="1:8" ht="18.600000000000001" customHeight="1" x14ac:dyDescent="0.45">
      <c r="A600" s="341" t="s">
        <v>3346</v>
      </c>
      <c r="B600" t="s">
        <v>9567</v>
      </c>
      <c r="D600" t="s">
        <v>9881</v>
      </c>
      <c r="E600" t="s">
        <v>9878</v>
      </c>
      <c r="F600" t="s">
        <v>9848</v>
      </c>
      <c r="G600">
        <v>527</v>
      </c>
      <c r="H600" t="s">
        <v>9627</v>
      </c>
    </row>
    <row r="601" spans="1:8" ht="18.600000000000001" customHeight="1" x14ac:dyDescent="0.45">
      <c r="A601" s="341" t="s">
        <v>3347</v>
      </c>
      <c r="B601" t="s">
        <v>6679</v>
      </c>
      <c r="D601" t="s">
        <v>9882</v>
      </c>
      <c r="E601" t="s">
        <v>9883</v>
      </c>
      <c r="F601" t="s">
        <v>9536</v>
      </c>
      <c r="G601">
        <v>824</v>
      </c>
      <c r="H601" t="s">
        <v>9537</v>
      </c>
    </row>
    <row r="602" spans="1:8" ht="18.600000000000001" customHeight="1" x14ac:dyDescent="0.45">
      <c r="A602" s="341" t="s">
        <v>3348</v>
      </c>
      <c r="B602" t="s">
        <v>6679</v>
      </c>
      <c r="D602" t="s">
        <v>9884</v>
      </c>
      <c r="E602" t="s">
        <v>9885</v>
      </c>
      <c r="F602" t="s">
        <v>9536</v>
      </c>
      <c r="G602">
        <v>824</v>
      </c>
      <c r="H602" t="s">
        <v>9537</v>
      </c>
    </row>
    <row r="603" spans="1:8" ht="18.600000000000001" customHeight="1" x14ac:dyDescent="0.45">
      <c r="A603" s="341" t="s">
        <v>3349</v>
      </c>
      <c r="B603" t="s">
        <v>6679</v>
      </c>
      <c r="D603" t="s">
        <v>9886</v>
      </c>
      <c r="E603" t="s">
        <v>9887</v>
      </c>
      <c r="F603" t="s">
        <v>9888</v>
      </c>
      <c r="G603">
        <v>824</v>
      </c>
      <c r="H603" t="s">
        <v>9537</v>
      </c>
    </row>
    <row r="604" spans="1:8" ht="18.600000000000001" customHeight="1" x14ac:dyDescent="0.45">
      <c r="A604" s="341" t="s">
        <v>3350</v>
      </c>
      <c r="B604" t="s">
        <v>6679</v>
      </c>
      <c r="D604" t="s">
        <v>9889</v>
      </c>
      <c r="E604" t="s">
        <v>9890</v>
      </c>
      <c r="F604" t="s">
        <v>7396</v>
      </c>
      <c r="G604">
        <v>699</v>
      </c>
      <c r="H604" t="s">
        <v>9537</v>
      </c>
    </row>
    <row r="605" spans="1:8" ht="18.600000000000001" customHeight="1" x14ac:dyDescent="0.45">
      <c r="A605" s="341" t="s">
        <v>3351</v>
      </c>
      <c r="B605" t="str">
        <f>B604</f>
        <v>2
東書</v>
      </c>
      <c r="D605" t="s">
        <v>9891</v>
      </c>
      <c r="E605" t="s">
        <v>9892</v>
      </c>
      <c r="F605" t="s">
        <v>9893</v>
      </c>
      <c r="G605">
        <v>125</v>
      </c>
      <c r="H605" t="s">
        <v>9537</v>
      </c>
    </row>
    <row r="606" spans="1:8" ht="18.600000000000001" customHeight="1" x14ac:dyDescent="0.45">
      <c r="A606" s="341" t="s">
        <v>3352</v>
      </c>
      <c r="B606" t="s">
        <v>9724</v>
      </c>
      <c r="D606" t="s">
        <v>9894</v>
      </c>
      <c r="E606" t="s">
        <v>9895</v>
      </c>
      <c r="F606" t="s">
        <v>9574</v>
      </c>
      <c r="G606">
        <v>824</v>
      </c>
      <c r="H606" t="s">
        <v>9537</v>
      </c>
    </row>
    <row r="607" spans="1:8" ht="18.600000000000001" customHeight="1" x14ac:dyDescent="0.45">
      <c r="A607" s="341" t="s">
        <v>3353</v>
      </c>
      <c r="B607" t="s">
        <v>9724</v>
      </c>
      <c r="D607" t="s">
        <v>9896</v>
      </c>
      <c r="E607" t="s">
        <v>9897</v>
      </c>
      <c r="F607" t="s">
        <v>9898</v>
      </c>
      <c r="G607">
        <v>824</v>
      </c>
      <c r="H607" t="s">
        <v>9537</v>
      </c>
    </row>
    <row r="608" spans="1:8" ht="18.600000000000001" customHeight="1" x14ac:dyDescent="0.45">
      <c r="A608" s="341" t="s">
        <v>3354</v>
      </c>
      <c r="B608" t="s">
        <v>9724</v>
      </c>
      <c r="D608" t="s">
        <v>9899</v>
      </c>
      <c r="E608" t="s">
        <v>9900</v>
      </c>
      <c r="F608" t="s">
        <v>9901</v>
      </c>
      <c r="G608">
        <v>824</v>
      </c>
      <c r="H608" t="s">
        <v>9537</v>
      </c>
    </row>
    <row r="609" spans="1:8" ht="18.600000000000001" customHeight="1" x14ac:dyDescent="0.45">
      <c r="A609" s="341" t="s">
        <v>3355</v>
      </c>
      <c r="B609" t="s">
        <v>6692</v>
      </c>
      <c r="D609" t="s">
        <v>9902</v>
      </c>
      <c r="E609" t="s">
        <v>9903</v>
      </c>
      <c r="F609" t="s">
        <v>9904</v>
      </c>
      <c r="G609">
        <v>824</v>
      </c>
      <c r="H609" t="s">
        <v>9537</v>
      </c>
    </row>
    <row r="610" spans="1:8" ht="18.600000000000001" customHeight="1" x14ac:dyDescent="0.45">
      <c r="A610" s="341" t="s">
        <v>3356</v>
      </c>
      <c r="B610" t="s">
        <v>6692</v>
      </c>
      <c r="D610" t="s">
        <v>9905</v>
      </c>
      <c r="E610" t="s">
        <v>9897</v>
      </c>
      <c r="F610" t="s">
        <v>9906</v>
      </c>
      <c r="G610">
        <v>824</v>
      </c>
      <c r="H610" t="s">
        <v>9537</v>
      </c>
    </row>
    <row r="611" spans="1:8" ht="18.600000000000001" customHeight="1" x14ac:dyDescent="0.45">
      <c r="A611" s="341" t="s">
        <v>3357</v>
      </c>
      <c r="B611" t="s">
        <v>6692</v>
      </c>
      <c r="D611" t="s">
        <v>9907</v>
      </c>
      <c r="E611" t="s">
        <v>9908</v>
      </c>
      <c r="F611" t="s">
        <v>9574</v>
      </c>
      <c r="G611">
        <v>824</v>
      </c>
      <c r="H611" t="s">
        <v>9537</v>
      </c>
    </row>
    <row r="612" spans="1:8" ht="18.600000000000001" customHeight="1" x14ac:dyDescent="0.45">
      <c r="A612" s="341" t="s">
        <v>3358</v>
      </c>
      <c r="B612" t="s">
        <v>6693</v>
      </c>
      <c r="D612" t="s">
        <v>9909</v>
      </c>
      <c r="E612" t="s">
        <v>9903</v>
      </c>
      <c r="F612" t="s">
        <v>9559</v>
      </c>
      <c r="G612">
        <v>824</v>
      </c>
      <c r="H612" t="s">
        <v>9537</v>
      </c>
    </row>
    <row r="613" spans="1:8" ht="18.600000000000001" customHeight="1" x14ac:dyDescent="0.45">
      <c r="A613" s="341" t="s">
        <v>3359</v>
      </c>
      <c r="B613" t="s">
        <v>6693</v>
      </c>
      <c r="D613" t="s">
        <v>9910</v>
      </c>
      <c r="E613" t="s">
        <v>9911</v>
      </c>
      <c r="F613" t="s">
        <v>9912</v>
      </c>
      <c r="G613">
        <v>824</v>
      </c>
      <c r="H613" t="s">
        <v>9537</v>
      </c>
    </row>
    <row r="614" spans="1:8" ht="18.600000000000001" customHeight="1" x14ac:dyDescent="0.45">
      <c r="A614" s="341" t="s">
        <v>3360</v>
      </c>
      <c r="B614" t="s">
        <v>6693</v>
      </c>
      <c r="D614" t="s">
        <v>9913</v>
      </c>
      <c r="E614" t="s">
        <v>9914</v>
      </c>
      <c r="F614" t="s">
        <v>9561</v>
      </c>
      <c r="G614">
        <v>824</v>
      </c>
      <c r="H614" t="s">
        <v>9537</v>
      </c>
    </row>
    <row r="615" spans="1:8" ht="18.600000000000001" customHeight="1" x14ac:dyDescent="0.45">
      <c r="A615" s="341" t="s">
        <v>3361</v>
      </c>
      <c r="B615" t="s">
        <v>6693</v>
      </c>
      <c r="D615" t="s">
        <v>9915</v>
      </c>
      <c r="E615" t="s">
        <v>9916</v>
      </c>
      <c r="F615" t="s">
        <v>9917</v>
      </c>
      <c r="G615">
        <v>824</v>
      </c>
      <c r="H615" t="s">
        <v>9537</v>
      </c>
    </row>
    <row r="616" spans="1:8" ht="18.600000000000001" customHeight="1" x14ac:dyDescent="0.45">
      <c r="A616" s="341" t="s">
        <v>3362</v>
      </c>
      <c r="B616" t="s">
        <v>6693</v>
      </c>
      <c r="D616" t="s">
        <v>9918</v>
      </c>
      <c r="E616" t="s">
        <v>9919</v>
      </c>
      <c r="F616" t="s">
        <v>9920</v>
      </c>
      <c r="G616">
        <v>824</v>
      </c>
      <c r="H616" t="s">
        <v>9537</v>
      </c>
    </row>
    <row r="617" spans="1:8" ht="18.600000000000001" customHeight="1" x14ac:dyDescent="0.45">
      <c r="A617" s="341" t="s">
        <v>4003</v>
      </c>
      <c r="B617" t="s">
        <v>6693</v>
      </c>
      <c r="D617" t="s">
        <v>9921</v>
      </c>
      <c r="E617" t="s">
        <v>9922</v>
      </c>
      <c r="F617" t="s">
        <v>9923</v>
      </c>
      <c r="G617">
        <v>824</v>
      </c>
      <c r="H617" t="s">
        <v>9537</v>
      </c>
    </row>
    <row r="618" spans="1:8" ht="18.600000000000001" customHeight="1" x14ac:dyDescent="0.45">
      <c r="A618" s="341" t="s">
        <v>4004</v>
      </c>
      <c r="B618" t="s">
        <v>9567</v>
      </c>
      <c r="D618" t="s">
        <v>9924</v>
      </c>
      <c r="E618" t="s">
        <v>9897</v>
      </c>
      <c r="F618" t="s">
        <v>9876</v>
      </c>
      <c r="G618">
        <v>697</v>
      </c>
      <c r="H618" t="s">
        <v>9537</v>
      </c>
    </row>
    <row r="619" spans="1:8" ht="18.600000000000001" customHeight="1" x14ac:dyDescent="0.45">
      <c r="A619" s="341" t="s">
        <v>4005</v>
      </c>
      <c r="B619" t="str">
        <f>B618</f>
        <v>183
第一</v>
      </c>
      <c r="D619" t="s">
        <v>9925</v>
      </c>
      <c r="E619" t="s">
        <v>9926</v>
      </c>
      <c r="F619" t="s">
        <v>9927</v>
      </c>
      <c r="G619">
        <v>127</v>
      </c>
      <c r="H619" t="s">
        <v>9537</v>
      </c>
    </row>
    <row r="620" spans="1:8" ht="18.600000000000001" customHeight="1" x14ac:dyDescent="0.45">
      <c r="A620" s="341" t="s">
        <v>4006</v>
      </c>
      <c r="B620" t="s">
        <v>6679</v>
      </c>
      <c r="D620" t="s">
        <v>9928</v>
      </c>
      <c r="E620" t="s">
        <v>9929</v>
      </c>
      <c r="F620" t="s">
        <v>9554</v>
      </c>
      <c r="G620">
        <v>867</v>
      </c>
      <c r="H620" t="s">
        <v>9627</v>
      </c>
    </row>
    <row r="621" spans="1:8" ht="18.600000000000001" customHeight="1" x14ac:dyDescent="0.45">
      <c r="A621" s="341" t="s">
        <v>4007</v>
      </c>
      <c r="B621" t="s">
        <v>6679</v>
      </c>
      <c r="D621" t="s">
        <v>9930</v>
      </c>
      <c r="E621" t="s">
        <v>9931</v>
      </c>
      <c r="F621" t="s">
        <v>7386</v>
      </c>
      <c r="G621">
        <v>689</v>
      </c>
      <c r="H621" t="s">
        <v>9627</v>
      </c>
    </row>
    <row r="622" spans="1:8" ht="18.600000000000001" customHeight="1" x14ac:dyDescent="0.45">
      <c r="A622" s="341" t="s">
        <v>4008</v>
      </c>
      <c r="B622" t="str">
        <f>B621</f>
        <v>2
東書</v>
      </c>
      <c r="D622" t="s">
        <v>9932</v>
      </c>
      <c r="E622" t="s">
        <v>9933</v>
      </c>
      <c r="F622" t="s">
        <v>9934</v>
      </c>
      <c r="G622">
        <v>178</v>
      </c>
      <c r="H622" t="s">
        <v>9627</v>
      </c>
    </row>
    <row r="623" spans="1:8" ht="18.600000000000001" customHeight="1" x14ac:dyDescent="0.45">
      <c r="A623" s="341" t="s">
        <v>4009</v>
      </c>
      <c r="B623" t="s">
        <v>6679</v>
      </c>
      <c r="D623" t="s">
        <v>9935</v>
      </c>
      <c r="E623" t="s">
        <v>9936</v>
      </c>
      <c r="F623" t="s">
        <v>9937</v>
      </c>
      <c r="G623">
        <v>867</v>
      </c>
      <c r="H623" t="s">
        <v>9537</v>
      </c>
    </row>
    <row r="624" spans="1:8" ht="18.600000000000001" customHeight="1" x14ac:dyDescent="0.45">
      <c r="A624" s="341" t="s">
        <v>4010</v>
      </c>
      <c r="B624" t="s">
        <v>6679</v>
      </c>
      <c r="D624" t="s">
        <v>9938</v>
      </c>
      <c r="E624" t="s">
        <v>9939</v>
      </c>
      <c r="F624" t="s">
        <v>9940</v>
      </c>
      <c r="G624">
        <v>867</v>
      </c>
      <c r="H624" t="s">
        <v>9537</v>
      </c>
    </row>
    <row r="625" spans="1:8" ht="18.600000000000001" customHeight="1" x14ac:dyDescent="0.45">
      <c r="A625" s="341" t="s">
        <v>4011</v>
      </c>
      <c r="B625" t="s">
        <v>9724</v>
      </c>
      <c r="D625" t="s">
        <v>9941</v>
      </c>
      <c r="E625" t="s">
        <v>9942</v>
      </c>
      <c r="F625" t="s">
        <v>9943</v>
      </c>
      <c r="G625">
        <v>867</v>
      </c>
      <c r="H625" t="s">
        <v>9537</v>
      </c>
    </row>
    <row r="626" spans="1:8" ht="18.600000000000001" customHeight="1" x14ac:dyDescent="0.45">
      <c r="A626" s="341" t="s">
        <v>4012</v>
      </c>
      <c r="B626" t="s">
        <v>9724</v>
      </c>
      <c r="D626" t="s">
        <v>9944</v>
      </c>
      <c r="E626" t="s">
        <v>9945</v>
      </c>
      <c r="F626" t="s">
        <v>9865</v>
      </c>
      <c r="G626">
        <v>867</v>
      </c>
      <c r="H626" t="s">
        <v>9537</v>
      </c>
    </row>
    <row r="627" spans="1:8" ht="18.600000000000001" customHeight="1" x14ac:dyDescent="0.45">
      <c r="A627" s="341" t="s">
        <v>4013</v>
      </c>
      <c r="B627" t="s">
        <v>9724</v>
      </c>
      <c r="D627" t="s">
        <v>9946</v>
      </c>
      <c r="E627" t="s">
        <v>9947</v>
      </c>
      <c r="F627" t="s">
        <v>9920</v>
      </c>
      <c r="G627">
        <v>867</v>
      </c>
      <c r="H627" t="s">
        <v>9537</v>
      </c>
    </row>
    <row r="628" spans="1:8" ht="18.600000000000001" customHeight="1" x14ac:dyDescent="0.45">
      <c r="A628" s="341" t="s">
        <v>4014</v>
      </c>
      <c r="B628" t="s">
        <v>6692</v>
      </c>
      <c r="D628" t="s">
        <v>9948</v>
      </c>
      <c r="E628" t="s">
        <v>9949</v>
      </c>
      <c r="F628" t="s">
        <v>9950</v>
      </c>
      <c r="G628">
        <v>867</v>
      </c>
      <c r="H628" t="s">
        <v>9537</v>
      </c>
    </row>
    <row r="629" spans="1:8" ht="18.600000000000001" customHeight="1" x14ac:dyDescent="0.45">
      <c r="A629" s="341" t="s">
        <v>4015</v>
      </c>
      <c r="B629" t="s">
        <v>6692</v>
      </c>
      <c r="D629" t="s">
        <v>9951</v>
      </c>
      <c r="E629" t="s">
        <v>9945</v>
      </c>
      <c r="F629" t="s">
        <v>9952</v>
      </c>
      <c r="G629">
        <v>867</v>
      </c>
      <c r="H629" t="s">
        <v>9537</v>
      </c>
    </row>
    <row r="630" spans="1:8" ht="18.600000000000001" customHeight="1" x14ac:dyDescent="0.45">
      <c r="A630" s="341" t="s">
        <v>4016</v>
      </c>
      <c r="B630" t="s">
        <v>6692</v>
      </c>
      <c r="D630" t="s">
        <v>9953</v>
      </c>
      <c r="E630" t="s">
        <v>9954</v>
      </c>
      <c r="F630" t="s">
        <v>9955</v>
      </c>
      <c r="G630">
        <v>867</v>
      </c>
      <c r="H630" t="s">
        <v>9537</v>
      </c>
    </row>
    <row r="631" spans="1:8" ht="18.600000000000001" customHeight="1" x14ac:dyDescent="0.45">
      <c r="A631" s="341" t="s">
        <v>4017</v>
      </c>
      <c r="B631" t="s">
        <v>6693</v>
      </c>
      <c r="D631" t="s">
        <v>9956</v>
      </c>
      <c r="E631" t="s">
        <v>9957</v>
      </c>
      <c r="F631" t="s">
        <v>9958</v>
      </c>
      <c r="G631">
        <v>867</v>
      </c>
      <c r="H631" t="s">
        <v>9627</v>
      </c>
    </row>
    <row r="632" spans="1:8" ht="18.600000000000001" customHeight="1" x14ac:dyDescent="0.45">
      <c r="A632" s="341" t="s">
        <v>4018</v>
      </c>
      <c r="B632" t="s">
        <v>6693</v>
      </c>
      <c r="D632" t="s">
        <v>9959</v>
      </c>
      <c r="E632" t="s">
        <v>9949</v>
      </c>
      <c r="F632" t="s">
        <v>9551</v>
      </c>
      <c r="G632">
        <v>867</v>
      </c>
      <c r="H632" t="s">
        <v>9537</v>
      </c>
    </row>
    <row r="633" spans="1:8" ht="18.600000000000001" customHeight="1" x14ac:dyDescent="0.45">
      <c r="A633" s="341" t="s">
        <v>4019</v>
      </c>
      <c r="B633" t="s">
        <v>6693</v>
      </c>
      <c r="D633" t="s">
        <v>9960</v>
      </c>
      <c r="E633" t="s">
        <v>9961</v>
      </c>
      <c r="F633" t="s">
        <v>9923</v>
      </c>
      <c r="G633">
        <v>867</v>
      </c>
      <c r="H633" t="s">
        <v>9537</v>
      </c>
    </row>
    <row r="634" spans="1:8" ht="18.600000000000001" customHeight="1" x14ac:dyDescent="0.45">
      <c r="A634" s="341" t="s">
        <v>4020</v>
      </c>
      <c r="B634" t="s">
        <v>6693</v>
      </c>
      <c r="D634" t="s">
        <v>9962</v>
      </c>
      <c r="E634" t="s">
        <v>9963</v>
      </c>
      <c r="F634" t="s">
        <v>9964</v>
      </c>
      <c r="G634">
        <v>867</v>
      </c>
      <c r="H634" t="s">
        <v>9537</v>
      </c>
    </row>
    <row r="635" spans="1:8" ht="18.600000000000001" customHeight="1" x14ac:dyDescent="0.45">
      <c r="A635" s="341" t="s">
        <v>4021</v>
      </c>
      <c r="B635" t="s">
        <v>6693</v>
      </c>
      <c r="D635" t="s">
        <v>9965</v>
      </c>
      <c r="E635" t="s">
        <v>9966</v>
      </c>
      <c r="F635" t="s">
        <v>9559</v>
      </c>
      <c r="G635">
        <v>867</v>
      </c>
      <c r="H635" t="s">
        <v>9537</v>
      </c>
    </row>
    <row r="636" spans="1:8" ht="18.600000000000001" customHeight="1" x14ac:dyDescent="0.45">
      <c r="A636" s="341" t="s">
        <v>4022</v>
      </c>
      <c r="B636" t="s">
        <v>6693</v>
      </c>
      <c r="D636" t="s">
        <v>9967</v>
      </c>
      <c r="E636" t="s">
        <v>9968</v>
      </c>
      <c r="F636" t="s">
        <v>9695</v>
      </c>
      <c r="G636">
        <v>867</v>
      </c>
      <c r="H636" t="s">
        <v>9537</v>
      </c>
    </row>
    <row r="637" spans="1:8" ht="18.600000000000001" customHeight="1" x14ac:dyDescent="0.45">
      <c r="A637" s="341" t="s">
        <v>4023</v>
      </c>
      <c r="B637" t="s">
        <v>9567</v>
      </c>
      <c r="D637" t="s">
        <v>9969</v>
      </c>
      <c r="E637" t="s">
        <v>9945</v>
      </c>
      <c r="F637" t="s">
        <v>9554</v>
      </c>
      <c r="G637">
        <v>804</v>
      </c>
      <c r="H637" t="s">
        <v>9537</v>
      </c>
    </row>
    <row r="638" spans="1:8" ht="18.600000000000001" customHeight="1" x14ac:dyDescent="0.45">
      <c r="A638" s="341" t="s">
        <v>4024</v>
      </c>
      <c r="B638" t="str">
        <f>B637</f>
        <v>183
第一</v>
      </c>
      <c r="D638" t="s">
        <v>9970</v>
      </c>
      <c r="E638" t="s">
        <v>9971</v>
      </c>
      <c r="F638" t="s">
        <v>9972</v>
      </c>
      <c r="G638">
        <v>63</v>
      </c>
      <c r="H638" t="s">
        <v>9537</v>
      </c>
    </row>
    <row r="639" spans="1:8" ht="18.600000000000001" customHeight="1" x14ac:dyDescent="0.45">
      <c r="A639" s="341" t="s">
        <v>4025</v>
      </c>
      <c r="B639" t="s">
        <v>6679</v>
      </c>
      <c r="D639" t="s">
        <v>9973</v>
      </c>
      <c r="E639" t="s">
        <v>9974</v>
      </c>
      <c r="F639" t="s">
        <v>9865</v>
      </c>
      <c r="G639">
        <v>784</v>
      </c>
      <c r="H639" t="s">
        <v>9627</v>
      </c>
    </row>
    <row r="640" spans="1:8" ht="18.600000000000001" customHeight="1" x14ac:dyDescent="0.45">
      <c r="A640" s="341" t="s">
        <v>4026</v>
      </c>
      <c r="B640" t="s">
        <v>6679</v>
      </c>
      <c r="D640" t="s">
        <v>9975</v>
      </c>
      <c r="E640" t="s">
        <v>3394</v>
      </c>
      <c r="F640" t="s">
        <v>9561</v>
      </c>
      <c r="G640">
        <v>784</v>
      </c>
      <c r="H640" t="s">
        <v>9627</v>
      </c>
    </row>
    <row r="641" spans="1:8" ht="18.600000000000001" customHeight="1" x14ac:dyDescent="0.45">
      <c r="A641" s="341" t="s">
        <v>4027</v>
      </c>
      <c r="B641" t="s">
        <v>9724</v>
      </c>
      <c r="D641" t="s">
        <v>9976</v>
      </c>
      <c r="E641" t="s">
        <v>9977</v>
      </c>
      <c r="F641" t="s">
        <v>7396</v>
      </c>
      <c r="G641">
        <v>784</v>
      </c>
      <c r="H641" t="s">
        <v>7387</v>
      </c>
    </row>
    <row r="642" spans="1:8" ht="18.600000000000001" customHeight="1" x14ac:dyDescent="0.45">
      <c r="A642" s="341" t="s">
        <v>4028</v>
      </c>
      <c r="B642" t="s">
        <v>9724</v>
      </c>
      <c r="D642" t="s">
        <v>9978</v>
      </c>
      <c r="E642" t="s">
        <v>3395</v>
      </c>
      <c r="F642" t="s">
        <v>9917</v>
      </c>
      <c r="G642">
        <v>784</v>
      </c>
      <c r="H642" t="s">
        <v>9627</v>
      </c>
    </row>
    <row r="643" spans="1:8" ht="18.600000000000001" customHeight="1" x14ac:dyDescent="0.45">
      <c r="A643" s="341" t="s">
        <v>4029</v>
      </c>
      <c r="B643" t="s">
        <v>9724</v>
      </c>
      <c r="D643" t="s">
        <v>9979</v>
      </c>
      <c r="E643" t="s">
        <v>3396</v>
      </c>
      <c r="F643" t="s">
        <v>9898</v>
      </c>
      <c r="G643">
        <v>784</v>
      </c>
      <c r="H643" t="s">
        <v>9627</v>
      </c>
    </row>
    <row r="644" spans="1:8" ht="18.600000000000001" customHeight="1" x14ac:dyDescent="0.45">
      <c r="A644" s="341" t="s">
        <v>4030</v>
      </c>
      <c r="B644" t="s">
        <v>6692</v>
      </c>
      <c r="D644" t="s">
        <v>9980</v>
      </c>
      <c r="E644" t="s">
        <v>3397</v>
      </c>
      <c r="F644" t="s">
        <v>9687</v>
      </c>
      <c r="G644">
        <v>784</v>
      </c>
      <c r="H644" t="s">
        <v>9627</v>
      </c>
    </row>
    <row r="645" spans="1:8" ht="18.600000000000001" customHeight="1" x14ac:dyDescent="0.45">
      <c r="A645" s="341" t="s">
        <v>4031</v>
      </c>
      <c r="B645" t="s">
        <v>6692</v>
      </c>
      <c r="D645" t="s">
        <v>9981</v>
      </c>
      <c r="E645" t="s">
        <v>3396</v>
      </c>
      <c r="F645" t="s">
        <v>9982</v>
      </c>
      <c r="G645">
        <v>784</v>
      </c>
      <c r="H645" t="s">
        <v>9627</v>
      </c>
    </row>
    <row r="646" spans="1:8" ht="18.600000000000001" customHeight="1" x14ac:dyDescent="0.45">
      <c r="A646" s="341" t="s">
        <v>4032</v>
      </c>
      <c r="B646" t="s">
        <v>6692</v>
      </c>
      <c r="D646" t="s">
        <v>9983</v>
      </c>
      <c r="E646" t="s">
        <v>3398</v>
      </c>
      <c r="F646" t="s">
        <v>9906</v>
      </c>
      <c r="G646">
        <v>784</v>
      </c>
      <c r="H646" t="s">
        <v>9627</v>
      </c>
    </row>
    <row r="647" spans="1:8" ht="18.600000000000001" customHeight="1" x14ac:dyDescent="0.45">
      <c r="A647" s="341" t="s">
        <v>4033</v>
      </c>
      <c r="B647" t="s">
        <v>6693</v>
      </c>
      <c r="D647" t="s">
        <v>9984</v>
      </c>
      <c r="E647" t="s">
        <v>3397</v>
      </c>
      <c r="F647" t="s">
        <v>9964</v>
      </c>
      <c r="G647">
        <v>784</v>
      </c>
      <c r="H647" t="s">
        <v>9627</v>
      </c>
    </row>
    <row r="648" spans="1:8" ht="18.600000000000001" customHeight="1" x14ac:dyDescent="0.45">
      <c r="A648" s="341" t="s">
        <v>4034</v>
      </c>
      <c r="B648" t="s">
        <v>6693</v>
      </c>
      <c r="D648" t="s">
        <v>9985</v>
      </c>
      <c r="E648" t="s">
        <v>3399</v>
      </c>
      <c r="F648" t="s">
        <v>9536</v>
      </c>
      <c r="G648">
        <v>784</v>
      </c>
      <c r="H648" t="s">
        <v>9627</v>
      </c>
    </row>
    <row r="649" spans="1:8" ht="18.600000000000001" customHeight="1" x14ac:dyDescent="0.45">
      <c r="A649" s="341" t="s">
        <v>4035</v>
      </c>
      <c r="B649" t="s">
        <v>6693</v>
      </c>
      <c r="D649" t="s">
        <v>9986</v>
      </c>
      <c r="E649" t="s">
        <v>3400</v>
      </c>
      <c r="F649" t="s">
        <v>9561</v>
      </c>
      <c r="G649">
        <v>784</v>
      </c>
      <c r="H649" t="s">
        <v>9627</v>
      </c>
    </row>
    <row r="650" spans="1:8" ht="18.600000000000001" customHeight="1" x14ac:dyDescent="0.45">
      <c r="A650" s="341" t="s">
        <v>4036</v>
      </c>
      <c r="B650" t="s">
        <v>6693</v>
      </c>
      <c r="D650" t="s">
        <v>9987</v>
      </c>
      <c r="E650" t="s">
        <v>3401</v>
      </c>
      <c r="F650" t="s">
        <v>9574</v>
      </c>
      <c r="G650">
        <v>784</v>
      </c>
      <c r="H650" t="s">
        <v>9627</v>
      </c>
    </row>
    <row r="651" spans="1:8" ht="18.600000000000001" customHeight="1" x14ac:dyDescent="0.45">
      <c r="A651" s="341" t="s">
        <v>4037</v>
      </c>
      <c r="B651" t="s">
        <v>6693</v>
      </c>
      <c r="D651" t="s">
        <v>9988</v>
      </c>
      <c r="E651" t="s">
        <v>3402</v>
      </c>
      <c r="F651" t="s">
        <v>9964</v>
      </c>
      <c r="G651">
        <v>784</v>
      </c>
      <c r="H651" t="s">
        <v>9627</v>
      </c>
    </row>
    <row r="652" spans="1:8" ht="18.600000000000001" customHeight="1" x14ac:dyDescent="0.45">
      <c r="A652" s="341" t="s">
        <v>4038</v>
      </c>
      <c r="B652" t="s">
        <v>9567</v>
      </c>
      <c r="D652" t="s">
        <v>9989</v>
      </c>
      <c r="E652" t="s">
        <v>3396</v>
      </c>
      <c r="F652" t="s">
        <v>7653</v>
      </c>
      <c r="G652">
        <v>784</v>
      </c>
      <c r="H652" t="s">
        <v>7387</v>
      </c>
    </row>
    <row r="653" spans="1:8" ht="18.600000000000001" customHeight="1" x14ac:dyDescent="0.45">
      <c r="A653" s="341" t="s">
        <v>4039</v>
      </c>
      <c r="B653" t="s">
        <v>6679</v>
      </c>
      <c r="D653" t="s">
        <v>9990</v>
      </c>
      <c r="E653" t="s">
        <v>9991</v>
      </c>
      <c r="F653" t="s">
        <v>9702</v>
      </c>
      <c r="G653">
        <v>653</v>
      </c>
      <c r="H653" t="s">
        <v>9537</v>
      </c>
    </row>
    <row r="654" spans="1:8" ht="18.600000000000001" customHeight="1" x14ac:dyDescent="0.45">
      <c r="A654" s="341" t="s">
        <v>3232</v>
      </c>
      <c r="B654" t="s">
        <v>6679</v>
      </c>
      <c r="D654" t="s">
        <v>9992</v>
      </c>
      <c r="E654" t="s">
        <v>9993</v>
      </c>
      <c r="F654" t="s">
        <v>9994</v>
      </c>
      <c r="G654">
        <v>653</v>
      </c>
      <c r="H654" t="s">
        <v>9537</v>
      </c>
    </row>
    <row r="655" spans="1:8" ht="18.600000000000001" customHeight="1" x14ac:dyDescent="0.45">
      <c r="A655" s="341" t="s">
        <v>3233</v>
      </c>
      <c r="B655" t="s">
        <v>6679</v>
      </c>
      <c r="D655" t="s">
        <v>9995</v>
      </c>
      <c r="E655" t="s">
        <v>9996</v>
      </c>
      <c r="F655" t="s">
        <v>7386</v>
      </c>
      <c r="G655">
        <v>653</v>
      </c>
      <c r="H655" t="s">
        <v>9537</v>
      </c>
    </row>
    <row r="656" spans="1:8" ht="18.600000000000001" customHeight="1" x14ac:dyDescent="0.45">
      <c r="A656" s="341" t="s">
        <v>3234</v>
      </c>
      <c r="B656" t="s">
        <v>6679</v>
      </c>
      <c r="D656" t="s">
        <v>9997</v>
      </c>
      <c r="E656" t="s">
        <v>9998</v>
      </c>
      <c r="F656" t="s">
        <v>9999</v>
      </c>
      <c r="G656">
        <v>548</v>
      </c>
      <c r="H656" t="s">
        <v>9537</v>
      </c>
    </row>
    <row r="657" spans="1:8" ht="18.600000000000001" customHeight="1" x14ac:dyDescent="0.45">
      <c r="A657" s="341" t="s">
        <v>3235</v>
      </c>
      <c r="B657" t="str">
        <f>B656</f>
        <v>2
東書</v>
      </c>
      <c r="D657" t="s">
        <v>10000</v>
      </c>
      <c r="E657" t="s">
        <v>10001</v>
      </c>
      <c r="F657" t="s">
        <v>10002</v>
      </c>
      <c r="G657">
        <v>105</v>
      </c>
      <c r="H657" t="s">
        <v>9537</v>
      </c>
    </row>
    <row r="658" spans="1:8" ht="18.600000000000001" customHeight="1" x14ac:dyDescent="0.45">
      <c r="A658" s="341" t="s">
        <v>3236</v>
      </c>
      <c r="B658" t="s">
        <v>9724</v>
      </c>
      <c r="D658" t="s">
        <v>10003</v>
      </c>
      <c r="E658" t="s">
        <v>10004</v>
      </c>
      <c r="F658" t="s">
        <v>10005</v>
      </c>
      <c r="G658">
        <v>653</v>
      </c>
      <c r="H658" t="s">
        <v>9537</v>
      </c>
    </row>
    <row r="659" spans="1:8" ht="18.600000000000001" customHeight="1" x14ac:dyDescent="0.45">
      <c r="A659" s="341" t="s">
        <v>3364</v>
      </c>
      <c r="B659" t="s">
        <v>9724</v>
      </c>
      <c r="D659" t="s">
        <v>10006</v>
      </c>
      <c r="E659" t="s">
        <v>10007</v>
      </c>
      <c r="F659" t="s">
        <v>10005</v>
      </c>
      <c r="G659">
        <v>653</v>
      </c>
      <c r="H659" t="s">
        <v>9537</v>
      </c>
    </row>
    <row r="660" spans="1:8" ht="18.600000000000001" customHeight="1" x14ac:dyDescent="0.45">
      <c r="A660" s="341" t="s">
        <v>3365</v>
      </c>
      <c r="B660" t="s">
        <v>9724</v>
      </c>
      <c r="D660" t="s">
        <v>10008</v>
      </c>
      <c r="E660" t="s">
        <v>10009</v>
      </c>
      <c r="F660" t="s">
        <v>7683</v>
      </c>
      <c r="G660">
        <v>653</v>
      </c>
      <c r="H660" t="s">
        <v>9537</v>
      </c>
    </row>
    <row r="661" spans="1:8" ht="18.600000000000001" customHeight="1" x14ac:dyDescent="0.45">
      <c r="A661" s="341" t="s">
        <v>3366</v>
      </c>
      <c r="B661" t="s">
        <v>6692</v>
      </c>
      <c r="D661" t="s">
        <v>10010</v>
      </c>
      <c r="E661" t="s">
        <v>10011</v>
      </c>
      <c r="F661" t="s">
        <v>10012</v>
      </c>
      <c r="G661">
        <v>653</v>
      </c>
      <c r="H661" t="s">
        <v>9537</v>
      </c>
    </row>
    <row r="662" spans="1:8" ht="18.600000000000001" customHeight="1" x14ac:dyDescent="0.45">
      <c r="A662" s="341" t="s">
        <v>3367</v>
      </c>
      <c r="B662" t="s">
        <v>6692</v>
      </c>
      <c r="D662" t="s">
        <v>10013</v>
      </c>
      <c r="E662" t="s">
        <v>10007</v>
      </c>
      <c r="F662" t="s">
        <v>10014</v>
      </c>
      <c r="G662">
        <v>653</v>
      </c>
      <c r="H662" t="s">
        <v>9537</v>
      </c>
    </row>
    <row r="663" spans="1:8" ht="18.600000000000001" customHeight="1" x14ac:dyDescent="0.45">
      <c r="A663" s="341" t="s">
        <v>4040</v>
      </c>
      <c r="B663" t="s">
        <v>6692</v>
      </c>
      <c r="D663" t="s">
        <v>10015</v>
      </c>
      <c r="E663" t="s">
        <v>10016</v>
      </c>
      <c r="F663" t="s">
        <v>10014</v>
      </c>
      <c r="G663">
        <v>653</v>
      </c>
      <c r="H663" t="s">
        <v>9537</v>
      </c>
    </row>
    <row r="664" spans="1:8" ht="18.600000000000001" customHeight="1" x14ac:dyDescent="0.45">
      <c r="A664" s="341" t="s">
        <v>4041</v>
      </c>
      <c r="B664" t="s">
        <v>6693</v>
      </c>
      <c r="D664" t="s">
        <v>10017</v>
      </c>
      <c r="E664" t="s">
        <v>10011</v>
      </c>
      <c r="F664" t="s">
        <v>10018</v>
      </c>
      <c r="G664">
        <v>653</v>
      </c>
      <c r="H664" t="s">
        <v>9537</v>
      </c>
    </row>
    <row r="665" spans="1:8" ht="18.600000000000001" customHeight="1" x14ac:dyDescent="0.45">
      <c r="A665" s="341" t="s">
        <v>4042</v>
      </c>
      <c r="B665" t="s">
        <v>6693</v>
      </c>
      <c r="D665" t="s">
        <v>10019</v>
      </c>
      <c r="E665" t="s">
        <v>10020</v>
      </c>
      <c r="F665" t="s">
        <v>10021</v>
      </c>
      <c r="G665">
        <v>653</v>
      </c>
      <c r="H665" t="s">
        <v>9537</v>
      </c>
    </row>
    <row r="666" spans="1:8" ht="18.600000000000001" customHeight="1" x14ac:dyDescent="0.45">
      <c r="A666" s="341" t="s">
        <v>4043</v>
      </c>
      <c r="B666" t="s">
        <v>6693</v>
      </c>
      <c r="D666" t="s">
        <v>10022</v>
      </c>
      <c r="E666" t="s">
        <v>10023</v>
      </c>
      <c r="F666" t="s">
        <v>10024</v>
      </c>
      <c r="G666">
        <v>653</v>
      </c>
      <c r="H666" t="s">
        <v>9537</v>
      </c>
    </row>
    <row r="667" spans="1:8" ht="18.600000000000001" customHeight="1" x14ac:dyDescent="0.45">
      <c r="A667" s="341" t="s">
        <v>4044</v>
      </c>
      <c r="B667" t="s">
        <v>6693</v>
      </c>
      <c r="D667" t="s">
        <v>10025</v>
      </c>
      <c r="E667" t="s">
        <v>10026</v>
      </c>
      <c r="F667" t="s">
        <v>10027</v>
      </c>
      <c r="G667">
        <v>653</v>
      </c>
      <c r="H667" t="s">
        <v>9537</v>
      </c>
    </row>
    <row r="668" spans="1:8" ht="18.600000000000001" customHeight="1" x14ac:dyDescent="0.45">
      <c r="A668" s="341" t="s">
        <v>4045</v>
      </c>
      <c r="B668" t="s">
        <v>6693</v>
      </c>
      <c r="D668" t="s">
        <v>10028</v>
      </c>
      <c r="E668" t="s">
        <v>10029</v>
      </c>
      <c r="F668" t="s">
        <v>7683</v>
      </c>
      <c r="G668">
        <v>653</v>
      </c>
      <c r="H668" t="s">
        <v>9537</v>
      </c>
    </row>
    <row r="669" spans="1:8" ht="18.600000000000001" customHeight="1" x14ac:dyDescent="0.45">
      <c r="A669" s="341" t="s">
        <v>4046</v>
      </c>
      <c r="B669" t="s">
        <v>6693</v>
      </c>
      <c r="D669" t="s">
        <v>10030</v>
      </c>
      <c r="E669" t="s">
        <v>10031</v>
      </c>
      <c r="F669" t="s">
        <v>9898</v>
      </c>
      <c r="G669">
        <v>653</v>
      </c>
      <c r="H669" t="s">
        <v>9537</v>
      </c>
    </row>
    <row r="670" spans="1:8" ht="18.600000000000001" customHeight="1" x14ac:dyDescent="0.45">
      <c r="A670" s="341" t="s">
        <v>4047</v>
      </c>
      <c r="B670" t="s">
        <v>9567</v>
      </c>
      <c r="D670" t="s">
        <v>10032</v>
      </c>
      <c r="E670" t="s">
        <v>10033</v>
      </c>
      <c r="F670" t="s">
        <v>7589</v>
      </c>
      <c r="G670">
        <v>590</v>
      </c>
      <c r="H670" t="s">
        <v>9537</v>
      </c>
    </row>
    <row r="671" spans="1:8" ht="18.600000000000001" customHeight="1" x14ac:dyDescent="0.45">
      <c r="A671" s="341" t="s">
        <v>4048</v>
      </c>
      <c r="B671" t="str">
        <f>B670</f>
        <v>183
第一</v>
      </c>
      <c r="D671" t="s">
        <v>10034</v>
      </c>
      <c r="E671" t="s">
        <v>10035</v>
      </c>
      <c r="F671" t="s">
        <v>9972</v>
      </c>
      <c r="G671">
        <v>63</v>
      </c>
      <c r="H671" t="s">
        <v>9537</v>
      </c>
    </row>
    <row r="672" spans="1:8" ht="18.600000000000001" customHeight="1" x14ac:dyDescent="0.45">
      <c r="A672" s="341" t="s">
        <v>4049</v>
      </c>
      <c r="B672" t="s">
        <v>6679</v>
      </c>
      <c r="D672" t="s">
        <v>10036</v>
      </c>
      <c r="E672" t="s">
        <v>3403</v>
      </c>
      <c r="F672" t="s">
        <v>10027</v>
      </c>
      <c r="G672">
        <v>759</v>
      </c>
      <c r="H672" t="s">
        <v>9627</v>
      </c>
    </row>
    <row r="673" spans="1:8" ht="18.600000000000001" customHeight="1" x14ac:dyDescent="0.45">
      <c r="A673" s="341" t="s">
        <v>4050</v>
      </c>
      <c r="B673" t="s">
        <v>6679</v>
      </c>
      <c r="D673" t="s">
        <v>10037</v>
      </c>
      <c r="E673" t="s">
        <v>3404</v>
      </c>
      <c r="F673" t="s">
        <v>10038</v>
      </c>
      <c r="G673">
        <v>759</v>
      </c>
      <c r="H673" t="s">
        <v>9627</v>
      </c>
    </row>
    <row r="674" spans="1:8" ht="18.600000000000001" customHeight="1" x14ac:dyDescent="0.45">
      <c r="A674" s="341" t="s">
        <v>4051</v>
      </c>
      <c r="B674" t="s">
        <v>6679</v>
      </c>
      <c r="D674" t="s">
        <v>10039</v>
      </c>
      <c r="E674" t="s">
        <v>3405</v>
      </c>
      <c r="F674" t="s">
        <v>7683</v>
      </c>
      <c r="G674">
        <v>759</v>
      </c>
      <c r="H674" t="s">
        <v>9627</v>
      </c>
    </row>
    <row r="675" spans="1:8" ht="18.600000000000001" customHeight="1" x14ac:dyDescent="0.45">
      <c r="A675" s="341" t="s">
        <v>4052</v>
      </c>
      <c r="B675" t="s">
        <v>9724</v>
      </c>
      <c r="D675" t="s">
        <v>10040</v>
      </c>
      <c r="E675" t="s">
        <v>3406</v>
      </c>
      <c r="F675" t="s">
        <v>10041</v>
      </c>
      <c r="G675">
        <v>759</v>
      </c>
      <c r="H675" t="s">
        <v>9627</v>
      </c>
    </row>
    <row r="676" spans="1:8" ht="18.600000000000001" customHeight="1" x14ac:dyDescent="0.45">
      <c r="A676" s="341" t="s">
        <v>4053</v>
      </c>
      <c r="B676" t="s">
        <v>9724</v>
      </c>
      <c r="D676" t="s">
        <v>10042</v>
      </c>
      <c r="E676" t="s">
        <v>3407</v>
      </c>
      <c r="F676" t="s">
        <v>10043</v>
      </c>
      <c r="G676">
        <v>759</v>
      </c>
      <c r="H676" t="s">
        <v>9627</v>
      </c>
    </row>
    <row r="677" spans="1:8" ht="18.600000000000001" customHeight="1" x14ac:dyDescent="0.45">
      <c r="A677" s="341" t="s">
        <v>4054</v>
      </c>
      <c r="B677" t="s">
        <v>9724</v>
      </c>
      <c r="D677" t="s">
        <v>10044</v>
      </c>
      <c r="E677" t="s">
        <v>3408</v>
      </c>
      <c r="F677" t="s">
        <v>10045</v>
      </c>
      <c r="G677">
        <v>759</v>
      </c>
      <c r="H677" t="s">
        <v>9627</v>
      </c>
    </row>
    <row r="678" spans="1:8" ht="18.600000000000001" customHeight="1" x14ac:dyDescent="0.45">
      <c r="A678" s="341" t="s">
        <v>4055</v>
      </c>
      <c r="B678" t="s">
        <v>6692</v>
      </c>
      <c r="D678" t="s">
        <v>10046</v>
      </c>
      <c r="E678" t="s">
        <v>3409</v>
      </c>
      <c r="F678" t="s">
        <v>10047</v>
      </c>
      <c r="G678">
        <v>759</v>
      </c>
      <c r="H678" t="s">
        <v>9627</v>
      </c>
    </row>
    <row r="679" spans="1:8" ht="18.600000000000001" customHeight="1" x14ac:dyDescent="0.45">
      <c r="A679" s="341" t="s">
        <v>4056</v>
      </c>
      <c r="B679" t="s">
        <v>6692</v>
      </c>
      <c r="D679" t="s">
        <v>10048</v>
      </c>
      <c r="E679" t="s">
        <v>3407</v>
      </c>
      <c r="F679" t="s">
        <v>10049</v>
      </c>
      <c r="G679">
        <v>759</v>
      </c>
      <c r="H679" t="s">
        <v>9627</v>
      </c>
    </row>
    <row r="680" spans="1:8" ht="18.600000000000001" customHeight="1" x14ac:dyDescent="0.45">
      <c r="A680" s="341" t="s">
        <v>4057</v>
      </c>
      <c r="B680" t="s">
        <v>6692</v>
      </c>
      <c r="D680" t="s">
        <v>10050</v>
      </c>
      <c r="E680" t="s">
        <v>3410</v>
      </c>
      <c r="F680" t="s">
        <v>10049</v>
      </c>
      <c r="G680">
        <v>759</v>
      </c>
      <c r="H680" t="s">
        <v>9627</v>
      </c>
    </row>
    <row r="681" spans="1:8" ht="18.600000000000001" customHeight="1" x14ac:dyDescent="0.45">
      <c r="A681" s="341" t="s">
        <v>4058</v>
      </c>
      <c r="B681" t="s">
        <v>6693</v>
      </c>
      <c r="D681" t="s">
        <v>10051</v>
      </c>
      <c r="E681" t="s">
        <v>3409</v>
      </c>
      <c r="F681" t="s">
        <v>9715</v>
      </c>
      <c r="G681">
        <v>759</v>
      </c>
      <c r="H681" t="s">
        <v>9627</v>
      </c>
    </row>
    <row r="682" spans="1:8" ht="18.600000000000001" customHeight="1" x14ac:dyDescent="0.45">
      <c r="A682" s="341" t="s">
        <v>4059</v>
      </c>
      <c r="B682" t="s">
        <v>6693</v>
      </c>
      <c r="D682" t="s">
        <v>10052</v>
      </c>
      <c r="E682" t="s">
        <v>3411</v>
      </c>
      <c r="F682" t="s">
        <v>10027</v>
      </c>
      <c r="G682">
        <v>759</v>
      </c>
      <c r="H682" t="s">
        <v>9627</v>
      </c>
    </row>
    <row r="683" spans="1:8" ht="18.600000000000001" customHeight="1" x14ac:dyDescent="0.45">
      <c r="A683" s="341" t="s">
        <v>4060</v>
      </c>
      <c r="B683" t="s">
        <v>6693</v>
      </c>
      <c r="D683" t="s">
        <v>10053</v>
      </c>
      <c r="E683" t="s">
        <v>3412</v>
      </c>
      <c r="F683" t="s">
        <v>10054</v>
      </c>
      <c r="G683">
        <v>759</v>
      </c>
      <c r="H683" t="s">
        <v>9627</v>
      </c>
    </row>
    <row r="684" spans="1:8" ht="18.600000000000001" customHeight="1" x14ac:dyDescent="0.45">
      <c r="A684" s="341" t="s">
        <v>4061</v>
      </c>
      <c r="B684" t="s">
        <v>6693</v>
      </c>
      <c r="D684" t="s">
        <v>10055</v>
      </c>
      <c r="E684" t="s">
        <v>3413</v>
      </c>
      <c r="F684" t="s">
        <v>10041</v>
      </c>
      <c r="G684">
        <v>759</v>
      </c>
      <c r="H684" t="s">
        <v>9627</v>
      </c>
    </row>
    <row r="685" spans="1:8" ht="18.600000000000001" customHeight="1" x14ac:dyDescent="0.45">
      <c r="A685" s="341" t="s">
        <v>4062</v>
      </c>
      <c r="B685" t="s">
        <v>6693</v>
      </c>
      <c r="D685" t="s">
        <v>10056</v>
      </c>
      <c r="E685" t="s">
        <v>3414</v>
      </c>
      <c r="F685" t="s">
        <v>7575</v>
      </c>
      <c r="G685">
        <v>759</v>
      </c>
      <c r="H685" t="s">
        <v>9627</v>
      </c>
    </row>
    <row r="686" spans="1:8" ht="18.600000000000001" customHeight="1" x14ac:dyDescent="0.45">
      <c r="A686" s="341" t="s">
        <v>4063</v>
      </c>
      <c r="B686" t="s">
        <v>6693</v>
      </c>
      <c r="D686" t="s">
        <v>10057</v>
      </c>
      <c r="E686" t="s">
        <v>3415</v>
      </c>
      <c r="F686" t="s">
        <v>10005</v>
      </c>
      <c r="G686">
        <v>759</v>
      </c>
      <c r="H686" t="s">
        <v>9627</v>
      </c>
    </row>
    <row r="687" spans="1:8" ht="18.600000000000001" customHeight="1" x14ac:dyDescent="0.45">
      <c r="A687" s="341" t="s">
        <v>4064</v>
      </c>
      <c r="B687" t="s">
        <v>9567</v>
      </c>
      <c r="D687" t="s">
        <v>10058</v>
      </c>
      <c r="E687" t="s">
        <v>3416</v>
      </c>
      <c r="F687" t="s">
        <v>10059</v>
      </c>
      <c r="G687">
        <v>759</v>
      </c>
      <c r="H687" t="s">
        <v>9627</v>
      </c>
    </row>
    <row r="688" spans="1:8" ht="18.600000000000001" customHeight="1" x14ac:dyDescent="0.45">
      <c r="A688" s="341" t="s">
        <v>4065</v>
      </c>
      <c r="B688" t="s">
        <v>6679</v>
      </c>
      <c r="D688" t="s">
        <v>10060</v>
      </c>
      <c r="E688" t="s">
        <v>3417</v>
      </c>
      <c r="F688" t="s">
        <v>9906</v>
      </c>
      <c r="G688">
        <v>714</v>
      </c>
      <c r="H688" t="s">
        <v>9627</v>
      </c>
    </row>
    <row r="689" spans="1:8" ht="18.600000000000001" customHeight="1" x14ac:dyDescent="0.45">
      <c r="A689" s="341" t="s">
        <v>4066</v>
      </c>
      <c r="B689" t="s">
        <v>6679</v>
      </c>
      <c r="D689" t="s">
        <v>10061</v>
      </c>
      <c r="E689" t="s">
        <v>3418</v>
      </c>
      <c r="F689" t="s">
        <v>10062</v>
      </c>
      <c r="G689">
        <v>714</v>
      </c>
      <c r="H689" t="s">
        <v>9627</v>
      </c>
    </row>
    <row r="690" spans="1:8" ht="18.600000000000001" customHeight="1" x14ac:dyDescent="0.45">
      <c r="A690" s="341" t="s">
        <v>4067</v>
      </c>
      <c r="B690" t="s">
        <v>9724</v>
      </c>
      <c r="D690" t="s">
        <v>10063</v>
      </c>
      <c r="E690" t="s">
        <v>3419</v>
      </c>
      <c r="F690" t="s">
        <v>9994</v>
      </c>
      <c r="G690">
        <v>714</v>
      </c>
      <c r="H690" t="s">
        <v>9627</v>
      </c>
    </row>
    <row r="691" spans="1:8" ht="18.600000000000001" customHeight="1" x14ac:dyDescent="0.45">
      <c r="A691" s="341" t="s">
        <v>4068</v>
      </c>
      <c r="B691" t="s">
        <v>9724</v>
      </c>
      <c r="D691" t="s">
        <v>10064</v>
      </c>
      <c r="E691" t="s">
        <v>3420</v>
      </c>
      <c r="F691" t="s">
        <v>9994</v>
      </c>
      <c r="G691">
        <v>714</v>
      </c>
      <c r="H691" t="s">
        <v>9627</v>
      </c>
    </row>
    <row r="692" spans="1:8" ht="18.600000000000001" customHeight="1" x14ac:dyDescent="0.45">
      <c r="A692" s="341" t="s">
        <v>4069</v>
      </c>
      <c r="B692" t="s">
        <v>6692</v>
      </c>
      <c r="D692" t="s">
        <v>10065</v>
      </c>
      <c r="E692" t="s">
        <v>3421</v>
      </c>
      <c r="F692" t="s">
        <v>10066</v>
      </c>
      <c r="G692">
        <v>714</v>
      </c>
      <c r="H692" t="s">
        <v>9627</v>
      </c>
    </row>
    <row r="693" spans="1:8" ht="18.600000000000001" customHeight="1" x14ac:dyDescent="0.45">
      <c r="A693" s="341" t="s">
        <v>4070</v>
      </c>
      <c r="B693" t="s">
        <v>6692</v>
      </c>
      <c r="D693" t="s">
        <v>10067</v>
      </c>
      <c r="E693" t="s">
        <v>3420</v>
      </c>
      <c r="F693" t="s">
        <v>10005</v>
      </c>
      <c r="G693">
        <v>714</v>
      </c>
      <c r="H693" t="s">
        <v>9627</v>
      </c>
    </row>
    <row r="694" spans="1:8" ht="18.600000000000001" customHeight="1" x14ac:dyDescent="0.45">
      <c r="A694" s="341" t="s">
        <v>4071</v>
      </c>
      <c r="B694" t="s">
        <v>6692</v>
      </c>
      <c r="D694" t="s">
        <v>10068</v>
      </c>
      <c r="E694" t="s">
        <v>3422</v>
      </c>
      <c r="F694" t="s">
        <v>10069</v>
      </c>
      <c r="G694">
        <v>714</v>
      </c>
      <c r="H694" t="s">
        <v>9627</v>
      </c>
    </row>
    <row r="695" spans="1:8" ht="18.600000000000001" customHeight="1" x14ac:dyDescent="0.45">
      <c r="A695" s="341" t="s">
        <v>4072</v>
      </c>
      <c r="B695" t="s">
        <v>6693</v>
      </c>
      <c r="D695" t="s">
        <v>10070</v>
      </c>
      <c r="E695" t="s">
        <v>3423</v>
      </c>
      <c r="F695" t="s">
        <v>9574</v>
      </c>
      <c r="G695">
        <v>714</v>
      </c>
      <c r="H695" t="s">
        <v>9627</v>
      </c>
    </row>
    <row r="696" spans="1:8" ht="18.600000000000001" customHeight="1" x14ac:dyDescent="0.45">
      <c r="A696" s="341" t="s">
        <v>4073</v>
      </c>
      <c r="B696" t="s">
        <v>6693</v>
      </c>
      <c r="D696" t="s">
        <v>10071</v>
      </c>
      <c r="E696" t="s">
        <v>3424</v>
      </c>
      <c r="F696" t="s">
        <v>10062</v>
      </c>
      <c r="G696">
        <v>714</v>
      </c>
      <c r="H696" t="s">
        <v>9627</v>
      </c>
    </row>
    <row r="697" spans="1:8" ht="18.600000000000001" customHeight="1" x14ac:dyDescent="0.45">
      <c r="A697" s="341" t="s">
        <v>4074</v>
      </c>
      <c r="B697" t="s">
        <v>6693</v>
      </c>
      <c r="D697" t="s">
        <v>10072</v>
      </c>
      <c r="E697" t="s">
        <v>3425</v>
      </c>
      <c r="F697" t="s">
        <v>9702</v>
      </c>
      <c r="G697">
        <v>714</v>
      </c>
      <c r="H697" t="s">
        <v>9627</v>
      </c>
    </row>
    <row r="698" spans="1:8" ht="18.600000000000001" customHeight="1" x14ac:dyDescent="0.45">
      <c r="A698" s="341" t="s">
        <v>4075</v>
      </c>
      <c r="B698" t="s">
        <v>6693</v>
      </c>
      <c r="D698" t="s">
        <v>10073</v>
      </c>
      <c r="E698" t="s">
        <v>3426</v>
      </c>
      <c r="F698" t="s">
        <v>9994</v>
      </c>
      <c r="G698">
        <v>714</v>
      </c>
      <c r="H698" t="s">
        <v>9627</v>
      </c>
    </row>
    <row r="699" spans="1:8" ht="18.600000000000001" customHeight="1" x14ac:dyDescent="0.45">
      <c r="A699" s="341" t="s">
        <v>4076</v>
      </c>
      <c r="B699" t="s">
        <v>6693</v>
      </c>
      <c r="D699" t="s">
        <v>10074</v>
      </c>
      <c r="E699" t="s">
        <v>3427</v>
      </c>
      <c r="F699" t="s">
        <v>9561</v>
      </c>
      <c r="G699">
        <v>714</v>
      </c>
      <c r="H699" t="s">
        <v>9627</v>
      </c>
    </row>
    <row r="700" spans="1:8" ht="18.600000000000001" customHeight="1" x14ac:dyDescent="0.45">
      <c r="A700" s="341" t="s">
        <v>4077</v>
      </c>
      <c r="B700" t="s">
        <v>9567</v>
      </c>
      <c r="D700" t="s">
        <v>10075</v>
      </c>
      <c r="E700" t="s">
        <v>3428</v>
      </c>
      <c r="F700" t="s">
        <v>9876</v>
      </c>
      <c r="G700">
        <v>714</v>
      </c>
      <c r="H700" t="s">
        <v>9627</v>
      </c>
    </row>
    <row r="701" spans="1:8" ht="18.600000000000001" customHeight="1" x14ac:dyDescent="0.45">
      <c r="A701" s="341" t="s">
        <v>4078</v>
      </c>
      <c r="B701" t="s">
        <v>6679</v>
      </c>
      <c r="D701" t="s">
        <v>10076</v>
      </c>
      <c r="E701" t="s">
        <v>10077</v>
      </c>
      <c r="F701" t="s">
        <v>10078</v>
      </c>
      <c r="G701">
        <v>777</v>
      </c>
      <c r="H701" t="s">
        <v>9537</v>
      </c>
    </row>
    <row r="702" spans="1:8" ht="18.600000000000001" customHeight="1" x14ac:dyDescent="0.45">
      <c r="A702" s="341" t="s">
        <v>4079</v>
      </c>
      <c r="B702" t="s">
        <v>9724</v>
      </c>
      <c r="D702" t="s">
        <v>10079</v>
      </c>
      <c r="E702" t="s">
        <v>10077</v>
      </c>
      <c r="F702" t="s">
        <v>10080</v>
      </c>
      <c r="G702">
        <v>777</v>
      </c>
      <c r="H702" t="s">
        <v>9537</v>
      </c>
    </row>
    <row r="703" spans="1:8" ht="18.600000000000001" customHeight="1" x14ac:dyDescent="0.45">
      <c r="A703" s="341" t="s">
        <v>4080</v>
      </c>
      <c r="B703" t="s">
        <v>6692</v>
      </c>
      <c r="D703" t="s">
        <v>10081</v>
      </c>
      <c r="E703" t="s">
        <v>10082</v>
      </c>
      <c r="F703" t="s">
        <v>8003</v>
      </c>
      <c r="G703">
        <v>777</v>
      </c>
      <c r="H703" t="s">
        <v>9537</v>
      </c>
    </row>
    <row r="704" spans="1:8" ht="18.600000000000001" customHeight="1" x14ac:dyDescent="0.45">
      <c r="A704" s="341" t="s">
        <v>4081</v>
      </c>
      <c r="B704" t="s">
        <v>6693</v>
      </c>
      <c r="D704" t="s">
        <v>10083</v>
      </c>
      <c r="E704" t="s">
        <v>10077</v>
      </c>
      <c r="F704" t="s">
        <v>10084</v>
      </c>
      <c r="G704">
        <v>777</v>
      </c>
      <c r="H704" t="s">
        <v>9537</v>
      </c>
    </row>
    <row r="705" spans="1:8" ht="18.600000000000001" customHeight="1" x14ac:dyDescent="0.45">
      <c r="A705" s="341" t="s">
        <v>4082</v>
      </c>
      <c r="B705" t="s">
        <v>9567</v>
      </c>
      <c r="D705" t="s">
        <v>10085</v>
      </c>
      <c r="E705" t="s">
        <v>10086</v>
      </c>
      <c r="F705" t="s">
        <v>10087</v>
      </c>
      <c r="G705">
        <v>777</v>
      </c>
      <c r="H705" t="s">
        <v>9537</v>
      </c>
    </row>
    <row r="706" spans="1:8" ht="18.600000000000001" customHeight="1" x14ac:dyDescent="0.45">
      <c r="A706" s="341" t="s">
        <v>4083</v>
      </c>
      <c r="B706" t="s">
        <v>6679</v>
      </c>
      <c r="D706" t="s">
        <v>10088</v>
      </c>
      <c r="E706" t="s">
        <v>10089</v>
      </c>
      <c r="F706" t="s">
        <v>7410</v>
      </c>
      <c r="G706">
        <v>877</v>
      </c>
      <c r="H706" t="s">
        <v>9537</v>
      </c>
    </row>
    <row r="707" spans="1:8" ht="18.600000000000001" customHeight="1" x14ac:dyDescent="0.45">
      <c r="A707" s="341" t="s">
        <v>4084</v>
      </c>
      <c r="B707" t="s">
        <v>6679</v>
      </c>
      <c r="D707" t="s">
        <v>10090</v>
      </c>
      <c r="E707" t="s">
        <v>10091</v>
      </c>
      <c r="F707" t="s">
        <v>9835</v>
      </c>
      <c r="G707">
        <v>877</v>
      </c>
      <c r="H707" t="s">
        <v>9537</v>
      </c>
    </row>
    <row r="708" spans="1:8" ht="18.600000000000001" customHeight="1" x14ac:dyDescent="0.45">
      <c r="A708" s="341" t="s">
        <v>4085</v>
      </c>
      <c r="B708" t="s">
        <v>9724</v>
      </c>
      <c r="D708" t="s">
        <v>10092</v>
      </c>
      <c r="E708" t="s">
        <v>10089</v>
      </c>
      <c r="F708" t="s">
        <v>9767</v>
      </c>
      <c r="G708">
        <v>877</v>
      </c>
      <c r="H708" t="s">
        <v>9537</v>
      </c>
    </row>
    <row r="709" spans="1:8" ht="18.600000000000001" customHeight="1" x14ac:dyDescent="0.45">
      <c r="A709" s="341" t="s">
        <v>4086</v>
      </c>
      <c r="B709" t="s">
        <v>9724</v>
      </c>
      <c r="D709" t="s">
        <v>10093</v>
      </c>
      <c r="E709" t="s">
        <v>10094</v>
      </c>
      <c r="F709" t="s">
        <v>9888</v>
      </c>
      <c r="G709">
        <v>877</v>
      </c>
      <c r="H709" t="s">
        <v>9537</v>
      </c>
    </row>
    <row r="710" spans="1:8" ht="18.600000000000001" customHeight="1" x14ac:dyDescent="0.45">
      <c r="A710" s="341" t="s">
        <v>4087</v>
      </c>
      <c r="B710" t="s">
        <v>6692</v>
      </c>
      <c r="D710" t="s">
        <v>10095</v>
      </c>
      <c r="E710" t="s">
        <v>10096</v>
      </c>
      <c r="F710" t="s">
        <v>9940</v>
      </c>
      <c r="G710">
        <v>877</v>
      </c>
      <c r="H710" t="s">
        <v>9537</v>
      </c>
    </row>
    <row r="711" spans="1:8" ht="18.600000000000001" customHeight="1" x14ac:dyDescent="0.45">
      <c r="A711" s="341" t="s">
        <v>4088</v>
      </c>
      <c r="B711" t="s">
        <v>6692</v>
      </c>
      <c r="D711" t="s">
        <v>10097</v>
      </c>
      <c r="E711" t="s">
        <v>10098</v>
      </c>
      <c r="F711" t="s">
        <v>10099</v>
      </c>
      <c r="G711">
        <v>877</v>
      </c>
      <c r="H711" t="s">
        <v>9537</v>
      </c>
    </row>
    <row r="712" spans="1:8" ht="18.600000000000001" customHeight="1" x14ac:dyDescent="0.45">
      <c r="A712" s="341" t="s">
        <v>4089</v>
      </c>
      <c r="B712" t="s">
        <v>6693</v>
      </c>
      <c r="D712" t="s">
        <v>10100</v>
      </c>
      <c r="E712" t="s">
        <v>10089</v>
      </c>
      <c r="F712" t="s">
        <v>10101</v>
      </c>
      <c r="G712">
        <v>877</v>
      </c>
      <c r="H712" t="s">
        <v>9537</v>
      </c>
    </row>
    <row r="713" spans="1:8" s="126" customFormat="1" ht="18.600000000000001" customHeight="1" x14ac:dyDescent="0.45">
      <c r="A713" s="341" t="s">
        <v>4090</v>
      </c>
      <c r="B713" t="s">
        <v>6693</v>
      </c>
      <c r="C713"/>
      <c r="D713" t="s">
        <v>10102</v>
      </c>
      <c r="E713" t="s">
        <v>10103</v>
      </c>
      <c r="F713" t="s">
        <v>10104</v>
      </c>
      <c r="G713">
        <v>877</v>
      </c>
      <c r="H713" t="s">
        <v>9537</v>
      </c>
    </row>
    <row r="714" spans="1:8" ht="18.600000000000001" customHeight="1" x14ac:dyDescent="0.45">
      <c r="A714" s="341" t="s">
        <v>4091</v>
      </c>
      <c r="B714" t="s">
        <v>9567</v>
      </c>
      <c r="D714" t="s">
        <v>10105</v>
      </c>
      <c r="E714" t="s">
        <v>10106</v>
      </c>
      <c r="F714" t="s">
        <v>9791</v>
      </c>
      <c r="G714">
        <v>877</v>
      </c>
      <c r="H714" t="s">
        <v>9537</v>
      </c>
    </row>
    <row r="715" spans="1:8" ht="18.600000000000001" customHeight="1" x14ac:dyDescent="0.45">
      <c r="A715" s="341" t="s">
        <v>4092</v>
      </c>
      <c r="B715" t="s">
        <v>9567</v>
      </c>
      <c r="D715" t="s">
        <v>10107</v>
      </c>
      <c r="E715" t="s">
        <v>10108</v>
      </c>
      <c r="F715" t="s">
        <v>10099</v>
      </c>
      <c r="G715">
        <v>877</v>
      </c>
      <c r="H715" t="s">
        <v>9537</v>
      </c>
    </row>
    <row r="716" spans="1:8" ht="18.600000000000001" customHeight="1" x14ac:dyDescent="0.45">
      <c r="A716" s="341" t="s">
        <v>4093</v>
      </c>
      <c r="B716" t="s">
        <v>6679</v>
      </c>
      <c r="D716" t="s">
        <v>10109</v>
      </c>
      <c r="E716" t="s">
        <v>3429</v>
      </c>
      <c r="F716" t="s">
        <v>10110</v>
      </c>
      <c r="G716">
        <v>1241</v>
      </c>
      <c r="H716" t="s">
        <v>9627</v>
      </c>
    </row>
    <row r="717" spans="1:8" ht="18.600000000000001" customHeight="1" x14ac:dyDescent="0.45">
      <c r="A717" s="341" t="s">
        <v>4094</v>
      </c>
      <c r="B717" t="s">
        <v>9724</v>
      </c>
      <c r="D717" t="s">
        <v>10111</v>
      </c>
      <c r="E717" t="s">
        <v>3429</v>
      </c>
      <c r="F717" t="s">
        <v>10112</v>
      </c>
      <c r="G717">
        <v>1241</v>
      </c>
      <c r="H717" t="s">
        <v>9627</v>
      </c>
    </row>
    <row r="718" spans="1:8" ht="18.600000000000001" customHeight="1" x14ac:dyDescent="0.45">
      <c r="A718" s="341" t="s">
        <v>4095</v>
      </c>
      <c r="B718" t="s">
        <v>6692</v>
      </c>
      <c r="D718" t="s">
        <v>10113</v>
      </c>
      <c r="E718" t="s">
        <v>10114</v>
      </c>
      <c r="F718" t="s">
        <v>10115</v>
      </c>
      <c r="G718">
        <v>1241</v>
      </c>
      <c r="H718" t="s">
        <v>9627</v>
      </c>
    </row>
    <row r="719" spans="1:8" ht="18.600000000000001" customHeight="1" x14ac:dyDescent="0.45">
      <c r="A719" s="341" t="s">
        <v>4096</v>
      </c>
      <c r="B719" t="s">
        <v>6692</v>
      </c>
      <c r="D719" t="s">
        <v>10116</v>
      </c>
      <c r="E719" t="s">
        <v>10117</v>
      </c>
      <c r="F719" t="s">
        <v>10118</v>
      </c>
      <c r="G719">
        <v>734</v>
      </c>
      <c r="H719" t="s">
        <v>9627</v>
      </c>
    </row>
    <row r="720" spans="1:8" ht="18.600000000000001" customHeight="1" x14ac:dyDescent="0.45">
      <c r="A720" s="341" t="s">
        <v>4097</v>
      </c>
      <c r="B720" t="str">
        <f>B719</f>
        <v>61
啓林館</v>
      </c>
      <c r="D720" t="s">
        <v>10119</v>
      </c>
      <c r="E720" t="s">
        <v>10120</v>
      </c>
      <c r="F720" t="s">
        <v>9879</v>
      </c>
      <c r="G720">
        <v>507</v>
      </c>
      <c r="H720" t="s">
        <v>9627</v>
      </c>
    </row>
    <row r="721" spans="1:8" ht="18.600000000000001" customHeight="1" x14ac:dyDescent="0.45">
      <c r="A721" s="341" t="s">
        <v>4098</v>
      </c>
      <c r="B721" t="s">
        <v>6693</v>
      </c>
      <c r="D721" t="s">
        <v>10121</v>
      </c>
      <c r="E721" t="s">
        <v>3429</v>
      </c>
      <c r="F721" t="s">
        <v>10115</v>
      </c>
      <c r="G721">
        <v>1241</v>
      </c>
      <c r="H721" t="s">
        <v>9627</v>
      </c>
    </row>
    <row r="722" spans="1:8" ht="18.600000000000001" customHeight="1" x14ac:dyDescent="0.45">
      <c r="A722" s="341" t="s">
        <v>4099</v>
      </c>
      <c r="B722" t="s">
        <v>6693</v>
      </c>
      <c r="D722" t="s">
        <v>10122</v>
      </c>
      <c r="E722" t="s">
        <v>3430</v>
      </c>
      <c r="F722" t="s">
        <v>9551</v>
      </c>
      <c r="G722">
        <v>616</v>
      </c>
      <c r="H722" t="s">
        <v>9627</v>
      </c>
    </row>
    <row r="723" spans="1:8" ht="18.600000000000001" customHeight="1" x14ac:dyDescent="0.45">
      <c r="A723" s="341" t="s">
        <v>4100</v>
      </c>
      <c r="B723" t="str">
        <f>B722</f>
        <v>104
数研</v>
      </c>
      <c r="D723" t="s">
        <v>10123</v>
      </c>
      <c r="E723" t="s">
        <v>3431</v>
      </c>
      <c r="F723" t="s">
        <v>10124</v>
      </c>
      <c r="G723">
        <v>625</v>
      </c>
      <c r="H723" t="s">
        <v>9627</v>
      </c>
    </row>
    <row r="724" spans="1:8" ht="18.600000000000001" customHeight="1" x14ac:dyDescent="0.45">
      <c r="A724" s="341" t="s">
        <v>4101</v>
      </c>
      <c r="B724" t="s">
        <v>9567</v>
      </c>
      <c r="D724" t="s">
        <v>10125</v>
      </c>
      <c r="E724" t="s">
        <v>3432</v>
      </c>
      <c r="F724" t="s">
        <v>10126</v>
      </c>
      <c r="G724">
        <v>1241</v>
      </c>
      <c r="H724" t="s">
        <v>9627</v>
      </c>
    </row>
    <row r="725" spans="1:8" ht="18.600000000000001" customHeight="1" x14ac:dyDescent="0.45">
      <c r="A725" s="341" t="s">
        <v>4102</v>
      </c>
      <c r="B725" t="s">
        <v>6679</v>
      </c>
      <c r="D725" t="s">
        <v>10127</v>
      </c>
      <c r="E725" t="s">
        <v>10128</v>
      </c>
      <c r="F725" t="s">
        <v>10129</v>
      </c>
      <c r="G725">
        <v>880</v>
      </c>
      <c r="H725" t="s">
        <v>9537</v>
      </c>
    </row>
    <row r="726" spans="1:8" ht="18.600000000000001" customHeight="1" x14ac:dyDescent="0.45">
      <c r="A726" s="341" t="s">
        <v>4103</v>
      </c>
      <c r="B726" t="s">
        <v>6679</v>
      </c>
      <c r="D726" t="s">
        <v>10130</v>
      </c>
      <c r="E726" t="s">
        <v>10131</v>
      </c>
      <c r="F726" t="s">
        <v>9858</v>
      </c>
      <c r="G726">
        <v>880</v>
      </c>
      <c r="H726" t="s">
        <v>9537</v>
      </c>
    </row>
    <row r="727" spans="1:8" ht="18.600000000000001" customHeight="1" x14ac:dyDescent="0.45">
      <c r="A727" s="341" t="s">
        <v>4104</v>
      </c>
      <c r="B727" t="s">
        <v>9724</v>
      </c>
      <c r="D727" t="s">
        <v>10132</v>
      </c>
      <c r="E727" t="s">
        <v>10133</v>
      </c>
      <c r="F727" t="s">
        <v>9551</v>
      </c>
      <c r="G727">
        <v>880</v>
      </c>
      <c r="H727" t="s">
        <v>9537</v>
      </c>
    </row>
    <row r="728" spans="1:8" ht="18.600000000000001" customHeight="1" x14ac:dyDescent="0.45">
      <c r="A728" s="341" t="s">
        <v>4105</v>
      </c>
      <c r="B728" t="s">
        <v>9724</v>
      </c>
      <c r="D728" t="s">
        <v>10134</v>
      </c>
      <c r="E728" t="s">
        <v>10128</v>
      </c>
      <c r="F728" t="s">
        <v>9780</v>
      </c>
      <c r="G728">
        <v>880</v>
      </c>
      <c r="H728" t="s">
        <v>9537</v>
      </c>
    </row>
    <row r="729" spans="1:8" ht="18.600000000000001" customHeight="1" x14ac:dyDescent="0.45">
      <c r="A729" s="341" t="s">
        <v>4106</v>
      </c>
      <c r="B729" t="s">
        <v>9724</v>
      </c>
      <c r="D729" t="s">
        <v>10135</v>
      </c>
      <c r="E729" t="s">
        <v>10136</v>
      </c>
      <c r="F729" t="s">
        <v>10137</v>
      </c>
      <c r="G729">
        <v>880</v>
      </c>
      <c r="H729" t="s">
        <v>9537</v>
      </c>
    </row>
    <row r="730" spans="1:8" ht="18.600000000000001" customHeight="1" x14ac:dyDescent="0.45">
      <c r="A730" s="341" t="s">
        <v>4107</v>
      </c>
      <c r="B730" t="s">
        <v>6692</v>
      </c>
      <c r="D730" t="s">
        <v>10138</v>
      </c>
      <c r="E730" t="s">
        <v>10139</v>
      </c>
      <c r="F730" t="s">
        <v>9923</v>
      </c>
      <c r="G730">
        <v>880</v>
      </c>
      <c r="H730" t="s">
        <v>9537</v>
      </c>
    </row>
    <row r="731" spans="1:8" ht="18.600000000000001" customHeight="1" x14ac:dyDescent="0.45">
      <c r="A731" s="341" t="s">
        <v>4108</v>
      </c>
      <c r="B731" t="s">
        <v>6692</v>
      </c>
      <c r="D731" t="s">
        <v>10140</v>
      </c>
      <c r="E731" t="s">
        <v>10141</v>
      </c>
      <c r="F731" t="s">
        <v>10142</v>
      </c>
      <c r="G731">
        <v>880</v>
      </c>
      <c r="H731" t="s">
        <v>9537</v>
      </c>
    </row>
    <row r="732" spans="1:8" s="126" customFormat="1" ht="18.600000000000001" customHeight="1" x14ac:dyDescent="0.45">
      <c r="A732" s="341" t="s">
        <v>4109</v>
      </c>
      <c r="B732" t="s">
        <v>6693</v>
      </c>
      <c r="C732"/>
      <c r="D732" t="s">
        <v>10143</v>
      </c>
      <c r="E732" t="s">
        <v>10128</v>
      </c>
      <c r="F732" t="s">
        <v>9940</v>
      </c>
      <c r="G732">
        <v>880</v>
      </c>
      <c r="H732" t="s">
        <v>9537</v>
      </c>
    </row>
    <row r="733" spans="1:8" ht="18.600000000000001" customHeight="1" x14ac:dyDescent="0.45">
      <c r="A733" s="341" t="s">
        <v>4110</v>
      </c>
      <c r="B733" t="s">
        <v>6693</v>
      </c>
      <c r="D733" t="s">
        <v>10144</v>
      </c>
      <c r="E733" t="s">
        <v>10145</v>
      </c>
      <c r="F733" t="s">
        <v>9554</v>
      </c>
      <c r="G733">
        <v>880</v>
      </c>
      <c r="H733" t="s">
        <v>9537</v>
      </c>
    </row>
    <row r="734" spans="1:8" ht="18.600000000000001" customHeight="1" x14ac:dyDescent="0.45">
      <c r="A734" s="341" t="s">
        <v>4111</v>
      </c>
      <c r="B734" t="s">
        <v>6693</v>
      </c>
      <c r="D734" t="s">
        <v>10146</v>
      </c>
      <c r="E734" t="s">
        <v>10147</v>
      </c>
      <c r="F734" t="s">
        <v>10099</v>
      </c>
      <c r="G734">
        <v>880</v>
      </c>
      <c r="H734" t="s">
        <v>9537</v>
      </c>
    </row>
    <row r="735" spans="1:8" ht="18.600000000000001" customHeight="1" x14ac:dyDescent="0.45">
      <c r="A735" s="341" t="s">
        <v>4112</v>
      </c>
      <c r="B735" t="s">
        <v>9567</v>
      </c>
      <c r="D735" t="s">
        <v>10148</v>
      </c>
      <c r="E735" t="s">
        <v>10145</v>
      </c>
      <c r="F735" t="s">
        <v>9767</v>
      </c>
      <c r="G735">
        <v>880</v>
      </c>
      <c r="H735" t="s">
        <v>9537</v>
      </c>
    </row>
    <row r="736" spans="1:8" ht="18.600000000000001" customHeight="1" x14ac:dyDescent="0.45">
      <c r="A736" s="341" t="s">
        <v>4113</v>
      </c>
      <c r="B736" t="s">
        <v>9567</v>
      </c>
      <c r="D736" t="s">
        <v>10149</v>
      </c>
      <c r="E736" t="s">
        <v>10150</v>
      </c>
      <c r="F736" t="s">
        <v>9835</v>
      </c>
      <c r="G736">
        <v>880</v>
      </c>
      <c r="H736" t="s">
        <v>9537</v>
      </c>
    </row>
    <row r="737" spans="1:8" ht="18.600000000000001" customHeight="1" x14ac:dyDescent="0.45">
      <c r="A737" s="341" t="s">
        <v>4114</v>
      </c>
      <c r="B737" t="s">
        <v>6679</v>
      </c>
      <c r="D737" t="s">
        <v>10151</v>
      </c>
      <c r="E737" t="s">
        <v>10152</v>
      </c>
      <c r="F737" t="s">
        <v>9679</v>
      </c>
      <c r="G737">
        <v>506</v>
      </c>
      <c r="H737" t="s">
        <v>9627</v>
      </c>
    </row>
    <row r="738" spans="1:8" ht="18.600000000000001" customHeight="1" x14ac:dyDescent="0.45">
      <c r="A738" s="341" t="s">
        <v>4115</v>
      </c>
      <c r="B738" t="str">
        <f>B737</f>
        <v>2
東書</v>
      </c>
      <c r="D738" t="s">
        <v>10153</v>
      </c>
      <c r="E738" t="s">
        <v>3433</v>
      </c>
      <c r="F738" t="s">
        <v>9748</v>
      </c>
      <c r="G738">
        <v>718</v>
      </c>
      <c r="H738" t="s">
        <v>9627</v>
      </c>
    </row>
    <row r="739" spans="1:8" ht="18.600000000000001" customHeight="1" x14ac:dyDescent="0.45">
      <c r="A739" s="341" t="s">
        <v>4116</v>
      </c>
      <c r="B739" t="s">
        <v>9724</v>
      </c>
      <c r="D739" t="s">
        <v>10154</v>
      </c>
      <c r="E739" t="s">
        <v>3434</v>
      </c>
      <c r="F739" t="s">
        <v>10155</v>
      </c>
      <c r="G739">
        <v>1224</v>
      </c>
      <c r="H739" t="s">
        <v>9627</v>
      </c>
    </row>
    <row r="740" spans="1:8" ht="18.600000000000001" customHeight="1" x14ac:dyDescent="0.45">
      <c r="A740" s="341" t="s">
        <v>4117</v>
      </c>
      <c r="B740" t="s">
        <v>9724</v>
      </c>
      <c r="D740" t="s">
        <v>10156</v>
      </c>
      <c r="E740" t="s">
        <v>3435</v>
      </c>
      <c r="F740" t="s">
        <v>10157</v>
      </c>
      <c r="G740">
        <v>1224</v>
      </c>
      <c r="H740" t="s">
        <v>9627</v>
      </c>
    </row>
    <row r="741" spans="1:8" ht="18.600000000000001" customHeight="1" x14ac:dyDescent="0.45">
      <c r="A741" s="341" t="s">
        <v>4118</v>
      </c>
      <c r="B741" t="s">
        <v>6692</v>
      </c>
      <c r="D741" t="s">
        <v>10158</v>
      </c>
      <c r="E741" t="s">
        <v>10159</v>
      </c>
      <c r="F741" t="s">
        <v>10160</v>
      </c>
      <c r="G741">
        <v>1224</v>
      </c>
      <c r="H741" t="s">
        <v>9627</v>
      </c>
    </row>
    <row r="742" spans="1:8" ht="18.600000000000001" customHeight="1" x14ac:dyDescent="0.45">
      <c r="A742" s="341" t="s">
        <v>4119</v>
      </c>
      <c r="B742" t="s">
        <v>6693</v>
      </c>
      <c r="D742" t="s">
        <v>10161</v>
      </c>
      <c r="E742" t="s">
        <v>3435</v>
      </c>
      <c r="F742" t="s">
        <v>10162</v>
      </c>
      <c r="G742">
        <v>1224</v>
      </c>
      <c r="H742" t="s">
        <v>9627</v>
      </c>
    </row>
    <row r="743" spans="1:8" ht="18.600000000000001" customHeight="1" x14ac:dyDescent="0.45">
      <c r="A743" s="341" t="s">
        <v>4120</v>
      </c>
      <c r="B743" t="s">
        <v>6693</v>
      </c>
      <c r="D743" t="s">
        <v>10163</v>
      </c>
      <c r="E743" t="s">
        <v>3436</v>
      </c>
      <c r="F743" t="s">
        <v>10164</v>
      </c>
      <c r="G743">
        <v>1224</v>
      </c>
      <c r="H743" t="s">
        <v>9627</v>
      </c>
    </row>
    <row r="744" spans="1:8" ht="18.600000000000001" customHeight="1" x14ac:dyDescent="0.45">
      <c r="A744" s="341" t="s">
        <v>4121</v>
      </c>
      <c r="B744" t="s">
        <v>9567</v>
      </c>
      <c r="D744" t="s">
        <v>10165</v>
      </c>
      <c r="E744" t="s">
        <v>3437</v>
      </c>
      <c r="F744" t="s">
        <v>10166</v>
      </c>
      <c r="G744">
        <v>1224</v>
      </c>
      <c r="H744" t="s">
        <v>9627</v>
      </c>
    </row>
    <row r="745" spans="1:8" ht="18.600000000000001" customHeight="1" x14ac:dyDescent="0.45">
      <c r="A745" s="341" t="s">
        <v>4122</v>
      </c>
      <c r="B745" t="s">
        <v>6679</v>
      </c>
      <c r="D745" t="s">
        <v>10167</v>
      </c>
      <c r="E745" t="s">
        <v>10168</v>
      </c>
      <c r="F745" t="s">
        <v>10169</v>
      </c>
      <c r="G745">
        <v>996</v>
      </c>
      <c r="H745" t="s">
        <v>9537</v>
      </c>
    </row>
    <row r="746" spans="1:8" ht="18.600000000000001" customHeight="1" x14ac:dyDescent="0.45">
      <c r="A746" s="341" t="s">
        <v>4123</v>
      </c>
      <c r="B746" t="s">
        <v>6679</v>
      </c>
      <c r="D746" t="s">
        <v>10170</v>
      </c>
      <c r="E746" t="s">
        <v>10171</v>
      </c>
      <c r="F746" t="s">
        <v>10172</v>
      </c>
      <c r="G746">
        <v>996</v>
      </c>
      <c r="H746" t="s">
        <v>9537</v>
      </c>
    </row>
    <row r="747" spans="1:8" ht="18.600000000000001" customHeight="1" x14ac:dyDescent="0.45">
      <c r="A747" s="341" t="s">
        <v>4124</v>
      </c>
      <c r="B747" t="s">
        <v>9724</v>
      </c>
      <c r="D747" t="s">
        <v>10173</v>
      </c>
      <c r="E747" t="s">
        <v>10168</v>
      </c>
      <c r="F747" t="s">
        <v>10099</v>
      </c>
      <c r="G747">
        <v>996</v>
      </c>
      <c r="H747" t="s">
        <v>9537</v>
      </c>
    </row>
    <row r="748" spans="1:8" ht="18.600000000000001" customHeight="1" x14ac:dyDescent="0.45">
      <c r="A748" s="341" t="s">
        <v>4125</v>
      </c>
      <c r="B748" t="s">
        <v>9724</v>
      </c>
      <c r="D748" t="s">
        <v>10174</v>
      </c>
      <c r="E748" t="s">
        <v>10175</v>
      </c>
      <c r="F748" t="s">
        <v>9920</v>
      </c>
      <c r="G748">
        <v>996</v>
      </c>
      <c r="H748" t="s">
        <v>9537</v>
      </c>
    </row>
    <row r="749" spans="1:8" ht="18.600000000000001" customHeight="1" x14ac:dyDescent="0.45">
      <c r="A749" s="341" t="s">
        <v>4126</v>
      </c>
      <c r="B749" t="s">
        <v>6692</v>
      </c>
      <c r="D749" t="s">
        <v>10176</v>
      </c>
      <c r="E749" t="s">
        <v>10177</v>
      </c>
      <c r="F749" t="s">
        <v>10129</v>
      </c>
      <c r="G749">
        <v>996</v>
      </c>
      <c r="H749" t="s">
        <v>9537</v>
      </c>
    </row>
    <row r="750" spans="1:8" ht="18.600000000000001" customHeight="1" x14ac:dyDescent="0.45">
      <c r="A750" s="341" t="s">
        <v>4127</v>
      </c>
      <c r="B750" t="s">
        <v>6692</v>
      </c>
      <c r="D750" t="s">
        <v>10178</v>
      </c>
      <c r="E750" t="s">
        <v>10179</v>
      </c>
      <c r="F750" t="s">
        <v>10180</v>
      </c>
      <c r="G750">
        <v>996</v>
      </c>
      <c r="H750" t="s">
        <v>9537</v>
      </c>
    </row>
    <row r="751" spans="1:8" ht="18.600000000000001" customHeight="1" x14ac:dyDescent="0.45">
      <c r="A751" s="341" t="s">
        <v>4128</v>
      </c>
      <c r="B751" t="s">
        <v>6693</v>
      </c>
      <c r="D751" t="s">
        <v>10181</v>
      </c>
      <c r="E751" t="s">
        <v>10168</v>
      </c>
      <c r="F751" t="s">
        <v>10182</v>
      </c>
      <c r="G751">
        <v>996</v>
      </c>
      <c r="H751" t="s">
        <v>9537</v>
      </c>
    </row>
    <row r="752" spans="1:8" ht="18.600000000000001" customHeight="1" x14ac:dyDescent="0.45">
      <c r="A752" s="341" t="s">
        <v>4129</v>
      </c>
      <c r="B752" t="s">
        <v>6693</v>
      </c>
      <c r="D752" t="s">
        <v>10183</v>
      </c>
      <c r="E752" t="s">
        <v>10184</v>
      </c>
      <c r="F752" t="s">
        <v>10185</v>
      </c>
      <c r="G752">
        <v>996</v>
      </c>
      <c r="H752" t="s">
        <v>9537</v>
      </c>
    </row>
    <row r="753" spans="1:8" ht="18.600000000000001" customHeight="1" x14ac:dyDescent="0.45">
      <c r="A753" s="341" t="s">
        <v>4130</v>
      </c>
      <c r="B753" t="s">
        <v>6693</v>
      </c>
      <c r="D753" t="s">
        <v>10186</v>
      </c>
      <c r="E753" t="s">
        <v>10187</v>
      </c>
      <c r="F753" t="s">
        <v>10188</v>
      </c>
      <c r="G753">
        <v>996</v>
      </c>
      <c r="H753" t="s">
        <v>9537</v>
      </c>
    </row>
    <row r="754" spans="1:8" ht="18.600000000000001" customHeight="1" x14ac:dyDescent="0.45">
      <c r="A754" s="341" t="s">
        <v>3237</v>
      </c>
      <c r="B754" t="s">
        <v>9567</v>
      </c>
      <c r="D754" t="s">
        <v>10189</v>
      </c>
      <c r="E754" t="s">
        <v>10184</v>
      </c>
      <c r="F754" t="s">
        <v>10129</v>
      </c>
      <c r="G754">
        <v>996</v>
      </c>
      <c r="H754" t="s">
        <v>9537</v>
      </c>
    </row>
    <row r="755" spans="1:8" ht="18.600000000000001" customHeight="1" x14ac:dyDescent="0.45">
      <c r="A755" s="341" t="s">
        <v>3238</v>
      </c>
      <c r="B755" t="s">
        <v>9567</v>
      </c>
      <c r="D755" t="s">
        <v>10190</v>
      </c>
      <c r="E755" t="s">
        <v>10191</v>
      </c>
      <c r="F755" t="s">
        <v>9780</v>
      </c>
      <c r="G755">
        <v>996</v>
      </c>
      <c r="H755" t="s">
        <v>9537</v>
      </c>
    </row>
    <row r="756" spans="1:8" ht="18.600000000000001" customHeight="1" x14ac:dyDescent="0.45">
      <c r="A756" s="341" t="s">
        <v>3239</v>
      </c>
      <c r="B756" t="s">
        <v>6679</v>
      </c>
      <c r="D756" t="s">
        <v>10192</v>
      </c>
      <c r="E756" t="s">
        <v>3438</v>
      </c>
      <c r="F756" t="s">
        <v>10193</v>
      </c>
      <c r="G756">
        <v>1318</v>
      </c>
      <c r="H756" t="s">
        <v>9627</v>
      </c>
    </row>
    <row r="757" spans="1:8" ht="18.600000000000001" customHeight="1" x14ac:dyDescent="0.45">
      <c r="A757" s="341" t="s">
        <v>3240</v>
      </c>
      <c r="B757" t="s">
        <v>9724</v>
      </c>
      <c r="D757" t="s">
        <v>10194</v>
      </c>
      <c r="E757" t="s">
        <v>3438</v>
      </c>
      <c r="F757" t="s">
        <v>10195</v>
      </c>
      <c r="G757">
        <v>1318</v>
      </c>
      <c r="H757" t="s">
        <v>9627</v>
      </c>
    </row>
    <row r="758" spans="1:8" ht="18.600000000000001" customHeight="1" x14ac:dyDescent="0.45">
      <c r="A758" s="341" t="s">
        <v>3241</v>
      </c>
      <c r="B758" t="s">
        <v>6692</v>
      </c>
      <c r="D758" t="s">
        <v>10196</v>
      </c>
      <c r="E758" t="s">
        <v>10197</v>
      </c>
      <c r="F758" t="s">
        <v>10198</v>
      </c>
      <c r="G758">
        <v>1318</v>
      </c>
      <c r="H758" t="s">
        <v>9627</v>
      </c>
    </row>
    <row r="759" spans="1:8" ht="18.600000000000001" customHeight="1" x14ac:dyDescent="0.45">
      <c r="A759" s="341" t="s">
        <v>3242</v>
      </c>
      <c r="B759" t="s">
        <v>6693</v>
      </c>
      <c r="D759" t="s">
        <v>10199</v>
      </c>
      <c r="E759" t="s">
        <v>3438</v>
      </c>
      <c r="F759" t="s">
        <v>10200</v>
      </c>
      <c r="G759">
        <v>1318</v>
      </c>
      <c r="H759" t="s">
        <v>9627</v>
      </c>
    </row>
    <row r="760" spans="1:8" ht="18.600000000000001" customHeight="1" x14ac:dyDescent="0.45">
      <c r="A760" s="341" t="s">
        <v>3243</v>
      </c>
      <c r="B760" t="s">
        <v>9567</v>
      </c>
      <c r="D760" t="s">
        <v>10201</v>
      </c>
      <c r="E760" t="s">
        <v>3439</v>
      </c>
      <c r="F760" t="s">
        <v>9785</v>
      </c>
      <c r="G760">
        <v>1318</v>
      </c>
      <c r="H760" t="s">
        <v>9627</v>
      </c>
    </row>
    <row r="761" spans="1:8" ht="18.600000000000001" customHeight="1" x14ac:dyDescent="0.45">
      <c r="A761" s="341" t="s">
        <v>3244</v>
      </c>
      <c r="B761" t="s">
        <v>6679</v>
      </c>
      <c r="D761" t="s">
        <v>10202</v>
      </c>
      <c r="E761" t="s">
        <v>10203</v>
      </c>
      <c r="F761" t="s">
        <v>9780</v>
      </c>
      <c r="G761">
        <v>993</v>
      </c>
      <c r="H761" t="s">
        <v>9537</v>
      </c>
    </row>
    <row r="762" spans="1:8" ht="18.600000000000001" customHeight="1" x14ac:dyDescent="0.45">
      <c r="A762" s="341" t="s">
        <v>3245</v>
      </c>
      <c r="B762" t="s">
        <v>9724</v>
      </c>
      <c r="D762" t="s">
        <v>10204</v>
      </c>
      <c r="E762" t="s">
        <v>10203</v>
      </c>
      <c r="F762" t="s">
        <v>10172</v>
      </c>
      <c r="G762">
        <v>993</v>
      </c>
      <c r="H762" t="s">
        <v>9537</v>
      </c>
    </row>
    <row r="763" spans="1:8" ht="18.600000000000001" customHeight="1" x14ac:dyDescent="0.45">
      <c r="A763" s="341" t="s">
        <v>3246</v>
      </c>
      <c r="B763" t="s">
        <v>6692</v>
      </c>
      <c r="D763" t="s">
        <v>10205</v>
      </c>
      <c r="E763" t="s">
        <v>10206</v>
      </c>
      <c r="F763" t="s">
        <v>9554</v>
      </c>
      <c r="G763">
        <v>993</v>
      </c>
      <c r="H763" t="s">
        <v>9537</v>
      </c>
    </row>
    <row r="764" spans="1:8" ht="18.600000000000001" customHeight="1" x14ac:dyDescent="0.45">
      <c r="A764" s="341" t="s">
        <v>3247</v>
      </c>
      <c r="B764" t="s">
        <v>6693</v>
      </c>
      <c r="D764" t="s">
        <v>10207</v>
      </c>
      <c r="E764" t="s">
        <v>10206</v>
      </c>
      <c r="F764" t="s">
        <v>9622</v>
      </c>
      <c r="G764">
        <v>993</v>
      </c>
      <c r="H764" t="s">
        <v>9537</v>
      </c>
    </row>
    <row r="765" spans="1:8" ht="18.600000000000001" customHeight="1" x14ac:dyDescent="0.45">
      <c r="A765" s="341" t="s">
        <v>3368</v>
      </c>
      <c r="B765" t="s">
        <v>9567</v>
      </c>
      <c r="D765" t="s">
        <v>10208</v>
      </c>
      <c r="E765" t="s">
        <v>10206</v>
      </c>
      <c r="F765" t="s">
        <v>10099</v>
      </c>
      <c r="G765">
        <v>993</v>
      </c>
      <c r="H765" t="s">
        <v>9537</v>
      </c>
    </row>
    <row r="766" spans="1:8" ht="18.600000000000001" customHeight="1" x14ac:dyDescent="0.45">
      <c r="A766" s="341" t="s">
        <v>3369</v>
      </c>
      <c r="B766" t="s">
        <v>6692</v>
      </c>
      <c r="D766" t="s">
        <v>10209</v>
      </c>
      <c r="E766" t="s">
        <v>10210</v>
      </c>
      <c r="F766" t="s">
        <v>9676</v>
      </c>
      <c r="G766">
        <v>1368</v>
      </c>
      <c r="H766" t="s">
        <v>9627</v>
      </c>
    </row>
    <row r="767" spans="1:8" ht="18.600000000000001" customHeight="1" x14ac:dyDescent="0.45">
      <c r="A767" s="341" t="s">
        <v>3370</v>
      </c>
      <c r="B767" t="s">
        <v>6696</v>
      </c>
      <c r="D767" t="s">
        <v>10211</v>
      </c>
      <c r="E767" t="s">
        <v>10212</v>
      </c>
      <c r="F767" t="s">
        <v>10080</v>
      </c>
      <c r="G767">
        <v>736</v>
      </c>
      <c r="H767" t="s">
        <v>9537</v>
      </c>
    </row>
    <row r="768" spans="1:8" ht="18.600000000000001" customHeight="1" x14ac:dyDescent="0.45">
      <c r="A768" s="341" t="s">
        <v>3371</v>
      </c>
      <c r="B768" t="s">
        <v>6696</v>
      </c>
      <c r="D768" t="s">
        <v>10213</v>
      </c>
      <c r="E768" t="s">
        <v>10214</v>
      </c>
      <c r="F768" t="s">
        <v>9679</v>
      </c>
      <c r="G768">
        <v>736</v>
      </c>
      <c r="H768" t="s">
        <v>9537</v>
      </c>
    </row>
    <row r="769" spans="1:8" ht="18.600000000000001" customHeight="1" x14ac:dyDescent="0.45">
      <c r="A769" s="341" t="s">
        <v>3372</v>
      </c>
      <c r="B769" t="s">
        <v>9567</v>
      </c>
      <c r="D769" t="s">
        <v>10215</v>
      </c>
      <c r="E769" t="s">
        <v>10216</v>
      </c>
      <c r="F769" t="s">
        <v>9876</v>
      </c>
      <c r="G769">
        <v>610</v>
      </c>
      <c r="H769" t="s">
        <v>9537</v>
      </c>
    </row>
    <row r="770" spans="1:8" ht="18.600000000000001" customHeight="1" x14ac:dyDescent="0.45">
      <c r="A770" s="341" t="s">
        <v>3373</v>
      </c>
      <c r="B770" t="str">
        <f>B769</f>
        <v>183
第一</v>
      </c>
      <c r="D770" t="s">
        <v>10217</v>
      </c>
      <c r="E770" t="s">
        <v>10218</v>
      </c>
      <c r="F770" t="s">
        <v>7481</v>
      </c>
      <c r="G770">
        <v>126</v>
      </c>
      <c r="H770" t="s">
        <v>9537</v>
      </c>
    </row>
    <row r="771" spans="1:8" ht="18.600000000000001" customHeight="1" x14ac:dyDescent="0.45">
      <c r="A771" s="341" t="s">
        <v>3374</v>
      </c>
      <c r="B771" t="s">
        <v>6681</v>
      </c>
      <c r="D771" t="s">
        <v>10219</v>
      </c>
      <c r="E771" t="s">
        <v>10220</v>
      </c>
      <c r="F771" t="s">
        <v>10221</v>
      </c>
      <c r="G771">
        <v>522</v>
      </c>
      <c r="H771" t="s">
        <v>9537</v>
      </c>
    </row>
    <row r="772" spans="1:8" ht="18.600000000000001" customHeight="1" x14ac:dyDescent="0.45">
      <c r="A772" s="341" t="s">
        <v>3375</v>
      </c>
      <c r="B772" t="s">
        <v>6694</v>
      </c>
      <c r="D772" t="s">
        <v>10222</v>
      </c>
      <c r="E772" t="s">
        <v>10223</v>
      </c>
      <c r="F772" t="s">
        <v>9831</v>
      </c>
      <c r="G772">
        <v>522</v>
      </c>
      <c r="H772" t="s">
        <v>9537</v>
      </c>
    </row>
    <row r="773" spans="1:8" ht="18.600000000000001" customHeight="1" x14ac:dyDescent="0.45">
      <c r="A773" s="341" t="s">
        <v>3376</v>
      </c>
      <c r="B773" t="s">
        <v>6694</v>
      </c>
      <c r="D773" t="s">
        <v>10224</v>
      </c>
      <c r="E773" t="s">
        <v>10225</v>
      </c>
      <c r="F773" t="s">
        <v>10226</v>
      </c>
      <c r="G773">
        <v>522</v>
      </c>
      <c r="H773" t="s">
        <v>9537</v>
      </c>
    </row>
    <row r="774" spans="1:8" ht="18.600000000000001" customHeight="1" x14ac:dyDescent="0.45">
      <c r="A774" s="341" t="s">
        <v>3377</v>
      </c>
      <c r="B774" t="s">
        <v>10227</v>
      </c>
      <c r="D774" t="s">
        <v>10228</v>
      </c>
      <c r="E774" t="s">
        <v>10229</v>
      </c>
      <c r="F774" t="s">
        <v>9831</v>
      </c>
      <c r="G774">
        <v>522</v>
      </c>
      <c r="H774" t="s">
        <v>9537</v>
      </c>
    </row>
    <row r="775" spans="1:8" ht="18.600000000000001" customHeight="1" x14ac:dyDescent="0.45">
      <c r="A775" s="341" t="s">
        <v>3378</v>
      </c>
      <c r="B775" t="s">
        <v>6681</v>
      </c>
      <c r="D775" t="s">
        <v>10230</v>
      </c>
      <c r="E775" t="s">
        <v>10231</v>
      </c>
      <c r="F775" t="s">
        <v>7794</v>
      </c>
      <c r="G775">
        <v>345</v>
      </c>
      <c r="H775" t="s">
        <v>9627</v>
      </c>
    </row>
    <row r="776" spans="1:8" ht="18.600000000000001" customHeight="1" x14ac:dyDescent="0.45">
      <c r="A776" s="341" t="s">
        <v>3379</v>
      </c>
      <c r="B776" t="s">
        <v>6694</v>
      </c>
      <c r="D776" t="s">
        <v>10232</v>
      </c>
      <c r="E776" t="s">
        <v>10233</v>
      </c>
      <c r="F776" t="s">
        <v>10234</v>
      </c>
      <c r="G776">
        <v>345</v>
      </c>
      <c r="H776" t="s">
        <v>9627</v>
      </c>
    </row>
    <row r="777" spans="1:8" ht="18.600000000000001" customHeight="1" x14ac:dyDescent="0.45">
      <c r="A777" s="341" t="s">
        <v>3380</v>
      </c>
      <c r="B777" t="s">
        <v>6694</v>
      </c>
      <c r="D777" t="s">
        <v>10235</v>
      </c>
      <c r="E777" t="s">
        <v>10236</v>
      </c>
      <c r="F777" t="s">
        <v>10234</v>
      </c>
      <c r="G777">
        <v>345</v>
      </c>
      <c r="H777" t="s">
        <v>9627</v>
      </c>
    </row>
    <row r="778" spans="1:8" ht="18.600000000000001" customHeight="1" x14ac:dyDescent="0.45">
      <c r="A778" s="341" t="s">
        <v>3381</v>
      </c>
      <c r="B778" t="s">
        <v>10227</v>
      </c>
      <c r="D778" t="s">
        <v>10237</v>
      </c>
      <c r="E778" t="s">
        <v>10238</v>
      </c>
      <c r="F778" t="s">
        <v>10239</v>
      </c>
      <c r="G778">
        <v>345</v>
      </c>
      <c r="H778" t="s">
        <v>9627</v>
      </c>
    </row>
    <row r="779" spans="1:8" ht="18.600000000000001" customHeight="1" x14ac:dyDescent="0.45">
      <c r="A779" s="341" t="s">
        <v>4131</v>
      </c>
      <c r="B779" t="s">
        <v>6694</v>
      </c>
      <c r="D779" t="s">
        <v>10240</v>
      </c>
      <c r="E779" t="s">
        <v>10241</v>
      </c>
      <c r="F779" t="s">
        <v>10239</v>
      </c>
      <c r="G779">
        <v>355</v>
      </c>
      <c r="H779" t="s">
        <v>7387</v>
      </c>
    </row>
    <row r="780" spans="1:8" ht="18.600000000000001" customHeight="1" x14ac:dyDescent="0.45">
      <c r="A780" s="341" t="s">
        <v>4132</v>
      </c>
      <c r="B780" t="s">
        <v>10227</v>
      </c>
      <c r="D780" t="s">
        <v>10242</v>
      </c>
      <c r="E780" t="s">
        <v>10243</v>
      </c>
      <c r="F780" t="s">
        <v>7920</v>
      </c>
      <c r="G780">
        <v>355</v>
      </c>
      <c r="H780" t="s">
        <v>7387</v>
      </c>
    </row>
    <row r="781" spans="1:8" ht="18.600000000000001" customHeight="1" x14ac:dyDescent="0.45">
      <c r="A781" s="341" t="s">
        <v>4133</v>
      </c>
      <c r="B781" t="s">
        <v>6682</v>
      </c>
      <c r="D781" t="s">
        <v>10244</v>
      </c>
      <c r="E781" t="s">
        <v>10245</v>
      </c>
      <c r="F781" t="s">
        <v>10246</v>
      </c>
      <c r="G781">
        <v>1269</v>
      </c>
      <c r="H781" t="s">
        <v>9537</v>
      </c>
    </row>
    <row r="782" spans="1:8" ht="18.600000000000001" customHeight="1" x14ac:dyDescent="0.45">
      <c r="A782" s="341" t="s">
        <v>4134</v>
      </c>
      <c r="B782" t="s">
        <v>6684</v>
      </c>
      <c r="D782" t="s">
        <v>10247</v>
      </c>
      <c r="E782" t="s">
        <v>10248</v>
      </c>
      <c r="F782" t="s">
        <v>9762</v>
      </c>
      <c r="G782">
        <v>1269</v>
      </c>
      <c r="H782" t="s">
        <v>9537</v>
      </c>
    </row>
    <row r="783" spans="1:8" ht="18.600000000000001" customHeight="1" x14ac:dyDescent="0.45">
      <c r="A783" s="341" t="s">
        <v>4135</v>
      </c>
      <c r="B783" t="s">
        <v>6684</v>
      </c>
      <c r="D783" t="s">
        <v>10249</v>
      </c>
      <c r="E783" t="s">
        <v>10250</v>
      </c>
      <c r="F783" t="s">
        <v>7560</v>
      </c>
      <c r="G783">
        <v>1269</v>
      </c>
      <c r="H783" t="s">
        <v>9537</v>
      </c>
    </row>
    <row r="784" spans="1:8" ht="18.600000000000001" customHeight="1" x14ac:dyDescent="0.45">
      <c r="A784" s="341" t="s">
        <v>4136</v>
      </c>
      <c r="B784" t="s">
        <v>6682</v>
      </c>
      <c r="D784" t="s">
        <v>10251</v>
      </c>
      <c r="E784" t="s">
        <v>10252</v>
      </c>
      <c r="F784" t="s">
        <v>10253</v>
      </c>
      <c r="G784">
        <v>969</v>
      </c>
      <c r="H784" t="s">
        <v>9627</v>
      </c>
    </row>
    <row r="785" spans="1:8" ht="18.600000000000001" customHeight="1" x14ac:dyDescent="0.45">
      <c r="A785" s="341" t="s">
        <v>4137</v>
      </c>
      <c r="B785" t="s">
        <v>6684</v>
      </c>
      <c r="D785" t="s">
        <v>10254</v>
      </c>
      <c r="E785" t="s">
        <v>3440</v>
      </c>
      <c r="F785" t="s">
        <v>9349</v>
      </c>
      <c r="G785">
        <v>969</v>
      </c>
      <c r="H785" t="s">
        <v>9627</v>
      </c>
    </row>
    <row r="786" spans="1:8" ht="18.600000000000001" customHeight="1" x14ac:dyDescent="0.45">
      <c r="A786" s="341" t="s">
        <v>4138</v>
      </c>
      <c r="B786" t="s">
        <v>6682</v>
      </c>
      <c r="D786" t="s">
        <v>10255</v>
      </c>
      <c r="E786" t="s">
        <v>10256</v>
      </c>
      <c r="F786" t="s">
        <v>10257</v>
      </c>
      <c r="G786">
        <v>672</v>
      </c>
      <c r="H786" t="s">
        <v>7387</v>
      </c>
    </row>
    <row r="787" spans="1:8" ht="18.600000000000001" customHeight="1" x14ac:dyDescent="0.45">
      <c r="A787" s="341" t="s">
        <v>4139</v>
      </c>
      <c r="B787" t="s">
        <v>6684</v>
      </c>
      <c r="D787" t="s">
        <v>10258</v>
      </c>
      <c r="E787" t="s">
        <v>10259</v>
      </c>
      <c r="F787" t="s">
        <v>10260</v>
      </c>
      <c r="G787">
        <v>672</v>
      </c>
      <c r="H787" t="s">
        <v>7387</v>
      </c>
    </row>
    <row r="788" spans="1:8" ht="18.600000000000001" customHeight="1" x14ac:dyDescent="0.45">
      <c r="A788" s="341" t="s">
        <v>4140</v>
      </c>
      <c r="B788" t="s">
        <v>6684</v>
      </c>
      <c r="D788" t="s">
        <v>10261</v>
      </c>
      <c r="E788" t="s">
        <v>10262</v>
      </c>
      <c r="F788" t="s">
        <v>7888</v>
      </c>
      <c r="G788">
        <v>867</v>
      </c>
      <c r="H788" t="s">
        <v>9537</v>
      </c>
    </row>
    <row r="789" spans="1:8" ht="18.600000000000001" customHeight="1" x14ac:dyDescent="0.45">
      <c r="A789" s="341" t="s">
        <v>4141</v>
      </c>
      <c r="B789" t="s">
        <v>6684</v>
      </c>
      <c r="D789" t="s">
        <v>10263</v>
      </c>
      <c r="E789" t="s">
        <v>3441</v>
      </c>
      <c r="F789" t="s">
        <v>7888</v>
      </c>
      <c r="G789">
        <v>710</v>
      </c>
      <c r="H789" t="s">
        <v>9627</v>
      </c>
    </row>
    <row r="790" spans="1:8" ht="18.600000000000001" customHeight="1" x14ac:dyDescent="0.45">
      <c r="A790" s="341" t="s">
        <v>4142</v>
      </c>
      <c r="B790" t="s">
        <v>6679</v>
      </c>
      <c r="D790" t="s">
        <v>10264</v>
      </c>
      <c r="E790" t="s">
        <v>10265</v>
      </c>
      <c r="F790" t="s">
        <v>10266</v>
      </c>
      <c r="G790">
        <v>554</v>
      </c>
      <c r="H790" t="s">
        <v>9537</v>
      </c>
    </row>
    <row r="791" spans="1:8" ht="18.600000000000001" customHeight="1" x14ac:dyDescent="0.45">
      <c r="A791" s="341" t="s">
        <v>4143</v>
      </c>
      <c r="B791" t="s">
        <v>6698</v>
      </c>
      <c r="D791" t="s">
        <v>10267</v>
      </c>
      <c r="E791" t="s">
        <v>10268</v>
      </c>
      <c r="F791" t="s">
        <v>10269</v>
      </c>
      <c r="G791">
        <v>391</v>
      </c>
      <c r="H791" t="s">
        <v>9537</v>
      </c>
    </row>
    <row r="792" spans="1:8" ht="18.600000000000001" customHeight="1" x14ac:dyDescent="0.45">
      <c r="A792" s="341" t="s">
        <v>4144</v>
      </c>
      <c r="B792" t="str">
        <f>B791</f>
        <v>6
教図</v>
      </c>
      <c r="D792" t="s">
        <v>10270</v>
      </c>
      <c r="E792" t="s">
        <v>10271</v>
      </c>
      <c r="F792" t="s">
        <v>7678</v>
      </c>
      <c r="G792">
        <v>163</v>
      </c>
      <c r="H792" t="s">
        <v>9537</v>
      </c>
    </row>
    <row r="793" spans="1:8" ht="18.600000000000001" customHeight="1" x14ac:dyDescent="0.45">
      <c r="A793" s="341" t="s">
        <v>4145</v>
      </c>
      <c r="B793" t="s">
        <v>6681</v>
      </c>
      <c r="D793" t="s">
        <v>10272</v>
      </c>
      <c r="E793" t="s">
        <v>10265</v>
      </c>
      <c r="F793" t="s">
        <v>10226</v>
      </c>
      <c r="G793">
        <v>554</v>
      </c>
      <c r="H793" t="s">
        <v>9537</v>
      </c>
    </row>
    <row r="794" spans="1:8" ht="18.600000000000001" customHeight="1" x14ac:dyDescent="0.45">
      <c r="A794" s="341" t="s">
        <v>4146</v>
      </c>
      <c r="B794" t="s">
        <v>6682</v>
      </c>
      <c r="D794" t="s">
        <v>10273</v>
      </c>
      <c r="E794" t="s">
        <v>10268</v>
      </c>
      <c r="F794" t="s">
        <v>10226</v>
      </c>
      <c r="G794">
        <v>554</v>
      </c>
      <c r="H794" t="s">
        <v>9537</v>
      </c>
    </row>
    <row r="795" spans="1:8" ht="18.600000000000001" customHeight="1" x14ac:dyDescent="0.45">
      <c r="A795" s="341" t="s">
        <v>4147</v>
      </c>
      <c r="B795" t="s">
        <v>6679</v>
      </c>
      <c r="D795" t="s">
        <v>10274</v>
      </c>
      <c r="E795" t="s">
        <v>3442</v>
      </c>
      <c r="F795" t="s">
        <v>10234</v>
      </c>
      <c r="G795">
        <v>444</v>
      </c>
      <c r="H795" t="s">
        <v>9627</v>
      </c>
    </row>
    <row r="796" spans="1:8" ht="18.600000000000001" customHeight="1" x14ac:dyDescent="0.45">
      <c r="A796" s="341" t="s">
        <v>4148</v>
      </c>
      <c r="B796" t="s">
        <v>6698</v>
      </c>
      <c r="D796" t="s">
        <v>10275</v>
      </c>
      <c r="E796" t="s">
        <v>3443</v>
      </c>
      <c r="F796" t="s">
        <v>10276</v>
      </c>
      <c r="G796">
        <v>444</v>
      </c>
      <c r="H796" t="s">
        <v>9627</v>
      </c>
    </row>
    <row r="797" spans="1:8" ht="18.600000000000001" customHeight="1" x14ac:dyDescent="0.45">
      <c r="A797" s="341" t="s">
        <v>4149</v>
      </c>
      <c r="B797" t="s">
        <v>6681</v>
      </c>
      <c r="D797" t="s">
        <v>10277</v>
      </c>
      <c r="E797" t="s">
        <v>3442</v>
      </c>
      <c r="F797" t="s">
        <v>10278</v>
      </c>
      <c r="G797">
        <v>444</v>
      </c>
      <c r="H797" t="s">
        <v>9627</v>
      </c>
    </row>
    <row r="798" spans="1:8" ht="18.600000000000001" customHeight="1" x14ac:dyDescent="0.45">
      <c r="A798" s="341" t="s">
        <v>4150</v>
      </c>
      <c r="B798" t="s">
        <v>6682</v>
      </c>
      <c r="D798" t="s">
        <v>10279</v>
      </c>
      <c r="E798" t="s">
        <v>3443</v>
      </c>
      <c r="F798" t="s">
        <v>9353</v>
      </c>
      <c r="G798">
        <v>444</v>
      </c>
      <c r="H798" t="s">
        <v>9627</v>
      </c>
    </row>
    <row r="799" spans="1:8" ht="18.600000000000001" customHeight="1" x14ac:dyDescent="0.45">
      <c r="A799" s="341" t="s">
        <v>4151</v>
      </c>
      <c r="B799" t="s">
        <v>6679</v>
      </c>
      <c r="D799" t="s">
        <v>10280</v>
      </c>
      <c r="E799" t="s">
        <v>10281</v>
      </c>
      <c r="F799" t="s">
        <v>10253</v>
      </c>
      <c r="G799">
        <v>422</v>
      </c>
      <c r="H799" t="s">
        <v>7387</v>
      </c>
    </row>
    <row r="800" spans="1:8" ht="18.600000000000001" customHeight="1" x14ac:dyDescent="0.45">
      <c r="A800" s="341" t="s">
        <v>4152</v>
      </c>
      <c r="B800" t="s">
        <v>6698</v>
      </c>
      <c r="D800" t="s">
        <v>10282</v>
      </c>
      <c r="E800" t="s">
        <v>10283</v>
      </c>
      <c r="F800" t="s">
        <v>10284</v>
      </c>
      <c r="G800">
        <v>422</v>
      </c>
      <c r="H800" t="s">
        <v>7387</v>
      </c>
    </row>
    <row r="801" spans="1:8" ht="18.600000000000001" customHeight="1" x14ac:dyDescent="0.45">
      <c r="A801" s="341" t="s">
        <v>4153</v>
      </c>
      <c r="B801" t="s">
        <v>6682</v>
      </c>
      <c r="D801" t="s">
        <v>10285</v>
      </c>
      <c r="E801" t="s">
        <v>10283</v>
      </c>
      <c r="F801" t="s">
        <v>7852</v>
      </c>
      <c r="G801">
        <v>422</v>
      </c>
      <c r="H801" t="s">
        <v>7387</v>
      </c>
    </row>
    <row r="802" spans="1:8" ht="18.600000000000001" customHeight="1" x14ac:dyDescent="0.45">
      <c r="A802" s="341" t="s">
        <v>4154</v>
      </c>
      <c r="B802" t="s">
        <v>6679</v>
      </c>
      <c r="D802" t="s">
        <v>10286</v>
      </c>
      <c r="E802" t="s">
        <v>10287</v>
      </c>
      <c r="F802" t="s">
        <v>7390</v>
      </c>
      <c r="G802">
        <v>711</v>
      </c>
      <c r="H802" t="s">
        <v>9537</v>
      </c>
    </row>
    <row r="803" spans="1:8" ht="18.600000000000001" customHeight="1" x14ac:dyDescent="0.45">
      <c r="A803" s="341" t="s">
        <v>4155</v>
      </c>
      <c r="B803" t="s">
        <v>6679</v>
      </c>
      <c r="D803" t="s">
        <v>10288</v>
      </c>
      <c r="E803" t="s">
        <v>10289</v>
      </c>
      <c r="F803" t="s">
        <v>7653</v>
      </c>
      <c r="G803">
        <v>711</v>
      </c>
      <c r="H803" t="s">
        <v>9537</v>
      </c>
    </row>
    <row r="804" spans="1:8" ht="18.600000000000001" customHeight="1" x14ac:dyDescent="0.45">
      <c r="A804" s="341" t="s">
        <v>4156</v>
      </c>
      <c r="B804" t="s">
        <v>6679</v>
      </c>
      <c r="D804" t="s">
        <v>10290</v>
      </c>
      <c r="E804" t="s">
        <v>10291</v>
      </c>
      <c r="F804" t="s">
        <v>9370</v>
      </c>
      <c r="G804">
        <v>711</v>
      </c>
      <c r="H804" t="s">
        <v>9537</v>
      </c>
    </row>
    <row r="805" spans="1:8" ht="18.600000000000001" customHeight="1" x14ac:dyDescent="0.45">
      <c r="A805" s="341" t="s">
        <v>4157</v>
      </c>
      <c r="B805" t="s">
        <v>6695</v>
      </c>
      <c r="D805" t="s">
        <v>10292</v>
      </c>
      <c r="E805" t="s">
        <v>10293</v>
      </c>
      <c r="F805" t="s">
        <v>7450</v>
      </c>
      <c r="G805">
        <v>711</v>
      </c>
      <c r="H805" t="s">
        <v>9537</v>
      </c>
    </row>
    <row r="806" spans="1:8" ht="18.600000000000001" customHeight="1" x14ac:dyDescent="0.45">
      <c r="A806" s="341" t="s">
        <v>4158</v>
      </c>
      <c r="B806" t="s">
        <v>6695</v>
      </c>
      <c r="D806" t="s">
        <v>10294</v>
      </c>
      <c r="E806" t="s">
        <v>10295</v>
      </c>
      <c r="F806" t="s">
        <v>9888</v>
      </c>
      <c r="G806">
        <v>711</v>
      </c>
      <c r="H806" t="s">
        <v>9537</v>
      </c>
    </row>
    <row r="807" spans="1:8" ht="18.600000000000001" customHeight="1" x14ac:dyDescent="0.45">
      <c r="A807" s="341" t="s">
        <v>4159</v>
      </c>
      <c r="B807" t="s">
        <v>6695</v>
      </c>
      <c r="D807" t="s">
        <v>10296</v>
      </c>
      <c r="E807" t="s">
        <v>10297</v>
      </c>
      <c r="F807" t="s">
        <v>9888</v>
      </c>
      <c r="G807">
        <v>711</v>
      </c>
      <c r="H807" t="s">
        <v>9537</v>
      </c>
    </row>
    <row r="808" spans="1:8" s="126" customFormat="1" ht="18.600000000000001" customHeight="1" x14ac:dyDescent="0.45">
      <c r="A808" s="341" t="s">
        <v>4160</v>
      </c>
      <c r="B808" t="s">
        <v>6680</v>
      </c>
      <c r="C808"/>
      <c r="D808" t="s">
        <v>10298</v>
      </c>
      <c r="E808" t="s">
        <v>10299</v>
      </c>
      <c r="F808" t="s">
        <v>10188</v>
      </c>
      <c r="G808">
        <v>711</v>
      </c>
      <c r="H808" t="s">
        <v>9537</v>
      </c>
    </row>
    <row r="809" spans="1:8" s="126" customFormat="1" ht="18.600000000000001" customHeight="1" x14ac:dyDescent="0.45">
      <c r="A809" s="341" t="s">
        <v>4161</v>
      </c>
      <c r="B809" t="s">
        <v>6680</v>
      </c>
      <c r="C809"/>
      <c r="D809" t="s">
        <v>10300</v>
      </c>
      <c r="E809" t="s">
        <v>10301</v>
      </c>
      <c r="F809" t="s">
        <v>7466</v>
      </c>
      <c r="G809">
        <v>711</v>
      </c>
      <c r="H809" t="s">
        <v>9537</v>
      </c>
    </row>
    <row r="810" spans="1:8" s="126" customFormat="1" ht="18.600000000000001" customHeight="1" x14ac:dyDescent="0.45">
      <c r="A810" s="341" t="s">
        <v>4162</v>
      </c>
      <c r="B810" t="s">
        <v>6680</v>
      </c>
      <c r="C810"/>
      <c r="D810" t="s">
        <v>10302</v>
      </c>
      <c r="E810" t="s">
        <v>10303</v>
      </c>
      <c r="F810" t="s">
        <v>10304</v>
      </c>
      <c r="G810">
        <v>711</v>
      </c>
      <c r="H810" t="s">
        <v>9537</v>
      </c>
    </row>
    <row r="811" spans="1:8" s="126" customFormat="1" ht="18.600000000000001" customHeight="1" x14ac:dyDescent="0.45">
      <c r="A811" s="341" t="s">
        <v>4163</v>
      </c>
      <c r="B811" t="s">
        <v>6696</v>
      </c>
      <c r="C811"/>
      <c r="D811" t="s">
        <v>10305</v>
      </c>
      <c r="E811" t="s">
        <v>10306</v>
      </c>
      <c r="F811" t="s">
        <v>7705</v>
      </c>
      <c r="G811">
        <v>711</v>
      </c>
      <c r="H811" t="s">
        <v>9537</v>
      </c>
    </row>
    <row r="812" spans="1:8" s="126" customFormat="1" ht="18.600000000000001" customHeight="1" x14ac:dyDescent="0.45">
      <c r="A812" s="341" t="s">
        <v>4164</v>
      </c>
      <c r="B812" t="s">
        <v>6696</v>
      </c>
      <c r="C812"/>
      <c r="D812" t="s">
        <v>10307</v>
      </c>
      <c r="E812" t="s">
        <v>10308</v>
      </c>
      <c r="F812" t="s">
        <v>10309</v>
      </c>
      <c r="G812">
        <v>711</v>
      </c>
      <c r="H812" t="s">
        <v>9537</v>
      </c>
    </row>
    <row r="813" spans="1:8" s="126" customFormat="1" ht="18.600000000000001" customHeight="1" x14ac:dyDescent="0.45">
      <c r="A813" s="341" t="s">
        <v>4165</v>
      </c>
      <c r="B813" t="s">
        <v>6692</v>
      </c>
      <c r="C813"/>
      <c r="D813" t="s">
        <v>10310</v>
      </c>
      <c r="E813" t="s">
        <v>10311</v>
      </c>
      <c r="F813" t="s">
        <v>10312</v>
      </c>
      <c r="G813">
        <v>711</v>
      </c>
      <c r="H813" t="s">
        <v>9537</v>
      </c>
    </row>
    <row r="814" spans="1:8" s="126" customFormat="1" ht="18.600000000000001" customHeight="1" x14ac:dyDescent="0.45">
      <c r="A814" s="341" t="s">
        <v>4166</v>
      </c>
      <c r="B814" t="s">
        <v>6692</v>
      </c>
      <c r="C814"/>
      <c r="D814" t="s">
        <v>10313</v>
      </c>
      <c r="E814" t="s">
        <v>10314</v>
      </c>
      <c r="F814" t="s">
        <v>9835</v>
      </c>
      <c r="G814">
        <v>711</v>
      </c>
      <c r="H814" t="s">
        <v>9537</v>
      </c>
    </row>
    <row r="815" spans="1:8" s="126" customFormat="1" ht="18.600000000000001" customHeight="1" x14ac:dyDescent="0.45">
      <c r="A815" s="341" t="s">
        <v>4167</v>
      </c>
      <c r="B815" t="s">
        <v>6692</v>
      </c>
      <c r="C815"/>
      <c r="D815" t="s">
        <v>10315</v>
      </c>
      <c r="E815" t="s">
        <v>10316</v>
      </c>
      <c r="F815" t="s">
        <v>9835</v>
      </c>
      <c r="G815">
        <v>711</v>
      </c>
      <c r="H815" t="s">
        <v>9537</v>
      </c>
    </row>
    <row r="816" spans="1:8" s="126" customFormat="1" ht="18.600000000000001" customHeight="1" x14ac:dyDescent="0.45">
      <c r="A816" s="341" t="s">
        <v>4168</v>
      </c>
      <c r="B816" t="s">
        <v>6693</v>
      </c>
      <c r="C816"/>
      <c r="D816" t="s">
        <v>10317</v>
      </c>
      <c r="E816" t="s">
        <v>10318</v>
      </c>
      <c r="F816" t="s">
        <v>9888</v>
      </c>
      <c r="G816">
        <v>711</v>
      </c>
      <c r="H816" t="s">
        <v>9537</v>
      </c>
    </row>
    <row r="817" spans="1:8" s="126" customFormat="1" ht="18.600000000000001" customHeight="1" x14ac:dyDescent="0.45">
      <c r="A817" s="341" t="s">
        <v>4169</v>
      </c>
      <c r="B817" t="s">
        <v>6693</v>
      </c>
      <c r="C817"/>
      <c r="D817" t="s">
        <v>10319</v>
      </c>
      <c r="E817" t="s">
        <v>10320</v>
      </c>
      <c r="F817" t="s">
        <v>7584</v>
      </c>
      <c r="G817">
        <v>711</v>
      </c>
      <c r="H817" t="s">
        <v>9537</v>
      </c>
    </row>
    <row r="818" spans="1:8" s="126" customFormat="1" ht="18.600000000000001" customHeight="1" x14ac:dyDescent="0.45">
      <c r="A818" s="341" t="s">
        <v>4170</v>
      </c>
      <c r="B818" t="s">
        <v>6693</v>
      </c>
      <c r="C818"/>
      <c r="D818" t="s">
        <v>10321</v>
      </c>
      <c r="E818" t="s">
        <v>10322</v>
      </c>
      <c r="F818" t="s">
        <v>7635</v>
      </c>
      <c r="G818">
        <v>711</v>
      </c>
      <c r="H818" t="s">
        <v>9537</v>
      </c>
    </row>
    <row r="819" spans="1:8" s="126" customFormat="1" ht="18.600000000000001" customHeight="1" x14ac:dyDescent="0.45">
      <c r="A819" s="341" t="s">
        <v>4171</v>
      </c>
      <c r="B819" t="s">
        <v>9606</v>
      </c>
      <c r="C819"/>
      <c r="D819" t="s">
        <v>10323</v>
      </c>
      <c r="E819" t="s">
        <v>10324</v>
      </c>
      <c r="F819" t="s">
        <v>10325</v>
      </c>
      <c r="G819">
        <v>711</v>
      </c>
      <c r="H819" t="s">
        <v>9537</v>
      </c>
    </row>
    <row r="820" spans="1:8" s="126" customFormat="1" ht="18.600000000000001" customHeight="1" x14ac:dyDescent="0.45">
      <c r="A820" s="341" t="s">
        <v>4172</v>
      </c>
      <c r="B820" t="s">
        <v>10326</v>
      </c>
      <c r="C820"/>
      <c r="D820" t="s">
        <v>10327</v>
      </c>
      <c r="E820" t="s">
        <v>10328</v>
      </c>
      <c r="F820" t="s">
        <v>9888</v>
      </c>
      <c r="G820">
        <v>711</v>
      </c>
      <c r="H820" t="s">
        <v>9537</v>
      </c>
    </row>
    <row r="821" spans="1:8" s="126" customFormat="1" ht="18.600000000000001" customHeight="1" x14ac:dyDescent="0.45">
      <c r="A821" s="341" t="s">
        <v>4173</v>
      </c>
      <c r="B821" t="s">
        <v>9567</v>
      </c>
      <c r="C821"/>
      <c r="D821" t="s">
        <v>10329</v>
      </c>
      <c r="E821" t="s">
        <v>10330</v>
      </c>
      <c r="F821" t="s">
        <v>9876</v>
      </c>
      <c r="G821">
        <v>711</v>
      </c>
      <c r="H821" t="s">
        <v>9537</v>
      </c>
    </row>
    <row r="822" spans="1:8" s="126" customFormat="1" ht="18.600000000000001" customHeight="1" x14ac:dyDescent="0.45">
      <c r="A822" s="341" t="s">
        <v>4174</v>
      </c>
      <c r="B822" t="s">
        <v>9567</v>
      </c>
      <c r="C822"/>
      <c r="D822" t="s">
        <v>10331</v>
      </c>
      <c r="E822" t="s">
        <v>10332</v>
      </c>
      <c r="F822" t="s">
        <v>9876</v>
      </c>
      <c r="G822">
        <v>711</v>
      </c>
      <c r="H822" t="s">
        <v>9537</v>
      </c>
    </row>
    <row r="823" spans="1:8" s="126" customFormat="1" ht="18.600000000000001" customHeight="1" x14ac:dyDescent="0.45">
      <c r="A823" s="341" t="s">
        <v>4175</v>
      </c>
      <c r="B823" t="s">
        <v>9578</v>
      </c>
      <c r="C823"/>
      <c r="D823" t="s">
        <v>10333</v>
      </c>
      <c r="E823" t="s">
        <v>10334</v>
      </c>
      <c r="F823" t="s">
        <v>9577</v>
      </c>
      <c r="G823">
        <v>711</v>
      </c>
      <c r="H823" t="s">
        <v>9537</v>
      </c>
    </row>
    <row r="824" spans="1:8" s="126" customFormat="1" ht="18.600000000000001" customHeight="1" x14ac:dyDescent="0.45">
      <c r="A824" s="341" t="s">
        <v>4176</v>
      </c>
      <c r="B824" t="s">
        <v>10335</v>
      </c>
      <c r="C824"/>
      <c r="D824" t="s">
        <v>10336</v>
      </c>
      <c r="E824" t="s">
        <v>10337</v>
      </c>
      <c r="F824" t="s">
        <v>9888</v>
      </c>
      <c r="G824">
        <v>711</v>
      </c>
      <c r="H824" t="s">
        <v>9537</v>
      </c>
    </row>
    <row r="825" spans="1:8" ht="18.600000000000001" customHeight="1" x14ac:dyDescent="0.45">
      <c r="A825" s="341" t="s">
        <v>4177</v>
      </c>
      <c r="B825" t="s">
        <v>10338</v>
      </c>
      <c r="D825" t="s">
        <v>10339</v>
      </c>
      <c r="E825" t="s">
        <v>10340</v>
      </c>
      <c r="F825" t="s">
        <v>7955</v>
      </c>
      <c r="G825">
        <v>711</v>
      </c>
      <c r="H825" t="s">
        <v>9537</v>
      </c>
    </row>
    <row r="826" spans="1:8" ht="18.600000000000001" customHeight="1" x14ac:dyDescent="0.45">
      <c r="A826" s="341" t="s">
        <v>4178</v>
      </c>
      <c r="B826" t="s">
        <v>6679</v>
      </c>
      <c r="D826" t="s">
        <v>10341</v>
      </c>
      <c r="E826" t="s">
        <v>10342</v>
      </c>
      <c r="F826" t="s">
        <v>10343</v>
      </c>
      <c r="G826">
        <v>729</v>
      </c>
      <c r="H826" t="s">
        <v>9627</v>
      </c>
    </row>
    <row r="827" spans="1:8" ht="18.600000000000001" customHeight="1" x14ac:dyDescent="0.45">
      <c r="A827" s="341" t="s">
        <v>4179</v>
      </c>
      <c r="B827" t="s">
        <v>6679</v>
      </c>
      <c r="D827" t="s">
        <v>10344</v>
      </c>
      <c r="E827" t="s">
        <v>10345</v>
      </c>
      <c r="F827" t="s">
        <v>10087</v>
      </c>
      <c r="G827">
        <v>729</v>
      </c>
      <c r="H827" t="s">
        <v>9627</v>
      </c>
    </row>
    <row r="828" spans="1:8" ht="18.600000000000001" customHeight="1" x14ac:dyDescent="0.45">
      <c r="A828" s="341" t="s">
        <v>4180</v>
      </c>
      <c r="B828" t="s">
        <v>6679</v>
      </c>
      <c r="D828" t="s">
        <v>10346</v>
      </c>
      <c r="E828" t="s">
        <v>10347</v>
      </c>
      <c r="F828" t="s">
        <v>7784</v>
      </c>
      <c r="G828">
        <v>729</v>
      </c>
      <c r="H828" t="s">
        <v>9627</v>
      </c>
    </row>
    <row r="829" spans="1:8" ht="18.600000000000001" customHeight="1" x14ac:dyDescent="0.45">
      <c r="A829" s="341" t="s">
        <v>4181</v>
      </c>
      <c r="B829" t="s">
        <v>6695</v>
      </c>
      <c r="D829" t="s">
        <v>10348</v>
      </c>
      <c r="E829" t="s">
        <v>10349</v>
      </c>
      <c r="F829" t="s">
        <v>7453</v>
      </c>
      <c r="G829">
        <v>729</v>
      </c>
      <c r="H829" t="s">
        <v>9627</v>
      </c>
    </row>
    <row r="830" spans="1:8" ht="18.600000000000001" customHeight="1" x14ac:dyDescent="0.45">
      <c r="A830" s="341" t="s">
        <v>4182</v>
      </c>
      <c r="B830" t="s">
        <v>6695</v>
      </c>
      <c r="D830" t="s">
        <v>10350</v>
      </c>
      <c r="E830" t="s">
        <v>10351</v>
      </c>
      <c r="F830" t="s">
        <v>10188</v>
      </c>
      <c r="G830">
        <v>729</v>
      </c>
      <c r="H830" t="s">
        <v>9627</v>
      </c>
    </row>
    <row r="831" spans="1:8" ht="18.600000000000001" customHeight="1" x14ac:dyDescent="0.45">
      <c r="A831" s="341" t="s">
        <v>4183</v>
      </c>
      <c r="B831" t="s">
        <v>6695</v>
      </c>
      <c r="D831" t="s">
        <v>10352</v>
      </c>
      <c r="E831" t="s">
        <v>10353</v>
      </c>
      <c r="F831" t="s">
        <v>9835</v>
      </c>
      <c r="G831">
        <v>729</v>
      </c>
      <c r="H831" t="s">
        <v>9627</v>
      </c>
    </row>
    <row r="832" spans="1:8" ht="18.600000000000001" customHeight="1" x14ac:dyDescent="0.45">
      <c r="A832" s="341" t="s">
        <v>4184</v>
      </c>
      <c r="B832" t="s">
        <v>6680</v>
      </c>
      <c r="D832" t="s">
        <v>10354</v>
      </c>
      <c r="E832" t="s">
        <v>10355</v>
      </c>
      <c r="F832" t="s">
        <v>10356</v>
      </c>
      <c r="G832">
        <v>729</v>
      </c>
      <c r="H832" t="s">
        <v>9627</v>
      </c>
    </row>
    <row r="833" spans="1:8" ht="18.600000000000001" customHeight="1" x14ac:dyDescent="0.45">
      <c r="A833" s="341" t="s">
        <v>4185</v>
      </c>
      <c r="B833" t="s">
        <v>6680</v>
      </c>
      <c r="D833" t="s">
        <v>10357</v>
      </c>
      <c r="E833" t="s">
        <v>10358</v>
      </c>
      <c r="F833" t="s">
        <v>10312</v>
      </c>
      <c r="G833">
        <v>729</v>
      </c>
      <c r="H833" t="s">
        <v>9627</v>
      </c>
    </row>
    <row r="834" spans="1:8" ht="18.600000000000001" customHeight="1" x14ac:dyDescent="0.45">
      <c r="A834" s="341" t="s">
        <v>4186</v>
      </c>
      <c r="B834" t="s">
        <v>6680</v>
      </c>
      <c r="D834" t="s">
        <v>10359</v>
      </c>
      <c r="E834" t="s">
        <v>10360</v>
      </c>
      <c r="F834" t="s">
        <v>7463</v>
      </c>
      <c r="G834">
        <v>729</v>
      </c>
      <c r="H834" t="s">
        <v>9627</v>
      </c>
    </row>
    <row r="835" spans="1:8" ht="18.600000000000001" customHeight="1" x14ac:dyDescent="0.45">
      <c r="A835" s="341" t="s">
        <v>4187</v>
      </c>
      <c r="B835" t="s">
        <v>6696</v>
      </c>
      <c r="D835" t="s">
        <v>10361</v>
      </c>
      <c r="E835" t="s">
        <v>3444</v>
      </c>
      <c r="F835" t="s">
        <v>7390</v>
      </c>
      <c r="G835">
        <v>729</v>
      </c>
      <c r="H835" t="s">
        <v>9627</v>
      </c>
    </row>
    <row r="836" spans="1:8" ht="18.600000000000001" customHeight="1" x14ac:dyDescent="0.45">
      <c r="A836" s="341" t="s">
        <v>4188</v>
      </c>
      <c r="B836" t="s">
        <v>6696</v>
      </c>
      <c r="D836" t="s">
        <v>10362</v>
      </c>
      <c r="E836" t="s">
        <v>3445</v>
      </c>
      <c r="F836" t="s">
        <v>9888</v>
      </c>
      <c r="G836">
        <v>729</v>
      </c>
      <c r="H836" t="s">
        <v>9627</v>
      </c>
    </row>
    <row r="837" spans="1:8" ht="18.600000000000001" customHeight="1" x14ac:dyDescent="0.45">
      <c r="A837" s="341" t="s">
        <v>4189</v>
      </c>
      <c r="B837" t="s">
        <v>6692</v>
      </c>
      <c r="D837" t="s">
        <v>10363</v>
      </c>
      <c r="E837" t="s">
        <v>10364</v>
      </c>
      <c r="F837" t="s">
        <v>9577</v>
      </c>
      <c r="G837">
        <v>729</v>
      </c>
      <c r="H837" t="s">
        <v>9627</v>
      </c>
    </row>
    <row r="838" spans="1:8" ht="18.600000000000001" customHeight="1" x14ac:dyDescent="0.45">
      <c r="A838" s="341" t="s">
        <v>4190</v>
      </c>
      <c r="B838" t="s">
        <v>6692</v>
      </c>
      <c r="D838" t="s">
        <v>10365</v>
      </c>
      <c r="E838" t="s">
        <v>10366</v>
      </c>
      <c r="F838" t="s">
        <v>10099</v>
      </c>
      <c r="G838">
        <v>729</v>
      </c>
      <c r="H838" t="s">
        <v>9627</v>
      </c>
    </row>
    <row r="839" spans="1:8" ht="18.600000000000001" customHeight="1" x14ac:dyDescent="0.45">
      <c r="A839" s="341" t="s">
        <v>4191</v>
      </c>
      <c r="B839" t="s">
        <v>6692</v>
      </c>
      <c r="D839" t="s">
        <v>10367</v>
      </c>
      <c r="E839" t="s">
        <v>10368</v>
      </c>
      <c r="F839" t="s">
        <v>10099</v>
      </c>
      <c r="G839">
        <v>729</v>
      </c>
      <c r="H839" t="s">
        <v>9627</v>
      </c>
    </row>
    <row r="840" spans="1:8" ht="18.600000000000001" customHeight="1" x14ac:dyDescent="0.45">
      <c r="A840" s="341" t="s">
        <v>4192</v>
      </c>
      <c r="B840" t="s">
        <v>6693</v>
      </c>
      <c r="D840" t="s">
        <v>10369</v>
      </c>
      <c r="E840" t="s">
        <v>10370</v>
      </c>
      <c r="F840" t="s">
        <v>9835</v>
      </c>
      <c r="G840">
        <v>729</v>
      </c>
      <c r="H840" t="s">
        <v>9627</v>
      </c>
    </row>
    <row r="841" spans="1:8" ht="18.600000000000001" customHeight="1" x14ac:dyDescent="0.45">
      <c r="A841" s="341" t="s">
        <v>4193</v>
      </c>
      <c r="B841" t="s">
        <v>6693</v>
      </c>
      <c r="D841" t="s">
        <v>10371</v>
      </c>
      <c r="E841" t="s">
        <v>10372</v>
      </c>
      <c r="F841" t="s">
        <v>7584</v>
      </c>
      <c r="G841">
        <v>729</v>
      </c>
      <c r="H841" t="s">
        <v>9627</v>
      </c>
    </row>
    <row r="842" spans="1:8" ht="18.600000000000001" customHeight="1" x14ac:dyDescent="0.45">
      <c r="A842" s="341" t="s">
        <v>4194</v>
      </c>
      <c r="B842" t="s">
        <v>6693</v>
      </c>
      <c r="D842" t="s">
        <v>10373</v>
      </c>
      <c r="E842" t="s">
        <v>10374</v>
      </c>
      <c r="F842" t="s">
        <v>10375</v>
      </c>
      <c r="G842">
        <v>729</v>
      </c>
      <c r="H842" t="s">
        <v>9627</v>
      </c>
    </row>
    <row r="843" spans="1:8" ht="18.600000000000001" customHeight="1" x14ac:dyDescent="0.45">
      <c r="A843" s="341" t="s">
        <v>4195</v>
      </c>
      <c r="B843" t="s">
        <v>9606</v>
      </c>
      <c r="D843" t="s">
        <v>10376</v>
      </c>
      <c r="E843" t="s">
        <v>3446</v>
      </c>
      <c r="F843" t="s">
        <v>9920</v>
      </c>
      <c r="G843">
        <v>729</v>
      </c>
      <c r="H843" t="s">
        <v>9627</v>
      </c>
    </row>
    <row r="844" spans="1:8" ht="18.600000000000001" customHeight="1" x14ac:dyDescent="0.45">
      <c r="A844" s="341" t="s">
        <v>4196</v>
      </c>
      <c r="B844" t="s">
        <v>10326</v>
      </c>
      <c r="D844" t="s">
        <v>10377</v>
      </c>
      <c r="E844" t="s">
        <v>10378</v>
      </c>
      <c r="F844" t="s">
        <v>9835</v>
      </c>
      <c r="G844">
        <v>729</v>
      </c>
      <c r="H844" t="s">
        <v>9627</v>
      </c>
    </row>
    <row r="845" spans="1:8" ht="18.600000000000001" customHeight="1" x14ac:dyDescent="0.45">
      <c r="A845" s="341" t="s">
        <v>4197</v>
      </c>
      <c r="B845" t="s">
        <v>9567</v>
      </c>
      <c r="D845" t="s">
        <v>10379</v>
      </c>
      <c r="E845" t="s">
        <v>3447</v>
      </c>
      <c r="F845" t="s">
        <v>9835</v>
      </c>
      <c r="G845">
        <v>729</v>
      </c>
      <c r="H845" t="s">
        <v>9627</v>
      </c>
    </row>
    <row r="846" spans="1:8" ht="18.600000000000001" customHeight="1" x14ac:dyDescent="0.45">
      <c r="A846" s="341" t="s">
        <v>4198</v>
      </c>
      <c r="B846" t="s">
        <v>9567</v>
      </c>
      <c r="D846" t="s">
        <v>10380</v>
      </c>
      <c r="E846" t="s">
        <v>3448</v>
      </c>
      <c r="F846" t="s">
        <v>9835</v>
      </c>
      <c r="G846">
        <v>729</v>
      </c>
      <c r="H846" t="s">
        <v>9627</v>
      </c>
    </row>
    <row r="847" spans="1:8" ht="18.600000000000001" customHeight="1" x14ac:dyDescent="0.45">
      <c r="A847" s="341" t="s">
        <v>4199</v>
      </c>
      <c r="B847" t="s">
        <v>9578</v>
      </c>
      <c r="D847" t="s">
        <v>10381</v>
      </c>
      <c r="E847" t="s">
        <v>10382</v>
      </c>
      <c r="F847" t="s">
        <v>10137</v>
      </c>
      <c r="G847">
        <v>729</v>
      </c>
      <c r="H847" t="s">
        <v>9627</v>
      </c>
    </row>
    <row r="848" spans="1:8" ht="18.600000000000001" customHeight="1" x14ac:dyDescent="0.45">
      <c r="A848" s="341" t="s">
        <v>4200</v>
      </c>
      <c r="B848" t="s">
        <v>10335</v>
      </c>
      <c r="D848" t="s">
        <v>10383</v>
      </c>
      <c r="E848" t="s">
        <v>10384</v>
      </c>
      <c r="F848" t="s">
        <v>10080</v>
      </c>
      <c r="G848">
        <v>729</v>
      </c>
      <c r="H848" t="s">
        <v>9627</v>
      </c>
    </row>
    <row r="849" spans="1:8" ht="18.600000000000001" customHeight="1" x14ac:dyDescent="0.45">
      <c r="A849" s="341" t="s">
        <v>4201</v>
      </c>
      <c r="B849" t="s">
        <v>10338</v>
      </c>
      <c r="D849" t="s">
        <v>10385</v>
      </c>
      <c r="E849" t="s">
        <v>10386</v>
      </c>
      <c r="F849" t="s">
        <v>10387</v>
      </c>
      <c r="G849">
        <v>729</v>
      </c>
      <c r="H849" t="s">
        <v>9627</v>
      </c>
    </row>
    <row r="850" spans="1:8" ht="18.600000000000001" customHeight="1" x14ac:dyDescent="0.45">
      <c r="A850" s="341" t="s">
        <v>4202</v>
      </c>
      <c r="B850" t="s">
        <v>6679</v>
      </c>
      <c r="D850" t="s">
        <v>10388</v>
      </c>
      <c r="E850" t="s">
        <v>10389</v>
      </c>
      <c r="F850" t="s">
        <v>8045</v>
      </c>
      <c r="G850">
        <v>706</v>
      </c>
      <c r="H850" t="s">
        <v>7387</v>
      </c>
    </row>
    <row r="851" spans="1:8" ht="18.600000000000001" customHeight="1" x14ac:dyDescent="0.45">
      <c r="A851" s="341" t="s">
        <v>4203</v>
      </c>
      <c r="B851" t="s">
        <v>6679</v>
      </c>
      <c r="D851" t="s">
        <v>10390</v>
      </c>
      <c r="E851" t="s">
        <v>10391</v>
      </c>
      <c r="F851" t="s">
        <v>7390</v>
      </c>
      <c r="G851">
        <v>706</v>
      </c>
      <c r="H851" t="s">
        <v>7387</v>
      </c>
    </row>
    <row r="852" spans="1:8" ht="18.600000000000001" customHeight="1" x14ac:dyDescent="0.45">
      <c r="A852" s="341" t="s">
        <v>4204</v>
      </c>
      <c r="B852" t="s">
        <v>6679</v>
      </c>
      <c r="D852" t="s">
        <v>10392</v>
      </c>
      <c r="E852" t="s">
        <v>10393</v>
      </c>
      <c r="F852" t="s">
        <v>7784</v>
      </c>
      <c r="G852">
        <v>706</v>
      </c>
      <c r="H852" t="s">
        <v>7387</v>
      </c>
    </row>
    <row r="853" spans="1:8" ht="18.600000000000001" customHeight="1" x14ac:dyDescent="0.45">
      <c r="A853" s="341" t="s">
        <v>4205</v>
      </c>
      <c r="B853" t="s">
        <v>6695</v>
      </c>
      <c r="D853" t="s">
        <v>10394</v>
      </c>
      <c r="E853" t="s">
        <v>10395</v>
      </c>
      <c r="F853" t="s">
        <v>7705</v>
      </c>
      <c r="G853">
        <v>706</v>
      </c>
      <c r="H853" t="s">
        <v>6842</v>
      </c>
    </row>
    <row r="854" spans="1:8" ht="18.600000000000001" customHeight="1" x14ac:dyDescent="0.45">
      <c r="A854" s="341" t="s">
        <v>3248</v>
      </c>
      <c r="B854" t="s">
        <v>6695</v>
      </c>
      <c r="D854" t="s">
        <v>10396</v>
      </c>
      <c r="E854" t="s">
        <v>10397</v>
      </c>
      <c r="F854" t="s">
        <v>7653</v>
      </c>
      <c r="G854">
        <v>706</v>
      </c>
      <c r="H854" t="s">
        <v>7387</v>
      </c>
    </row>
    <row r="855" spans="1:8" ht="18.600000000000001" customHeight="1" x14ac:dyDescent="0.45">
      <c r="A855" s="341" t="s">
        <v>3249</v>
      </c>
      <c r="B855" t="s">
        <v>6680</v>
      </c>
      <c r="D855" t="s">
        <v>10398</v>
      </c>
      <c r="E855" t="s">
        <v>10399</v>
      </c>
      <c r="F855" t="s">
        <v>10188</v>
      </c>
      <c r="G855">
        <v>706</v>
      </c>
      <c r="H855" t="s">
        <v>7387</v>
      </c>
    </row>
    <row r="856" spans="1:8" ht="18.600000000000001" customHeight="1" x14ac:dyDescent="0.45">
      <c r="A856" s="341" t="s">
        <v>3250</v>
      </c>
      <c r="B856" t="s">
        <v>6680</v>
      </c>
      <c r="D856" t="s">
        <v>10400</v>
      </c>
      <c r="E856" t="s">
        <v>10401</v>
      </c>
      <c r="F856" t="s">
        <v>7463</v>
      </c>
      <c r="G856">
        <v>706</v>
      </c>
      <c r="H856" t="s">
        <v>7387</v>
      </c>
    </row>
    <row r="857" spans="1:8" ht="18.600000000000001" customHeight="1" x14ac:dyDescent="0.45">
      <c r="A857" s="341" t="s">
        <v>3251</v>
      </c>
      <c r="B857" t="s">
        <v>6680</v>
      </c>
      <c r="D857" t="s">
        <v>10402</v>
      </c>
      <c r="E857" t="s">
        <v>10403</v>
      </c>
      <c r="F857" t="s">
        <v>7581</v>
      </c>
      <c r="G857">
        <v>706</v>
      </c>
      <c r="H857" t="s">
        <v>7387</v>
      </c>
    </row>
    <row r="858" spans="1:8" ht="18.600000000000001" customHeight="1" x14ac:dyDescent="0.45">
      <c r="A858" s="341" t="s">
        <v>3252</v>
      </c>
      <c r="B858" t="s">
        <v>6696</v>
      </c>
      <c r="D858" t="s">
        <v>10404</v>
      </c>
      <c r="E858" t="s">
        <v>10405</v>
      </c>
      <c r="F858" t="s">
        <v>7705</v>
      </c>
      <c r="G858">
        <v>706</v>
      </c>
      <c r="H858" t="s">
        <v>7387</v>
      </c>
    </row>
    <row r="859" spans="1:8" ht="18.600000000000001" customHeight="1" x14ac:dyDescent="0.45">
      <c r="A859" s="341" t="s">
        <v>3382</v>
      </c>
      <c r="B859" t="s">
        <v>6696</v>
      </c>
      <c r="D859" t="s">
        <v>10406</v>
      </c>
      <c r="E859" t="s">
        <v>10407</v>
      </c>
      <c r="F859" t="s">
        <v>7705</v>
      </c>
      <c r="G859">
        <v>706</v>
      </c>
      <c r="H859" t="s">
        <v>7387</v>
      </c>
    </row>
    <row r="860" spans="1:8" ht="18.600000000000001" customHeight="1" x14ac:dyDescent="0.45">
      <c r="A860" s="341" t="s">
        <v>4206</v>
      </c>
      <c r="B860" t="s">
        <v>6692</v>
      </c>
      <c r="D860" t="s">
        <v>10408</v>
      </c>
      <c r="E860" t="s">
        <v>10409</v>
      </c>
      <c r="F860" t="s">
        <v>10410</v>
      </c>
      <c r="G860">
        <v>706</v>
      </c>
      <c r="H860" t="s">
        <v>7387</v>
      </c>
    </row>
    <row r="861" spans="1:8" ht="18.600000000000001" customHeight="1" x14ac:dyDescent="0.45">
      <c r="A861" s="341" t="s">
        <v>4207</v>
      </c>
      <c r="B861" t="s">
        <v>6692</v>
      </c>
      <c r="D861" t="s">
        <v>10411</v>
      </c>
      <c r="E861" t="s">
        <v>10412</v>
      </c>
      <c r="F861" t="s">
        <v>10325</v>
      </c>
      <c r="G861">
        <v>706</v>
      </c>
      <c r="H861" t="s">
        <v>7387</v>
      </c>
    </row>
    <row r="862" spans="1:8" ht="18.600000000000001" customHeight="1" x14ac:dyDescent="0.45">
      <c r="A862" s="341" t="s">
        <v>4208</v>
      </c>
      <c r="B862" t="s">
        <v>6692</v>
      </c>
      <c r="D862" t="s">
        <v>10413</v>
      </c>
      <c r="E862" t="s">
        <v>10414</v>
      </c>
      <c r="F862" t="s">
        <v>9888</v>
      </c>
      <c r="G862">
        <v>706</v>
      </c>
      <c r="H862" t="s">
        <v>7387</v>
      </c>
    </row>
    <row r="863" spans="1:8" ht="18.600000000000001" customHeight="1" x14ac:dyDescent="0.45">
      <c r="A863" s="341" t="s">
        <v>4209</v>
      </c>
      <c r="B863" t="s">
        <v>6693</v>
      </c>
      <c r="D863" t="s">
        <v>10415</v>
      </c>
      <c r="E863" t="s">
        <v>10416</v>
      </c>
      <c r="F863" t="s">
        <v>7589</v>
      </c>
      <c r="G863">
        <v>706</v>
      </c>
      <c r="H863" t="s">
        <v>7387</v>
      </c>
    </row>
    <row r="864" spans="1:8" ht="18.600000000000001" customHeight="1" x14ac:dyDescent="0.45">
      <c r="A864" s="341" t="s">
        <v>4210</v>
      </c>
      <c r="B864" t="s">
        <v>6693</v>
      </c>
      <c r="D864" t="s">
        <v>10417</v>
      </c>
      <c r="E864" t="s">
        <v>10418</v>
      </c>
      <c r="F864" t="s">
        <v>7569</v>
      </c>
      <c r="G864">
        <v>706</v>
      </c>
      <c r="H864" t="s">
        <v>7387</v>
      </c>
    </row>
    <row r="865" spans="1:8" ht="18.600000000000001" customHeight="1" x14ac:dyDescent="0.45">
      <c r="A865" s="341" t="s">
        <v>4211</v>
      </c>
      <c r="B865" t="s">
        <v>6693</v>
      </c>
      <c r="D865" t="s">
        <v>10419</v>
      </c>
      <c r="E865" t="s">
        <v>10420</v>
      </c>
      <c r="F865" t="s">
        <v>7770</v>
      </c>
      <c r="G865">
        <v>706</v>
      </c>
      <c r="H865" t="s">
        <v>7387</v>
      </c>
    </row>
    <row r="866" spans="1:8" ht="18.600000000000001" customHeight="1" x14ac:dyDescent="0.45">
      <c r="A866" s="341" t="s">
        <v>4212</v>
      </c>
      <c r="B866" t="s">
        <v>9606</v>
      </c>
      <c r="D866" t="s">
        <v>10421</v>
      </c>
      <c r="E866" t="s">
        <v>10422</v>
      </c>
      <c r="F866" t="s">
        <v>7401</v>
      </c>
      <c r="G866">
        <v>706</v>
      </c>
      <c r="H866" t="s">
        <v>7387</v>
      </c>
    </row>
    <row r="867" spans="1:8" ht="18.600000000000001" customHeight="1" x14ac:dyDescent="0.45">
      <c r="A867" s="341" t="s">
        <v>4213</v>
      </c>
      <c r="B867" t="s">
        <v>10326</v>
      </c>
      <c r="D867" t="s">
        <v>10423</v>
      </c>
      <c r="E867" t="s">
        <v>10424</v>
      </c>
      <c r="F867" t="s">
        <v>7653</v>
      </c>
      <c r="G867">
        <v>706</v>
      </c>
      <c r="H867" t="s">
        <v>7387</v>
      </c>
    </row>
    <row r="868" spans="1:8" ht="18.600000000000001" customHeight="1" x14ac:dyDescent="0.45">
      <c r="A868" s="341" t="s">
        <v>4214</v>
      </c>
      <c r="B868" t="s">
        <v>9567</v>
      </c>
      <c r="D868" t="s">
        <v>10425</v>
      </c>
      <c r="E868" t="s">
        <v>10426</v>
      </c>
      <c r="F868" t="s">
        <v>9876</v>
      </c>
      <c r="G868">
        <v>706</v>
      </c>
      <c r="H868" t="s">
        <v>7387</v>
      </c>
    </row>
    <row r="869" spans="1:8" ht="18.600000000000001" customHeight="1" x14ac:dyDescent="0.45">
      <c r="A869" s="341" t="s">
        <v>4215</v>
      </c>
      <c r="B869" t="s">
        <v>9567</v>
      </c>
      <c r="D869" t="s">
        <v>10427</v>
      </c>
      <c r="E869" t="s">
        <v>10428</v>
      </c>
      <c r="F869" t="s">
        <v>7653</v>
      </c>
      <c r="G869">
        <v>706</v>
      </c>
      <c r="H869" t="s">
        <v>7387</v>
      </c>
    </row>
    <row r="870" spans="1:8" ht="18.600000000000001" customHeight="1" x14ac:dyDescent="0.45">
      <c r="A870" s="341" t="s">
        <v>4216</v>
      </c>
      <c r="B870" t="s">
        <v>9578</v>
      </c>
      <c r="D870" t="s">
        <v>10429</v>
      </c>
      <c r="E870" t="s">
        <v>10430</v>
      </c>
      <c r="F870" t="s">
        <v>9577</v>
      </c>
      <c r="G870">
        <v>706</v>
      </c>
      <c r="H870" t="s">
        <v>7387</v>
      </c>
    </row>
    <row r="871" spans="1:8" ht="18.600000000000001" customHeight="1" x14ac:dyDescent="0.45">
      <c r="A871" s="341" t="s">
        <v>4217</v>
      </c>
      <c r="B871" t="s">
        <v>10335</v>
      </c>
      <c r="D871" t="s">
        <v>10431</v>
      </c>
      <c r="E871" t="s">
        <v>10432</v>
      </c>
      <c r="F871" t="s">
        <v>9118</v>
      </c>
      <c r="G871">
        <v>706</v>
      </c>
      <c r="H871" t="s">
        <v>7387</v>
      </c>
    </row>
    <row r="872" spans="1:8" ht="18.600000000000001" customHeight="1" x14ac:dyDescent="0.45">
      <c r="A872" s="341" t="s">
        <v>4218</v>
      </c>
      <c r="B872" t="s">
        <v>10338</v>
      </c>
      <c r="D872" t="s">
        <v>10433</v>
      </c>
      <c r="E872" t="s">
        <v>10434</v>
      </c>
      <c r="F872" t="s">
        <v>10387</v>
      </c>
      <c r="G872">
        <v>706</v>
      </c>
      <c r="H872" t="s">
        <v>7387</v>
      </c>
    </row>
    <row r="873" spans="1:8" ht="18.600000000000001" customHeight="1" x14ac:dyDescent="0.45">
      <c r="A873" s="341" t="s">
        <v>4219</v>
      </c>
      <c r="B873" t="s">
        <v>6679</v>
      </c>
      <c r="D873" t="s">
        <v>10435</v>
      </c>
      <c r="E873" t="s">
        <v>10436</v>
      </c>
      <c r="F873" t="s">
        <v>7390</v>
      </c>
      <c r="G873">
        <v>656</v>
      </c>
      <c r="H873" t="s">
        <v>9537</v>
      </c>
    </row>
    <row r="874" spans="1:8" ht="18.600000000000001" customHeight="1" x14ac:dyDescent="0.45">
      <c r="A874" s="341" t="s">
        <v>4220</v>
      </c>
      <c r="B874" t="s">
        <v>6695</v>
      </c>
      <c r="D874" t="s">
        <v>10437</v>
      </c>
      <c r="E874" t="s">
        <v>10438</v>
      </c>
      <c r="F874" t="s">
        <v>7560</v>
      </c>
      <c r="G874">
        <v>656</v>
      </c>
      <c r="H874" t="s">
        <v>9537</v>
      </c>
    </row>
    <row r="875" spans="1:8" ht="18.600000000000001" customHeight="1" x14ac:dyDescent="0.45">
      <c r="A875" s="341" t="s">
        <v>4221</v>
      </c>
      <c r="B875" t="s">
        <v>6695</v>
      </c>
      <c r="D875" t="s">
        <v>10439</v>
      </c>
      <c r="E875" t="s">
        <v>10440</v>
      </c>
      <c r="F875" t="s">
        <v>7589</v>
      </c>
      <c r="G875">
        <v>656</v>
      </c>
      <c r="H875" t="s">
        <v>9537</v>
      </c>
    </row>
    <row r="876" spans="1:8" ht="18.600000000000001" customHeight="1" x14ac:dyDescent="0.45">
      <c r="A876" s="341" t="s">
        <v>4222</v>
      </c>
      <c r="B876" t="s">
        <v>6680</v>
      </c>
      <c r="D876" t="s">
        <v>10441</v>
      </c>
      <c r="E876" t="s">
        <v>10442</v>
      </c>
      <c r="F876" t="s">
        <v>7578</v>
      </c>
      <c r="G876">
        <v>656</v>
      </c>
      <c r="H876" t="s">
        <v>9537</v>
      </c>
    </row>
    <row r="877" spans="1:8" ht="18.600000000000001" customHeight="1" x14ac:dyDescent="0.45">
      <c r="A877" s="341" t="s">
        <v>4223</v>
      </c>
      <c r="B877" t="s">
        <v>6680</v>
      </c>
      <c r="D877" t="s">
        <v>10443</v>
      </c>
      <c r="E877" t="s">
        <v>10444</v>
      </c>
      <c r="F877" t="s">
        <v>7396</v>
      </c>
      <c r="G877">
        <v>656</v>
      </c>
      <c r="H877" t="s">
        <v>9537</v>
      </c>
    </row>
    <row r="878" spans="1:8" ht="18.600000000000001" customHeight="1" x14ac:dyDescent="0.45">
      <c r="A878" s="341" t="s">
        <v>4224</v>
      </c>
      <c r="B878" t="s">
        <v>6680</v>
      </c>
      <c r="D878" t="s">
        <v>10445</v>
      </c>
      <c r="E878" t="s">
        <v>10446</v>
      </c>
      <c r="F878" t="s">
        <v>7658</v>
      </c>
      <c r="G878">
        <v>656</v>
      </c>
      <c r="H878" t="s">
        <v>9537</v>
      </c>
    </row>
    <row r="879" spans="1:8" ht="18.600000000000001" customHeight="1" x14ac:dyDescent="0.45">
      <c r="A879" s="341" t="s">
        <v>4225</v>
      </c>
      <c r="B879" t="s">
        <v>6696</v>
      </c>
      <c r="D879" t="s">
        <v>10447</v>
      </c>
      <c r="E879" t="s">
        <v>10448</v>
      </c>
      <c r="F879" t="s">
        <v>7707</v>
      </c>
      <c r="G879">
        <v>656</v>
      </c>
      <c r="H879" t="s">
        <v>9537</v>
      </c>
    </row>
    <row r="880" spans="1:8" ht="18.600000000000001" customHeight="1" x14ac:dyDescent="0.45">
      <c r="A880" s="341" t="s">
        <v>4226</v>
      </c>
      <c r="B880" t="s">
        <v>6692</v>
      </c>
      <c r="D880" t="s">
        <v>10449</v>
      </c>
      <c r="E880" t="s">
        <v>10450</v>
      </c>
      <c r="F880" t="s">
        <v>7390</v>
      </c>
      <c r="G880">
        <v>656</v>
      </c>
      <c r="H880" t="s">
        <v>9537</v>
      </c>
    </row>
    <row r="881" spans="1:8" ht="18.600000000000001" customHeight="1" x14ac:dyDescent="0.45">
      <c r="A881" s="341" t="s">
        <v>4227</v>
      </c>
      <c r="B881" t="s">
        <v>6692</v>
      </c>
      <c r="D881" t="s">
        <v>10451</v>
      </c>
      <c r="E881" t="s">
        <v>10452</v>
      </c>
      <c r="F881" t="s">
        <v>7705</v>
      </c>
      <c r="G881">
        <v>656</v>
      </c>
      <c r="H881" t="s">
        <v>9537</v>
      </c>
    </row>
    <row r="882" spans="1:8" ht="18.600000000000001" customHeight="1" x14ac:dyDescent="0.45">
      <c r="A882" s="341" t="s">
        <v>4228</v>
      </c>
      <c r="B882" t="s">
        <v>6693</v>
      </c>
      <c r="D882" t="s">
        <v>10453</v>
      </c>
      <c r="E882" t="s">
        <v>10454</v>
      </c>
      <c r="F882" t="s">
        <v>7569</v>
      </c>
      <c r="G882">
        <v>656</v>
      </c>
      <c r="H882" t="s">
        <v>9537</v>
      </c>
    </row>
    <row r="883" spans="1:8" ht="18.600000000000001" customHeight="1" x14ac:dyDescent="0.45">
      <c r="A883" s="341" t="s">
        <v>4229</v>
      </c>
      <c r="B883" t="s">
        <v>6693</v>
      </c>
      <c r="D883" t="s">
        <v>10455</v>
      </c>
      <c r="E883" t="s">
        <v>10456</v>
      </c>
      <c r="F883" t="s">
        <v>7569</v>
      </c>
      <c r="G883">
        <v>656</v>
      </c>
      <c r="H883" t="s">
        <v>9537</v>
      </c>
    </row>
    <row r="884" spans="1:8" ht="18.600000000000001" customHeight="1" x14ac:dyDescent="0.45">
      <c r="A884" s="341" t="s">
        <v>4230</v>
      </c>
      <c r="B884" t="s">
        <v>6693</v>
      </c>
      <c r="D884" t="s">
        <v>10457</v>
      </c>
      <c r="E884" t="s">
        <v>10458</v>
      </c>
      <c r="F884" t="s">
        <v>7572</v>
      </c>
      <c r="G884">
        <v>656</v>
      </c>
      <c r="H884" t="s">
        <v>9537</v>
      </c>
    </row>
    <row r="885" spans="1:8" ht="18.600000000000001" customHeight="1" x14ac:dyDescent="0.45">
      <c r="A885" s="341" t="s">
        <v>4231</v>
      </c>
      <c r="B885" t="s">
        <v>10326</v>
      </c>
      <c r="D885" t="s">
        <v>10459</v>
      </c>
      <c r="E885" t="s">
        <v>10460</v>
      </c>
      <c r="F885" t="s">
        <v>10461</v>
      </c>
      <c r="G885">
        <v>656</v>
      </c>
      <c r="H885" t="s">
        <v>9537</v>
      </c>
    </row>
    <row r="886" spans="1:8" ht="18.600000000000001" customHeight="1" x14ac:dyDescent="0.45">
      <c r="A886" s="341" t="s">
        <v>4232</v>
      </c>
      <c r="B886" t="s">
        <v>9578</v>
      </c>
      <c r="D886" t="s">
        <v>10462</v>
      </c>
      <c r="E886" t="s">
        <v>10463</v>
      </c>
      <c r="F886" t="s">
        <v>9577</v>
      </c>
      <c r="G886">
        <v>656</v>
      </c>
      <c r="H886" t="s">
        <v>9537</v>
      </c>
    </row>
    <row r="887" spans="1:8" ht="18.600000000000001" customHeight="1" x14ac:dyDescent="0.45">
      <c r="A887" s="341" t="s">
        <v>4233</v>
      </c>
      <c r="B887" t="s">
        <v>10464</v>
      </c>
      <c r="D887" t="s">
        <v>10465</v>
      </c>
      <c r="E887" t="s">
        <v>10466</v>
      </c>
      <c r="F887" t="s">
        <v>7584</v>
      </c>
      <c r="G887">
        <v>656</v>
      </c>
      <c r="H887" t="s">
        <v>9537</v>
      </c>
    </row>
    <row r="888" spans="1:8" ht="18.600000000000001" customHeight="1" x14ac:dyDescent="0.45">
      <c r="A888" s="341" t="s">
        <v>4234</v>
      </c>
      <c r="B888" t="s">
        <v>10335</v>
      </c>
      <c r="D888" t="s">
        <v>10467</v>
      </c>
      <c r="E888" t="s">
        <v>10468</v>
      </c>
      <c r="F888" t="s">
        <v>7528</v>
      </c>
      <c r="G888">
        <v>656</v>
      </c>
      <c r="H888" t="s">
        <v>9537</v>
      </c>
    </row>
    <row r="889" spans="1:8" ht="18.600000000000001" customHeight="1" x14ac:dyDescent="0.45">
      <c r="A889" s="341" t="s">
        <v>4235</v>
      </c>
      <c r="B889" t="s">
        <v>10335</v>
      </c>
      <c r="D889" t="s">
        <v>10469</v>
      </c>
      <c r="E889" t="s">
        <v>10470</v>
      </c>
      <c r="F889" t="s">
        <v>9118</v>
      </c>
      <c r="G889">
        <v>656</v>
      </c>
      <c r="H889" t="s">
        <v>9537</v>
      </c>
    </row>
    <row r="890" spans="1:8" ht="18.600000000000001" customHeight="1" x14ac:dyDescent="0.45">
      <c r="A890" s="341" t="s">
        <v>4236</v>
      </c>
      <c r="B890" t="s">
        <v>10335</v>
      </c>
      <c r="D890" t="s">
        <v>10471</v>
      </c>
      <c r="E890" t="s">
        <v>10472</v>
      </c>
      <c r="F890" t="s">
        <v>9118</v>
      </c>
      <c r="G890">
        <v>656</v>
      </c>
      <c r="H890" t="s">
        <v>9537</v>
      </c>
    </row>
    <row r="891" spans="1:8" ht="18.600000000000001" customHeight="1" x14ac:dyDescent="0.45">
      <c r="A891" s="341" t="s">
        <v>4237</v>
      </c>
      <c r="B891" t="s">
        <v>6679</v>
      </c>
      <c r="D891" t="s">
        <v>10473</v>
      </c>
      <c r="E891" t="s">
        <v>10474</v>
      </c>
      <c r="F891" t="s">
        <v>7575</v>
      </c>
      <c r="G891">
        <v>642</v>
      </c>
      <c r="H891" t="s">
        <v>9627</v>
      </c>
    </row>
    <row r="892" spans="1:8" ht="18.600000000000001" customHeight="1" x14ac:dyDescent="0.45">
      <c r="A892" s="341" t="s">
        <v>4238</v>
      </c>
      <c r="B892" t="s">
        <v>6695</v>
      </c>
      <c r="D892" t="s">
        <v>10475</v>
      </c>
      <c r="E892" t="s">
        <v>10476</v>
      </c>
      <c r="F892" t="s">
        <v>10284</v>
      </c>
      <c r="G892">
        <v>642</v>
      </c>
      <c r="H892" t="s">
        <v>9627</v>
      </c>
    </row>
    <row r="893" spans="1:8" ht="18.600000000000001" customHeight="1" x14ac:dyDescent="0.45">
      <c r="A893" s="341" t="s">
        <v>4239</v>
      </c>
      <c r="B893" t="s">
        <v>6695</v>
      </c>
      <c r="D893" t="s">
        <v>10477</v>
      </c>
      <c r="E893" t="s">
        <v>10478</v>
      </c>
      <c r="F893" t="s">
        <v>7572</v>
      </c>
      <c r="G893">
        <v>642</v>
      </c>
      <c r="H893" t="s">
        <v>9627</v>
      </c>
    </row>
    <row r="894" spans="1:8" ht="18.600000000000001" customHeight="1" x14ac:dyDescent="0.45">
      <c r="A894" s="341" t="s">
        <v>4240</v>
      </c>
      <c r="B894" t="s">
        <v>6680</v>
      </c>
      <c r="D894" t="s">
        <v>10479</v>
      </c>
      <c r="E894" t="s">
        <v>10480</v>
      </c>
      <c r="F894" t="s">
        <v>7463</v>
      </c>
      <c r="G894">
        <v>642</v>
      </c>
      <c r="H894" t="s">
        <v>9627</v>
      </c>
    </row>
    <row r="895" spans="1:8" ht="18.600000000000001" customHeight="1" x14ac:dyDescent="0.45">
      <c r="A895" s="341" t="s">
        <v>4241</v>
      </c>
      <c r="B895" t="s">
        <v>6680</v>
      </c>
      <c r="D895" t="s">
        <v>10481</v>
      </c>
      <c r="E895" t="s">
        <v>10482</v>
      </c>
      <c r="F895" t="s">
        <v>7396</v>
      </c>
      <c r="G895">
        <v>642</v>
      </c>
      <c r="H895" t="s">
        <v>9627</v>
      </c>
    </row>
    <row r="896" spans="1:8" ht="18.600000000000001" customHeight="1" x14ac:dyDescent="0.45">
      <c r="A896" s="341" t="s">
        <v>4242</v>
      </c>
      <c r="B896" t="s">
        <v>6680</v>
      </c>
      <c r="D896" t="s">
        <v>10483</v>
      </c>
      <c r="E896" t="s">
        <v>10484</v>
      </c>
      <c r="F896" t="s">
        <v>7658</v>
      </c>
      <c r="G896">
        <v>642</v>
      </c>
      <c r="H896" t="s">
        <v>9627</v>
      </c>
    </row>
    <row r="897" spans="1:8" ht="18.600000000000001" customHeight="1" x14ac:dyDescent="0.45">
      <c r="A897" s="341" t="s">
        <v>4243</v>
      </c>
      <c r="B897" t="s">
        <v>6696</v>
      </c>
      <c r="D897" t="s">
        <v>10485</v>
      </c>
      <c r="E897" t="s">
        <v>3449</v>
      </c>
      <c r="F897" t="s">
        <v>7705</v>
      </c>
      <c r="G897">
        <v>642</v>
      </c>
      <c r="H897" t="s">
        <v>9627</v>
      </c>
    </row>
    <row r="898" spans="1:8" ht="18.600000000000001" customHeight="1" x14ac:dyDescent="0.45">
      <c r="A898" s="341" t="s">
        <v>4244</v>
      </c>
      <c r="B898" t="s">
        <v>6692</v>
      </c>
      <c r="D898" t="s">
        <v>10486</v>
      </c>
      <c r="E898" t="s">
        <v>10487</v>
      </c>
      <c r="F898" t="s">
        <v>7575</v>
      </c>
      <c r="G898">
        <v>642</v>
      </c>
      <c r="H898" t="s">
        <v>9627</v>
      </c>
    </row>
    <row r="899" spans="1:8" ht="18.600000000000001" customHeight="1" x14ac:dyDescent="0.45">
      <c r="A899" s="341" t="s">
        <v>4245</v>
      </c>
      <c r="B899" t="s">
        <v>6692</v>
      </c>
      <c r="D899" t="s">
        <v>10488</v>
      </c>
      <c r="E899" t="s">
        <v>3451</v>
      </c>
      <c r="F899" t="s">
        <v>7575</v>
      </c>
      <c r="G899">
        <v>642</v>
      </c>
      <c r="H899" t="s">
        <v>9627</v>
      </c>
    </row>
    <row r="900" spans="1:8" ht="18.600000000000001" customHeight="1" x14ac:dyDescent="0.45">
      <c r="A900" s="341" t="s">
        <v>4246</v>
      </c>
      <c r="B900" t="s">
        <v>6693</v>
      </c>
      <c r="D900" t="s">
        <v>10489</v>
      </c>
      <c r="E900" t="s">
        <v>10490</v>
      </c>
      <c r="F900" t="s">
        <v>7569</v>
      </c>
      <c r="G900">
        <v>642</v>
      </c>
      <c r="H900" t="s">
        <v>9627</v>
      </c>
    </row>
    <row r="901" spans="1:8" ht="18.600000000000001" customHeight="1" x14ac:dyDescent="0.45">
      <c r="A901" s="341" t="s">
        <v>4247</v>
      </c>
      <c r="B901" t="s">
        <v>6693</v>
      </c>
      <c r="D901" t="s">
        <v>10491</v>
      </c>
      <c r="E901" t="s">
        <v>10492</v>
      </c>
      <c r="F901" t="s">
        <v>7569</v>
      </c>
      <c r="G901">
        <v>642</v>
      </c>
      <c r="H901" t="s">
        <v>9627</v>
      </c>
    </row>
    <row r="902" spans="1:8" ht="18.600000000000001" customHeight="1" x14ac:dyDescent="0.45">
      <c r="A902" s="341" t="s">
        <v>4248</v>
      </c>
      <c r="B902" t="s">
        <v>6693</v>
      </c>
      <c r="D902" t="s">
        <v>10493</v>
      </c>
      <c r="E902" t="s">
        <v>10494</v>
      </c>
      <c r="F902" t="s">
        <v>7572</v>
      </c>
      <c r="G902">
        <v>642</v>
      </c>
      <c r="H902" t="s">
        <v>9627</v>
      </c>
    </row>
    <row r="903" spans="1:8" ht="18.600000000000001" customHeight="1" x14ac:dyDescent="0.45">
      <c r="A903" s="341" t="s">
        <v>4249</v>
      </c>
      <c r="B903" t="s">
        <v>10326</v>
      </c>
      <c r="D903" t="s">
        <v>10495</v>
      </c>
      <c r="E903" t="s">
        <v>10496</v>
      </c>
      <c r="F903" t="s">
        <v>7575</v>
      </c>
      <c r="G903">
        <v>642</v>
      </c>
      <c r="H903" t="s">
        <v>9627</v>
      </c>
    </row>
    <row r="904" spans="1:8" ht="18.600000000000001" customHeight="1" x14ac:dyDescent="0.45">
      <c r="A904" s="341" t="s">
        <v>4250</v>
      </c>
      <c r="B904" t="s">
        <v>9578</v>
      </c>
      <c r="D904" t="s">
        <v>10497</v>
      </c>
      <c r="E904" t="s">
        <v>10498</v>
      </c>
      <c r="F904" t="s">
        <v>9577</v>
      </c>
      <c r="G904">
        <v>642</v>
      </c>
      <c r="H904" t="s">
        <v>9627</v>
      </c>
    </row>
    <row r="905" spans="1:8" ht="18.600000000000001" customHeight="1" x14ac:dyDescent="0.45">
      <c r="A905" s="341" t="s">
        <v>4251</v>
      </c>
      <c r="B905" t="s">
        <v>10335</v>
      </c>
      <c r="D905" t="s">
        <v>10499</v>
      </c>
      <c r="E905" t="s">
        <v>10500</v>
      </c>
      <c r="F905" t="s">
        <v>10501</v>
      </c>
      <c r="G905">
        <v>642</v>
      </c>
      <c r="H905" t="s">
        <v>9627</v>
      </c>
    </row>
    <row r="906" spans="1:8" ht="18.600000000000001" customHeight="1" x14ac:dyDescent="0.45">
      <c r="A906" s="341" t="s">
        <v>4252</v>
      </c>
      <c r="B906" t="s">
        <v>10335</v>
      </c>
      <c r="D906" t="s">
        <v>10502</v>
      </c>
      <c r="E906" t="s">
        <v>10503</v>
      </c>
      <c r="F906" t="s">
        <v>10059</v>
      </c>
      <c r="G906">
        <v>642</v>
      </c>
      <c r="H906" t="s">
        <v>9627</v>
      </c>
    </row>
    <row r="907" spans="1:8" ht="18.600000000000001" customHeight="1" x14ac:dyDescent="0.45">
      <c r="A907" s="341" t="s">
        <v>4253</v>
      </c>
      <c r="B907" t="s">
        <v>10335</v>
      </c>
      <c r="D907" t="s">
        <v>10504</v>
      </c>
      <c r="E907" t="s">
        <v>10505</v>
      </c>
      <c r="F907" t="s">
        <v>7572</v>
      </c>
      <c r="G907">
        <v>642</v>
      </c>
      <c r="H907" t="s">
        <v>9627</v>
      </c>
    </row>
    <row r="908" spans="1:8" ht="18.600000000000001" customHeight="1" x14ac:dyDescent="0.45">
      <c r="A908" s="341" t="s">
        <v>4254</v>
      </c>
      <c r="B908" t="s">
        <v>6679</v>
      </c>
      <c r="D908" t="s">
        <v>10506</v>
      </c>
      <c r="E908" t="s">
        <v>10507</v>
      </c>
      <c r="F908" t="s">
        <v>10461</v>
      </c>
      <c r="G908">
        <v>542</v>
      </c>
      <c r="H908" t="s">
        <v>7387</v>
      </c>
    </row>
    <row r="909" spans="1:8" ht="18.600000000000001" customHeight="1" x14ac:dyDescent="0.45">
      <c r="A909" s="341" t="s">
        <v>4255</v>
      </c>
      <c r="B909" t="s">
        <v>6695</v>
      </c>
      <c r="D909" t="s">
        <v>10508</v>
      </c>
      <c r="E909" t="s">
        <v>10509</v>
      </c>
      <c r="F909" t="s">
        <v>10059</v>
      </c>
      <c r="G909">
        <v>542</v>
      </c>
      <c r="H909" t="s">
        <v>7387</v>
      </c>
    </row>
    <row r="910" spans="1:8" ht="18.600000000000001" customHeight="1" x14ac:dyDescent="0.45">
      <c r="A910" s="341" t="s">
        <v>4256</v>
      </c>
      <c r="B910" t="s">
        <v>6680</v>
      </c>
      <c r="D910" t="s">
        <v>10510</v>
      </c>
      <c r="E910" t="s">
        <v>10511</v>
      </c>
      <c r="F910" t="s">
        <v>7581</v>
      </c>
      <c r="G910">
        <v>542</v>
      </c>
      <c r="H910" t="s">
        <v>7387</v>
      </c>
    </row>
    <row r="911" spans="1:8" ht="18.600000000000001" customHeight="1" x14ac:dyDescent="0.45">
      <c r="A911" s="341" t="s">
        <v>4257</v>
      </c>
      <c r="B911" t="s">
        <v>6680</v>
      </c>
      <c r="D911" t="s">
        <v>10512</v>
      </c>
      <c r="E911" t="s">
        <v>10513</v>
      </c>
      <c r="F911" t="s">
        <v>10514</v>
      </c>
      <c r="G911">
        <v>542</v>
      </c>
      <c r="H911" t="s">
        <v>7387</v>
      </c>
    </row>
    <row r="912" spans="1:8" ht="18.600000000000001" customHeight="1" x14ac:dyDescent="0.45">
      <c r="A912" s="341" t="s">
        <v>4258</v>
      </c>
      <c r="B912" t="s">
        <v>6696</v>
      </c>
      <c r="D912" t="s">
        <v>10515</v>
      </c>
      <c r="E912" t="s">
        <v>10516</v>
      </c>
      <c r="F912" t="s">
        <v>7572</v>
      </c>
      <c r="G912">
        <v>542</v>
      </c>
      <c r="H912" t="s">
        <v>7387</v>
      </c>
    </row>
    <row r="913" spans="1:8" ht="18.600000000000001" customHeight="1" x14ac:dyDescent="0.45">
      <c r="A913" s="341" t="s">
        <v>4259</v>
      </c>
      <c r="B913" t="s">
        <v>6692</v>
      </c>
      <c r="D913" t="s">
        <v>10517</v>
      </c>
      <c r="E913" t="s">
        <v>10518</v>
      </c>
      <c r="F913" t="s">
        <v>10519</v>
      </c>
      <c r="G913">
        <v>542</v>
      </c>
      <c r="H913" t="s">
        <v>7387</v>
      </c>
    </row>
    <row r="914" spans="1:8" ht="18.600000000000001" customHeight="1" x14ac:dyDescent="0.45">
      <c r="A914" s="341" t="s">
        <v>4260</v>
      </c>
      <c r="B914" t="s">
        <v>6693</v>
      </c>
      <c r="D914" t="s">
        <v>10520</v>
      </c>
      <c r="E914" t="s">
        <v>10521</v>
      </c>
      <c r="F914" t="s">
        <v>10522</v>
      </c>
      <c r="G914">
        <v>542</v>
      </c>
      <c r="H914" t="s">
        <v>7387</v>
      </c>
    </row>
    <row r="915" spans="1:8" ht="18.600000000000001" customHeight="1" x14ac:dyDescent="0.45">
      <c r="A915" s="341" t="s">
        <v>4261</v>
      </c>
      <c r="B915" t="s">
        <v>6693</v>
      </c>
      <c r="D915" t="s">
        <v>10523</v>
      </c>
      <c r="E915" t="s">
        <v>10524</v>
      </c>
      <c r="F915" t="s">
        <v>10525</v>
      </c>
      <c r="G915">
        <v>542</v>
      </c>
      <c r="H915" t="s">
        <v>7387</v>
      </c>
    </row>
    <row r="916" spans="1:8" ht="18.600000000000001" customHeight="1" x14ac:dyDescent="0.45">
      <c r="A916" s="341" t="s">
        <v>4262</v>
      </c>
      <c r="B916" t="s">
        <v>10326</v>
      </c>
      <c r="D916" t="s">
        <v>10526</v>
      </c>
      <c r="E916" t="s">
        <v>10527</v>
      </c>
      <c r="F916" t="s">
        <v>10528</v>
      </c>
      <c r="G916">
        <v>542</v>
      </c>
      <c r="H916" t="s">
        <v>7387</v>
      </c>
    </row>
    <row r="917" spans="1:8" ht="18.600000000000001" customHeight="1" x14ac:dyDescent="0.45">
      <c r="A917" s="341" t="s">
        <v>4263</v>
      </c>
      <c r="B917" t="s">
        <v>9578</v>
      </c>
      <c r="D917" t="s">
        <v>10529</v>
      </c>
      <c r="E917" t="s">
        <v>10530</v>
      </c>
      <c r="F917" t="s">
        <v>10531</v>
      </c>
      <c r="G917">
        <v>542</v>
      </c>
      <c r="H917" t="s">
        <v>7387</v>
      </c>
    </row>
    <row r="918" spans="1:8" ht="18.600000000000001" customHeight="1" x14ac:dyDescent="0.45">
      <c r="A918" s="341" t="s">
        <v>4264</v>
      </c>
      <c r="B918" t="s">
        <v>10335</v>
      </c>
      <c r="D918" t="s">
        <v>10532</v>
      </c>
      <c r="E918" t="s">
        <v>10533</v>
      </c>
      <c r="F918" t="s">
        <v>7621</v>
      </c>
      <c r="G918">
        <v>542</v>
      </c>
      <c r="H918" t="s">
        <v>7387</v>
      </c>
    </row>
    <row r="919" spans="1:8" ht="18.600000000000001" customHeight="1" x14ac:dyDescent="0.45">
      <c r="A919" s="341" t="s">
        <v>4265</v>
      </c>
      <c r="B919" t="s">
        <v>10335</v>
      </c>
      <c r="D919" t="s">
        <v>10534</v>
      </c>
      <c r="E919" t="s">
        <v>10535</v>
      </c>
      <c r="F919" t="s">
        <v>7575</v>
      </c>
      <c r="G919">
        <v>542</v>
      </c>
      <c r="H919" t="s">
        <v>7387</v>
      </c>
    </row>
    <row r="920" spans="1:8" ht="18.600000000000001" customHeight="1" x14ac:dyDescent="0.45">
      <c r="A920" s="341" t="s">
        <v>4266</v>
      </c>
      <c r="B920" t="s">
        <v>10335</v>
      </c>
      <c r="D920" t="s">
        <v>10536</v>
      </c>
      <c r="E920" t="s">
        <v>10537</v>
      </c>
      <c r="F920" t="s">
        <v>10059</v>
      </c>
      <c r="G920">
        <v>542</v>
      </c>
      <c r="H920" t="s">
        <v>7387</v>
      </c>
    </row>
    <row r="921" spans="1:8" ht="18.600000000000001" customHeight="1" x14ac:dyDescent="0.45">
      <c r="A921" s="341" t="s">
        <v>4267</v>
      </c>
      <c r="B921" t="s">
        <v>6679</v>
      </c>
      <c r="D921" t="s">
        <v>10538</v>
      </c>
      <c r="E921" t="s">
        <v>10539</v>
      </c>
      <c r="F921" t="s">
        <v>9740</v>
      </c>
      <c r="G921">
        <v>614</v>
      </c>
      <c r="H921" t="s">
        <v>9537</v>
      </c>
    </row>
    <row r="922" spans="1:8" ht="18.600000000000001" customHeight="1" x14ac:dyDescent="0.45">
      <c r="A922" s="341" t="s">
        <v>4268</v>
      </c>
      <c r="B922" t="s">
        <v>6698</v>
      </c>
      <c r="D922" t="s">
        <v>10540</v>
      </c>
      <c r="E922" t="s">
        <v>10541</v>
      </c>
      <c r="F922" t="s">
        <v>9728</v>
      </c>
      <c r="G922">
        <v>614</v>
      </c>
      <c r="H922" t="s">
        <v>9537</v>
      </c>
    </row>
    <row r="923" spans="1:8" ht="18.600000000000001" customHeight="1" x14ac:dyDescent="0.45">
      <c r="A923" s="341" t="s">
        <v>4269</v>
      </c>
      <c r="B923" t="s">
        <v>6698</v>
      </c>
      <c r="D923" t="s">
        <v>10542</v>
      </c>
      <c r="E923" t="s">
        <v>10543</v>
      </c>
      <c r="F923" t="s">
        <v>9681</v>
      </c>
      <c r="G923">
        <v>614</v>
      </c>
      <c r="H923" t="s">
        <v>9537</v>
      </c>
    </row>
    <row r="924" spans="1:8" ht="18.600000000000001" customHeight="1" x14ac:dyDescent="0.45">
      <c r="A924" s="341" t="s">
        <v>4270</v>
      </c>
      <c r="B924" t="s">
        <v>6698</v>
      </c>
      <c r="D924" t="s">
        <v>10544</v>
      </c>
      <c r="E924" t="s">
        <v>10545</v>
      </c>
      <c r="F924" t="s">
        <v>10546</v>
      </c>
      <c r="G924">
        <v>614</v>
      </c>
      <c r="H924" t="s">
        <v>9537</v>
      </c>
    </row>
    <row r="925" spans="1:8" ht="18.600000000000001" customHeight="1" x14ac:dyDescent="0.45">
      <c r="A925" s="341" t="s">
        <v>4271</v>
      </c>
      <c r="B925" t="s">
        <v>9724</v>
      </c>
      <c r="D925" t="s">
        <v>10547</v>
      </c>
      <c r="E925" t="s">
        <v>10548</v>
      </c>
      <c r="F925" t="s">
        <v>10549</v>
      </c>
      <c r="G925">
        <v>614</v>
      </c>
      <c r="H925" t="s">
        <v>9537</v>
      </c>
    </row>
    <row r="926" spans="1:8" ht="18.600000000000001" customHeight="1" x14ac:dyDescent="0.45">
      <c r="A926" s="341" t="s">
        <v>4272</v>
      </c>
      <c r="B926" t="s">
        <v>9724</v>
      </c>
      <c r="D926" t="s">
        <v>10550</v>
      </c>
      <c r="E926" t="s">
        <v>10551</v>
      </c>
      <c r="F926" t="s">
        <v>9958</v>
      </c>
      <c r="G926">
        <v>614</v>
      </c>
      <c r="H926" t="s">
        <v>9537</v>
      </c>
    </row>
    <row r="927" spans="1:8" ht="18.600000000000001" customHeight="1" x14ac:dyDescent="0.45">
      <c r="A927" s="341" t="s">
        <v>4273</v>
      </c>
      <c r="B927" t="s">
        <v>9724</v>
      </c>
      <c r="D927" t="s">
        <v>10552</v>
      </c>
      <c r="E927" t="s">
        <v>10553</v>
      </c>
      <c r="F927" t="s">
        <v>9723</v>
      </c>
      <c r="G927">
        <v>614</v>
      </c>
      <c r="H927" t="s">
        <v>9537</v>
      </c>
    </row>
    <row r="928" spans="1:8" ht="18.600000000000001" customHeight="1" x14ac:dyDescent="0.45">
      <c r="A928" s="341" t="s">
        <v>4274</v>
      </c>
      <c r="B928" t="s">
        <v>6695</v>
      </c>
      <c r="D928" t="s">
        <v>10554</v>
      </c>
      <c r="E928" t="s">
        <v>10555</v>
      </c>
      <c r="F928" t="s">
        <v>10180</v>
      </c>
      <c r="G928">
        <v>614</v>
      </c>
      <c r="H928" t="s">
        <v>9537</v>
      </c>
    </row>
    <row r="929" spans="1:8" ht="18.600000000000001" customHeight="1" x14ac:dyDescent="0.45">
      <c r="A929" s="341" t="s">
        <v>4275</v>
      </c>
      <c r="B929" t="s">
        <v>6696</v>
      </c>
      <c r="D929" t="s">
        <v>10556</v>
      </c>
      <c r="E929" t="s">
        <v>10557</v>
      </c>
      <c r="F929" t="s">
        <v>10558</v>
      </c>
      <c r="G929">
        <v>614</v>
      </c>
      <c r="H929" t="s">
        <v>9537</v>
      </c>
    </row>
    <row r="930" spans="1:8" ht="18.600000000000001" customHeight="1" x14ac:dyDescent="0.45">
      <c r="A930" s="341" t="s">
        <v>4276</v>
      </c>
      <c r="B930" t="s">
        <v>9567</v>
      </c>
      <c r="D930" t="s">
        <v>10559</v>
      </c>
      <c r="E930" t="s">
        <v>9070</v>
      </c>
      <c r="F930" t="s">
        <v>10546</v>
      </c>
      <c r="G930">
        <v>614</v>
      </c>
      <c r="H930" t="s">
        <v>9537</v>
      </c>
    </row>
    <row r="931" spans="1:8" ht="18.600000000000001" customHeight="1" x14ac:dyDescent="0.45">
      <c r="A931" s="341" t="s">
        <v>4277</v>
      </c>
      <c r="B931" t="s">
        <v>6679</v>
      </c>
      <c r="D931" t="s">
        <v>10560</v>
      </c>
      <c r="E931" t="s">
        <v>10561</v>
      </c>
      <c r="F931" t="s">
        <v>10562</v>
      </c>
      <c r="G931">
        <v>830</v>
      </c>
      <c r="H931" t="s">
        <v>9537</v>
      </c>
    </row>
    <row r="932" spans="1:8" ht="18.600000000000001" customHeight="1" x14ac:dyDescent="0.45">
      <c r="A932" s="341" t="s">
        <v>4278</v>
      </c>
      <c r="B932" t="s">
        <v>6698</v>
      </c>
      <c r="D932" t="s">
        <v>10563</v>
      </c>
      <c r="E932" t="s">
        <v>10564</v>
      </c>
      <c r="F932" t="s">
        <v>10565</v>
      </c>
      <c r="G932">
        <v>830</v>
      </c>
      <c r="H932" t="s">
        <v>9537</v>
      </c>
    </row>
    <row r="933" spans="1:8" ht="18.600000000000001" customHeight="1" x14ac:dyDescent="0.45">
      <c r="A933" s="341" t="s">
        <v>4279</v>
      </c>
      <c r="B933" t="s">
        <v>9724</v>
      </c>
      <c r="D933" t="s">
        <v>10566</v>
      </c>
      <c r="E933" t="s">
        <v>10567</v>
      </c>
      <c r="F933" t="s">
        <v>10568</v>
      </c>
      <c r="G933">
        <v>830</v>
      </c>
      <c r="H933" t="s">
        <v>9537</v>
      </c>
    </row>
    <row r="934" spans="1:8" ht="18.600000000000001" customHeight="1" x14ac:dyDescent="0.45">
      <c r="A934" s="341" t="s">
        <v>4280</v>
      </c>
      <c r="B934" t="s">
        <v>6695</v>
      </c>
      <c r="D934" t="s">
        <v>10569</v>
      </c>
      <c r="E934" t="s">
        <v>10570</v>
      </c>
      <c r="F934" t="s">
        <v>9770</v>
      </c>
      <c r="G934">
        <v>830</v>
      </c>
      <c r="H934" t="s">
        <v>9537</v>
      </c>
    </row>
    <row r="935" spans="1:8" ht="18.600000000000001" customHeight="1" x14ac:dyDescent="0.45">
      <c r="A935" s="341" t="s">
        <v>4281</v>
      </c>
      <c r="B935" t="s">
        <v>6696</v>
      </c>
      <c r="D935" t="s">
        <v>10571</v>
      </c>
      <c r="E935" t="s">
        <v>10572</v>
      </c>
      <c r="F935" t="s">
        <v>10573</v>
      </c>
      <c r="G935">
        <v>830</v>
      </c>
      <c r="H935" t="s">
        <v>9537</v>
      </c>
    </row>
    <row r="936" spans="1:8" ht="18.600000000000001" customHeight="1" x14ac:dyDescent="0.45">
      <c r="A936" s="341" t="s">
        <v>4282</v>
      </c>
      <c r="B936" t="s">
        <v>9567</v>
      </c>
      <c r="D936" t="s">
        <v>10574</v>
      </c>
      <c r="E936" t="s">
        <v>9071</v>
      </c>
      <c r="F936" t="s">
        <v>10575</v>
      </c>
      <c r="G936">
        <v>830</v>
      </c>
      <c r="H936" t="s">
        <v>9537</v>
      </c>
    </row>
    <row r="937" spans="1:8" ht="18.600000000000001" customHeight="1" x14ac:dyDescent="0.45">
      <c r="A937" s="341" t="s">
        <v>4283</v>
      </c>
      <c r="B937" t="s">
        <v>6679</v>
      </c>
      <c r="D937" t="s">
        <v>10576</v>
      </c>
      <c r="E937" t="s">
        <v>10577</v>
      </c>
      <c r="F937" t="s">
        <v>9835</v>
      </c>
      <c r="G937">
        <v>1072</v>
      </c>
      <c r="H937" t="s">
        <v>9537</v>
      </c>
    </row>
    <row r="938" spans="1:8" ht="18.600000000000001" customHeight="1" x14ac:dyDescent="0.45">
      <c r="A938" s="341" t="s">
        <v>4284</v>
      </c>
      <c r="B938" t="s">
        <v>6679</v>
      </c>
      <c r="D938" t="s">
        <v>10578</v>
      </c>
      <c r="E938" t="s">
        <v>10579</v>
      </c>
      <c r="F938" t="s">
        <v>9679</v>
      </c>
      <c r="G938">
        <v>1072</v>
      </c>
      <c r="H938" t="s">
        <v>9537</v>
      </c>
    </row>
    <row r="939" spans="1:8" ht="18.600000000000001" customHeight="1" x14ac:dyDescent="0.45">
      <c r="A939" s="341" t="s">
        <v>4285</v>
      </c>
      <c r="B939" t="s">
        <v>9724</v>
      </c>
      <c r="D939" t="s">
        <v>10580</v>
      </c>
      <c r="E939" t="s">
        <v>10581</v>
      </c>
      <c r="F939" t="s">
        <v>9835</v>
      </c>
      <c r="G939">
        <v>1072</v>
      </c>
      <c r="H939" t="s">
        <v>9537</v>
      </c>
    </row>
    <row r="940" spans="1:8" ht="18.600000000000001" customHeight="1" x14ac:dyDescent="0.45">
      <c r="A940" s="341" t="s">
        <v>4286</v>
      </c>
      <c r="B940" t="s">
        <v>9724</v>
      </c>
      <c r="D940" t="s">
        <v>10582</v>
      </c>
      <c r="E940" t="s">
        <v>10583</v>
      </c>
      <c r="F940" t="s">
        <v>9835</v>
      </c>
      <c r="G940">
        <v>1072</v>
      </c>
      <c r="H940" t="s">
        <v>9537</v>
      </c>
    </row>
    <row r="941" spans="1:8" ht="18.600000000000001" customHeight="1" x14ac:dyDescent="0.45">
      <c r="A941" s="341" t="s">
        <v>4287</v>
      </c>
      <c r="B941" t="s">
        <v>9724</v>
      </c>
      <c r="D941" t="s">
        <v>10584</v>
      </c>
      <c r="E941" t="s">
        <v>10585</v>
      </c>
      <c r="F941" t="s">
        <v>9835</v>
      </c>
      <c r="G941">
        <v>1072</v>
      </c>
      <c r="H941" t="s">
        <v>9537</v>
      </c>
    </row>
    <row r="942" spans="1:8" ht="18.600000000000001" customHeight="1" x14ac:dyDescent="0.45">
      <c r="A942" s="341" t="s">
        <v>4288</v>
      </c>
      <c r="B942" t="s">
        <v>9724</v>
      </c>
      <c r="D942" t="s">
        <v>10586</v>
      </c>
      <c r="E942" t="s">
        <v>10587</v>
      </c>
      <c r="F942" t="s">
        <v>7644</v>
      </c>
      <c r="G942">
        <v>1072</v>
      </c>
      <c r="H942" t="s">
        <v>9537</v>
      </c>
    </row>
    <row r="943" spans="1:8" ht="18.600000000000001" customHeight="1" x14ac:dyDescent="0.45">
      <c r="A943" s="341" t="s">
        <v>4289</v>
      </c>
      <c r="B943" t="s">
        <v>6695</v>
      </c>
      <c r="D943" t="s">
        <v>10588</v>
      </c>
      <c r="E943" t="s">
        <v>10589</v>
      </c>
      <c r="F943" t="s">
        <v>9876</v>
      </c>
      <c r="G943">
        <v>1072</v>
      </c>
      <c r="H943" t="s">
        <v>9537</v>
      </c>
    </row>
    <row r="944" spans="1:8" ht="18.600000000000001" customHeight="1" x14ac:dyDescent="0.45">
      <c r="A944" s="341" t="s">
        <v>4290</v>
      </c>
      <c r="B944" t="s">
        <v>6693</v>
      </c>
      <c r="D944" t="s">
        <v>10590</v>
      </c>
      <c r="E944" t="s">
        <v>10591</v>
      </c>
      <c r="F944" t="s">
        <v>9842</v>
      </c>
      <c r="G944">
        <v>1072</v>
      </c>
      <c r="H944" t="s">
        <v>9537</v>
      </c>
    </row>
    <row r="945" spans="1:8" ht="18.600000000000001" customHeight="1" x14ac:dyDescent="0.45">
      <c r="A945" s="341" t="s">
        <v>4291</v>
      </c>
      <c r="B945" t="s">
        <v>6693</v>
      </c>
      <c r="D945" t="s">
        <v>10592</v>
      </c>
      <c r="E945" t="s">
        <v>10593</v>
      </c>
      <c r="F945" t="s">
        <v>9577</v>
      </c>
      <c r="G945">
        <v>1072</v>
      </c>
      <c r="H945" t="s">
        <v>9537</v>
      </c>
    </row>
    <row r="946" spans="1:8" ht="18.600000000000001" customHeight="1" x14ac:dyDescent="0.45">
      <c r="A946" s="341" t="s">
        <v>4292</v>
      </c>
      <c r="B946" t="s">
        <v>6684</v>
      </c>
      <c r="D946" t="s">
        <v>10594</v>
      </c>
      <c r="E946" t="s">
        <v>10595</v>
      </c>
      <c r="F946" t="s">
        <v>9734</v>
      </c>
      <c r="G946">
        <v>1072</v>
      </c>
      <c r="H946" t="s">
        <v>9537</v>
      </c>
    </row>
    <row r="947" spans="1:8" ht="18.600000000000001" customHeight="1" x14ac:dyDescent="0.45">
      <c r="A947" s="341" t="s">
        <v>4293</v>
      </c>
      <c r="B947" t="s">
        <v>6684</v>
      </c>
      <c r="D947" t="s">
        <v>10596</v>
      </c>
      <c r="E947" t="s">
        <v>10597</v>
      </c>
      <c r="F947" t="s">
        <v>7581</v>
      </c>
      <c r="G947">
        <v>600</v>
      </c>
      <c r="H947" t="s">
        <v>9537</v>
      </c>
    </row>
    <row r="948" spans="1:8" ht="18.600000000000001" customHeight="1" x14ac:dyDescent="0.45">
      <c r="A948" s="341" t="s">
        <v>4294</v>
      </c>
      <c r="B948" t="str">
        <f>B947</f>
        <v>116
日文</v>
      </c>
      <c r="D948" t="s">
        <v>10598</v>
      </c>
      <c r="E948" t="s">
        <v>10599</v>
      </c>
      <c r="F948" t="s">
        <v>10600</v>
      </c>
      <c r="G948">
        <v>472</v>
      </c>
      <c r="H948" t="s">
        <v>9537</v>
      </c>
    </row>
    <row r="949" spans="1:8" ht="18.600000000000001" customHeight="1" x14ac:dyDescent="0.45">
      <c r="A949" s="341" t="s">
        <v>4295</v>
      </c>
      <c r="B949" t="s">
        <v>9567</v>
      </c>
      <c r="D949" t="s">
        <v>10601</v>
      </c>
      <c r="E949" t="s">
        <v>10591</v>
      </c>
      <c r="F949" t="s">
        <v>10602</v>
      </c>
      <c r="G949">
        <v>1072</v>
      </c>
      <c r="H949" t="s">
        <v>9537</v>
      </c>
    </row>
    <row r="950" spans="1:8" ht="18.600000000000001" customHeight="1" x14ac:dyDescent="0.45">
      <c r="A950" s="341" t="s">
        <v>4296</v>
      </c>
      <c r="B950" t="s">
        <v>6679</v>
      </c>
      <c r="D950" t="s">
        <v>10603</v>
      </c>
      <c r="E950" t="s">
        <v>3453</v>
      </c>
      <c r="F950" t="s">
        <v>7705</v>
      </c>
      <c r="G950">
        <v>1180</v>
      </c>
      <c r="H950" t="s">
        <v>9627</v>
      </c>
    </row>
    <row r="951" spans="1:8" ht="18.600000000000001" customHeight="1" x14ac:dyDescent="0.45">
      <c r="A951" s="341" t="s">
        <v>4297</v>
      </c>
      <c r="B951" t="s">
        <v>9724</v>
      </c>
      <c r="D951" t="s">
        <v>10604</v>
      </c>
      <c r="E951" t="s">
        <v>3453</v>
      </c>
      <c r="F951" t="s">
        <v>10087</v>
      </c>
      <c r="G951">
        <v>1180</v>
      </c>
      <c r="H951" t="s">
        <v>9627</v>
      </c>
    </row>
    <row r="952" spans="1:8" ht="18.600000000000001" customHeight="1" x14ac:dyDescent="0.45">
      <c r="A952" s="341" t="s">
        <v>4298</v>
      </c>
      <c r="B952" t="s">
        <v>6684</v>
      </c>
      <c r="D952" t="s">
        <v>10605</v>
      </c>
      <c r="E952" t="s">
        <v>3453</v>
      </c>
      <c r="F952" t="s">
        <v>7390</v>
      </c>
      <c r="G952">
        <v>1180</v>
      </c>
      <c r="H952" t="s">
        <v>9627</v>
      </c>
    </row>
    <row r="953" spans="1:8" ht="18.600000000000001" customHeight="1" x14ac:dyDescent="0.45">
      <c r="A953" s="341" t="s">
        <v>4299</v>
      </c>
      <c r="B953" t="s">
        <v>6692</v>
      </c>
      <c r="D953" t="s">
        <v>10606</v>
      </c>
      <c r="E953" t="s">
        <v>10607</v>
      </c>
      <c r="F953" t="s">
        <v>7788</v>
      </c>
      <c r="G953">
        <v>815</v>
      </c>
      <c r="H953" t="s">
        <v>9537</v>
      </c>
    </row>
    <row r="954" spans="1:8" ht="18.600000000000001" customHeight="1" x14ac:dyDescent="0.45">
      <c r="A954" s="341" t="s">
        <v>3253</v>
      </c>
      <c r="B954" t="s">
        <v>6693</v>
      </c>
      <c r="D954" t="s">
        <v>10608</v>
      </c>
      <c r="E954" t="s">
        <v>10609</v>
      </c>
      <c r="F954" t="s">
        <v>7705</v>
      </c>
      <c r="G954">
        <v>815</v>
      </c>
      <c r="H954" t="s">
        <v>9537</v>
      </c>
    </row>
    <row r="955" spans="1:8" ht="18.600000000000001" customHeight="1" x14ac:dyDescent="0.45">
      <c r="A955" s="341" t="s">
        <v>3254</v>
      </c>
      <c r="B955" t="s">
        <v>9724</v>
      </c>
      <c r="D955" t="s">
        <v>10610</v>
      </c>
      <c r="E955" t="s">
        <v>10611</v>
      </c>
      <c r="F955" t="s">
        <v>9814</v>
      </c>
      <c r="G955">
        <v>1270</v>
      </c>
      <c r="H955" t="s">
        <v>9537</v>
      </c>
    </row>
    <row r="956" spans="1:8" ht="18.600000000000001" customHeight="1" x14ac:dyDescent="0.45">
      <c r="A956" s="341" t="s">
        <v>3255</v>
      </c>
      <c r="B956" t="s">
        <v>9724</v>
      </c>
      <c r="D956" t="s">
        <v>10612</v>
      </c>
      <c r="E956" t="s">
        <v>10613</v>
      </c>
      <c r="F956" t="s">
        <v>9958</v>
      </c>
      <c r="G956">
        <v>1131</v>
      </c>
      <c r="H956" t="s">
        <v>9537</v>
      </c>
    </row>
    <row r="957" spans="1:8" ht="18.600000000000001" customHeight="1" x14ac:dyDescent="0.45">
      <c r="A957" s="341" t="s">
        <v>3256</v>
      </c>
      <c r="B957" t="s">
        <v>9724</v>
      </c>
      <c r="D957" t="s">
        <v>10614</v>
      </c>
      <c r="E957" t="s">
        <v>10615</v>
      </c>
      <c r="F957" t="s">
        <v>10616</v>
      </c>
      <c r="G957">
        <v>1264</v>
      </c>
      <c r="H957" t="s">
        <v>7387</v>
      </c>
    </row>
    <row r="958" spans="1:8" ht="18.600000000000001" customHeight="1" x14ac:dyDescent="0.45">
      <c r="A958" s="341" t="s">
        <v>3257</v>
      </c>
      <c r="B958" t="s">
        <v>9724</v>
      </c>
      <c r="D958" t="s">
        <v>10617</v>
      </c>
      <c r="E958" t="s">
        <v>10618</v>
      </c>
      <c r="F958" t="s">
        <v>9622</v>
      </c>
      <c r="G958">
        <v>1007</v>
      </c>
      <c r="H958" t="s">
        <v>7387</v>
      </c>
    </row>
    <row r="959" spans="1:8" ht="18.600000000000001" customHeight="1" x14ac:dyDescent="0.45">
      <c r="A959" s="341" t="s">
        <v>3258</v>
      </c>
      <c r="B959" t="s">
        <v>9724</v>
      </c>
      <c r="D959" t="s">
        <v>10619</v>
      </c>
      <c r="E959" t="s">
        <v>10620</v>
      </c>
      <c r="F959" t="s">
        <v>10621</v>
      </c>
      <c r="G959">
        <v>1195</v>
      </c>
      <c r="H959" t="s">
        <v>7387</v>
      </c>
    </row>
    <row r="960" spans="1:8" ht="18.600000000000001" customHeight="1" x14ac:dyDescent="0.45">
      <c r="A960" s="341" t="s">
        <v>3259</v>
      </c>
      <c r="B960" t="s">
        <v>9724</v>
      </c>
      <c r="D960" t="s">
        <v>10622</v>
      </c>
      <c r="E960" t="s">
        <v>3454</v>
      </c>
      <c r="F960" t="s">
        <v>9848</v>
      </c>
      <c r="G960">
        <v>988</v>
      </c>
      <c r="H960" t="s">
        <v>9627</v>
      </c>
    </row>
    <row r="961" spans="1:8" ht="18.600000000000001" customHeight="1" x14ac:dyDescent="0.45">
      <c r="A961" s="341" t="s">
        <v>3260</v>
      </c>
      <c r="B961" t="s">
        <v>9724</v>
      </c>
      <c r="D961" t="s">
        <v>10623</v>
      </c>
      <c r="E961" t="s">
        <v>10624</v>
      </c>
      <c r="F961" t="s">
        <v>7672</v>
      </c>
      <c r="G961">
        <v>1763</v>
      </c>
      <c r="H961" t="s">
        <v>7387</v>
      </c>
    </row>
    <row r="962" spans="1:8" ht="18.600000000000001" customHeight="1" x14ac:dyDescent="0.45">
      <c r="A962" s="341" t="s">
        <v>3261</v>
      </c>
      <c r="B962" t="s">
        <v>9724</v>
      </c>
      <c r="D962" t="s">
        <v>10625</v>
      </c>
      <c r="E962" t="s">
        <v>3455</v>
      </c>
      <c r="F962" t="s">
        <v>9734</v>
      </c>
      <c r="G962">
        <v>1202</v>
      </c>
      <c r="H962" t="s">
        <v>9627</v>
      </c>
    </row>
    <row r="963" spans="1:8" ht="18.600000000000001" customHeight="1" x14ac:dyDescent="0.45">
      <c r="A963" s="341" t="s">
        <v>3262</v>
      </c>
      <c r="B963" t="s">
        <v>9724</v>
      </c>
      <c r="D963" t="s">
        <v>10626</v>
      </c>
      <c r="E963" t="s">
        <v>10627</v>
      </c>
      <c r="F963" t="s">
        <v>9839</v>
      </c>
      <c r="G963">
        <v>1070</v>
      </c>
      <c r="H963" t="s">
        <v>7387</v>
      </c>
    </row>
    <row r="964" spans="1:8" ht="18.600000000000001" customHeight="1" x14ac:dyDescent="0.45">
      <c r="A964" s="341" t="s">
        <v>3263</v>
      </c>
      <c r="B964" t="s">
        <v>9724</v>
      </c>
      <c r="D964" t="s">
        <v>10628</v>
      </c>
      <c r="E964" t="s">
        <v>3456</v>
      </c>
      <c r="F964" t="s">
        <v>9780</v>
      </c>
      <c r="G964">
        <v>1014</v>
      </c>
      <c r="H964" t="s">
        <v>9627</v>
      </c>
    </row>
    <row r="965" spans="1:8" ht="18.600000000000001" customHeight="1" x14ac:dyDescent="0.45">
      <c r="A965" s="341" t="s">
        <v>3383</v>
      </c>
      <c r="B965" t="s">
        <v>9724</v>
      </c>
      <c r="D965" t="s">
        <v>10629</v>
      </c>
      <c r="E965" t="s">
        <v>10630</v>
      </c>
      <c r="F965" t="s">
        <v>10080</v>
      </c>
      <c r="G965">
        <v>1079</v>
      </c>
      <c r="H965" t="s">
        <v>9537</v>
      </c>
    </row>
    <row r="966" spans="1:8" ht="18.600000000000001" customHeight="1" x14ac:dyDescent="0.45">
      <c r="A966" s="341" t="s">
        <v>3384</v>
      </c>
      <c r="B966" t="s">
        <v>9724</v>
      </c>
      <c r="D966" t="s">
        <v>10631</v>
      </c>
      <c r="E966" t="s">
        <v>10632</v>
      </c>
      <c r="F966" t="s">
        <v>10633</v>
      </c>
      <c r="G966">
        <v>1281</v>
      </c>
      <c r="H966" t="s">
        <v>9537</v>
      </c>
    </row>
    <row r="967" spans="1:8" ht="18.600000000000001" customHeight="1" x14ac:dyDescent="0.45">
      <c r="A967" s="341" t="s">
        <v>3385</v>
      </c>
      <c r="B967" t="s">
        <v>9724</v>
      </c>
      <c r="D967" t="s">
        <v>10634</v>
      </c>
      <c r="E967" t="s">
        <v>3457</v>
      </c>
      <c r="F967" t="s">
        <v>10172</v>
      </c>
      <c r="G967">
        <v>1046</v>
      </c>
      <c r="H967" t="s">
        <v>9627</v>
      </c>
    </row>
    <row r="968" spans="1:8" ht="18.600000000000001" customHeight="1" x14ac:dyDescent="0.45">
      <c r="A968" s="341" t="s">
        <v>3386</v>
      </c>
      <c r="B968" t="s">
        <v>9724</v>
      </c>
      <c r="D968" t="s">
        <v>10635</v>
      </c>
      <c r="E968" t="s">
        <v>10636</v>
      </c>
      <c r="F968" t="s">
        <v>9554</v>
      </c>
      <c r="G968">
        <v>1006</v>
      </c>
      <c r="H968" t="s">
        <v>7387</v>
      </c>
    </row>
    <row r="969" spans="1:8" ht="18.600000000000001" customHeight="1" x14ac:dyDescent="0.45">
      <c r="A969" s="341" t="s">
        <v>3387</v>
      </c>
      <c r="B969" t="s">
        <v>10637</v>
      </c>
      <c r="D969" t="s">
        <v>10638</v>
      </c>
      <c r="E969" t="s">
        <v>10639</v>
      </c>
      <c r="F969" t="s">
        <v>9780</v>
      </c>
      <c r="G969">
        <v>1200</v>
      </c>
      <c r="H969" t="s">
        <v>7387</v>
      </c>
    </row>
    <row r="970" spans="1:8" ht="18.600000000000001" customHeight="1" x14ac:dyDescent="0.45">
      <c r="A970" s="341" t="s">
        <v>3388</v>
      </c>
      <c r="B970" t="s">
        <v>9724</v>
      </c>
      <c r="D970" t="s">
        <v>10640</v>
      </c>
      <c r="E970" t="s">
        <v>10641</v>
      </c>
      <c r="F970" t="s">
        <v>10642</v>
      </c>
      <c r="G970">
        <v>852</v>
      </c>
      <c r="H970" t="s">
        <v>9537</v>
      </c>
    </row>
    <row r="971" spans="1:8" ht="18.600000000000001" customHeight="1" x14ac:dyDescent="0.45">
      <c r="A971" s="341" t="s">
        <v>3389</v>
      </c>
      <c r="B971" t="s">
        <v>9724</v>
      </c>
      <c r="D971" t="s">
        <v>10643</v>
      </c>
      <c r="E971" t="s">
        <v>10644</v>
      </c>
      <c r="F971" t="s">
        <v>10645</v>
      </c>
      <c r="G971">
        <v>2029</v>
      </c>
      <c r="H971" t="s">
        <v>9627</v>
      </c>
    </row>
    <row r="972" spans="1:8" ht="18.600000000000001" customHeight="1" x14ac:dyDescent="0.45">
      <c r="A972" s="341" t="s">
        <v>3390</v>
      </c>
      <c r="B972" t="s">
        <v>9724</v>
      </c>
      <c r="D972" t="s">
        <v>10646</v>
      </c>
      <c r="E972" t="s">
        <v>10647</v>
      </c>
      <c r="F972" t="s">
        <v>7713</v>
      </c>
      <c r="G972">
        <v>1451</v>
      </c>
      <c r="H972" t="s">
        <v>7387</v>
      </c>
    </row>
    <row r="973" spans="1:8" ht="18.600000000000001" customHeight="1" x14ac:dyDescent="0.45">
      <c r="A973" s="341" t="s">
        <v>3391</v>
      </c>
      <c r="B973" t="s">
        <v>9724</v>
      </c>
      <c r="D973" t="s">
        <v>10648</v>
      </c>
      <c r="E973" t="s">
        <v>10649</v>
      </c>
      <c r="F973" t="s">
        <v>10650</v>
      </c>
      <c r="G973">
        <v>1044</v>
      </c>
      <c r="H973" t="s">
        <v>9537</v>
      </c>
    </row>
    <row r="974" spans="1:8" ht="18.600000000000001" customHeight="1" x14ac:dyDescent="0.45">
      <c r="A974" s="341" t="s">
        <v>3392</v>
      </c>
      <c r="B974" t="s">
        <v>10651</v>
      </c>
      <c r="D974" t="s">
        <v>10652</v>
      </c>
      <c r="E974" t="s">
        <v>10653</v>
      </c>
      <c r="F974" t="s">
        <v>9102</v>
      </c>
      <c r="G974">
        <v>816</v>
      </c>
      <c r="H974" t="s">
        <v>9627</v>
      </c>
    </row>
    <row r="975" spans="1:8" ht="18.600000000000001" customHeight="1" x14ac:dyDescent="0.45">
      <c r="A975" s="341" t="s">
        <v>3393</v>
      </c>
      <c r="B975" t="s">
        <v>9724</v>
      </c>
      <c r="D975" t="s">
        <v>10654</v>
      </c>
      <c r="E975" t="s">
        <v>10655</v>
      </c>
      <c r="F975" t="s">
        <v>10656</v>
      </c>
      <c r="G975">
        <v>995</v>
      </c>
      <c r="H975" t="s">
        <v>7387</v>
      </c>
    </row>
    <row r="976" spans="1:8" ht="18.600000000000001" customHeight="1" x14ac:dyDescent="0.45">
      <c r="A976" s="341" t="s">
        <v>4300</v>
      </c>
      <c r="B976" t="s">
        <v>9724</v>
      </c>
      <c r="D976" t="s">
        <v>10657</v>
      </c>
      <c r="E976" t="s">
        <v>10658</v>
      </c>
      <c r="F976" t="s">
        <v>10659</v>
      </c>
      <c r="G976">
        <v>609</v>
      </c>
      <c r="H976" t="s">
        <v>9537</v>
      </c>
    </row>
    <row r="977" spans="1:8" ht="18.600000000000001" customHeight="1" x14ac:dyDescent="0.45">
      <c r="A977" s="341" t="s">
        <v>4301</v>
      </c>
      <c r="B977" t="s">
        <v>10651</v>
      </c>
      <c r="D977" t="s">
        <v>10660</v>
      </c>
      <c r="E977" t="s">
        <v>10661</v>
      </c>
      <c r="F977" t="s">
        <v>10188</v>
      </c>
      <c r="G977">
        <v>523</v>
      </c>
      <c r="H977" t="s">
        <v>9627</v>
      </c>
    </row>
    <row r="978" spans="1:8" ht="18.600000000000001" customHeight="1" x14ac:dyDescent="0.45">
      <c r="A978" s="341" t="s">
        <v>4302</v>
      </c>
      <c r="B978" t="s">
        <v>9724</v>
      </c>
      <c r="D978" t="s">
        <v>10662</v>
      </c>
      <c r="E978" t="s">
        <v>10663</v>
      </c>
      <c r="F978" t="s">
        <v>10664</v>
      </c>
      <c r="G978">
        <v>1025</v>
      </c>
      <c r="H978" t="s">
        <v>7387</v>
      </c>
    </row>
    <row r="979" spans="1:8" ht="18.600000000000001" customHeight="1" x14ac:dyDescent="0.45">
      <c r="A979" s="341" t="s">
        <v>4303</v>
      </c>
      <c r="B979" t="s">
        <v>9724</v>
      </c>
      <c r="D979" t="s">
        <v>10665</v>
      </c>
      <c r="E979" t="s">
        <v>10666</v>
      </c>
      <c r="F979" t="s">
        <v>10195</v>
      </c>
      <c r="G979">
        <v>1794</v>
      </c>
      <c r="H979" t="s">
        <v>9537</v>
      </c>
    </row>
    <row r="980" spans="1:8" ht="18.600000000000001" customHeight="1" x14ac:dyDescent="0.45">
      <c r="A980" s="341" t="s">
        <v>4304</v>
      </c>
      <c r="B980" t="s">
        <v>9724</v>
      </c>
      <c r="D980" t="s">
        <v>10667</v>
      </c>
      <c r="E980" t="s">
        <v>10668</v>
      </c>
      <c r="F980" t="s">
        <v>10669</v>
      </c>
      <c r="G980">
        <v>1961</v>
      </c>
      <c r="H980" t="s">
        <v>9537</v>
      </c>
    </row>
    <row r="981" spans="1:8" ht="18.600000000000001" customHeight="1" x14ac:dyDescent="0.45">
      <c r="A981" s="341" t="s">
        <v>4305</v>
      </c>
      <c r="B981" t="s">
        <v>9724</v>
      </c>
      <c r="D981" t="s">
        <v>10670</v>
      </c>
      <c r="E981" t="s">
        <v>10671</v>
      </c>
      <c r="F981" t="s">
        <v>9748</v>
      </c>
      <c r="G981">
        <v>1824</v>
      </c>
      <c r="H981" t="s">
        <v>9537</v>
      </c>
    </row>
    <row r="982" spans="1:8" ht="18.600000000000001" customHeight="1" x14ac:dyDescent="0.45">
      <c r="A982" s="341" t="s">
        <v>4306</v>
      </c>
      <c r="B982" t="s">
        <v>9724</v>
      </c>
      <c r="D982" t="s">
        <v>10672</v>
      </c>
      <c r="E982" t="s">
        <v>10673</v>
      </c>
      <c r="F982" t="s">
        <v>10674</v>
      </c>
      <c r="G982">
        <v>1645</v>
      </c>
      <c r="H982" t="s">
        <v>9537</v>
      </c>
    </row>
    <row r="983" spans="1:8" ht="18.600000000000001" customHeight="1" x14ac:dyDescent="0.45">
      <c r="A983" s="341" t="s">
        <v>4307</v>
      </c>
      <c r="B983" t="s">
        <v>9724</v>
      </c>
      <c r="D983" t="s">
        <v>10675</v>
      </c>
      <c r="E983" t="s">
        <v>10676</v>
      </c>
      <c r="F983" t="s">
        <v>10677</v>
      </c>
      <c r="G983">
        <v>2050</v>
      </c>
      <c r="H983" t="s">
        <v>9537</v>
      </c>
    </row>
    <row r="984" spans="1:8" ht="18.600000000000001" customHeight="1" x14ac:dyDescent="0.45">
      <c r="A984" s="341" t="s">
        <v>4308</v>
      </c>
      <c r="B984" t="s">
        <v>9724</v>
      </c>
      <c r="D984" t="s">
        <v>10678</v>
      </c>
      <c r="E984" t="s">
        <v>10679</v>
      </c>
      <c r="F984" t="s">
        <v>10680</v>
      </c>
      <c r="G984">
        <v>1518</v>
      </c>
      <c r="H984" t="s">
        <v>9537</v>
      </c>
    </row>
    <row r="985" spans="1:8" ht="18.600000000000001" customHeight="1" x14ac:dyDescent="0.45">
      <c r="A985" s="341" t="s">
        <v>4309</v>
      </c>
      <c r="B985" t="s">
        <v>9724</v>
      </c>
      <c r="D985" t="s">
        <v>10681</v>
      </c>
      <c r="E985" t="s">
        <v>10682</v>
      </c>
      <c r="F985" t="s">
        <v>10683</v>
      </c>
      <c r="G985">
        <v>2080</v>
      </c>
      <c r="H985" t="s">
        <v>9537</v>
      </c>
    </row>
    <row r="986" spans="1:8" ht="18.600000000000001" customHeight="1" x14ac:dyDescent="0.45">
      <c r="A986" s="341" t="s">
        <v>4310</v>
      </c>
      <c r="B986" t="s">
        <v>9724</v>
      </c>
      <c r="D986" t="s">
        <v>10684</v>
      </c>
      <c r="E986" t="s">
        <v>3458</v>
      </c>
      <c r="F986" t="s">
        <v>7469</v>
      </c>
      <c r="G986">
        <v>1593</v>
      </c>
      <c r="H986" t="s">
        <v>9537</v>
      </c>
    </row>
    <row r="987" spans="1:8" ht="18.600000000000001" customHeight="1" x14ac:dyDescent="0.45">
      <c r="A987" s="341" t="s">
        <v>4311</v>
      </c>
      <c r="B987" t="s">
        <v>9724</v>
      </c>
      <c r="D987" t="s">
        <v>10685</v>
      </c>
      <c r="E987" t="s">
        <v>3459</v>
      </c>
      <c r="F987" t="s">
        <v>10087</v>
      </c>
      <c r="G987">
        <v>1593</v>
      </c>
      <c r="H987" t="s">
        <v>9537</v>
      </c>
    </row>
    <row r="988" spans="1:8" ht="18.600000000000001" customHeight="1" x14ac:dyDescent="0.45">
      <c r="A988" s="341" t="s">
        <v>4312</v>
      </c>
      <c r="B988" t="s">
        <v>10686</v>
      </c>
      <c r="D988" t="s">
        <v>10687</v>
      </c>
      <c r="E988" t="s">
        <v>3458</v>
      </c>
      <c r="F988" t="s">
        <v>10129</v>
      </c>
      <c r="G988">
        <v>1593</v>
      </c>
      <c r="H988" t="s">
        <v>9537</v>
      </c>
    </row>
    <row r="989" spans="1:8" ht="18.600000000000001" customHeight="1" x14ac:dyDescent="0.45">
      <c r="A989" s="341" t="s">
        <v>4313</v>
      </c>
      <c r="B989" t="s">
        <v>9724</v>
      </c>
      <c r="D989" t="s">
        <v>10688</v>
      </c>
      <c r="E989" t="s">
        <v>3460</v>
      </c>
      <c r="F989" t="s">
        <v>9734</v>
      </c>
      <c r="G989">
        <v>1683</v>
      </c>
      <c r="H989" t="s">
        <v>9627</v>
      </c>
    </row>
    <row r="990" spans="1:8" ht="18.600000000000001" customHeight="1" x14ac:dyDescent="0.45">
      <c r="A990" s="341" t="s">
        <v>4314</v>
      </c>
      <c r="B990" t="s">
        <v>9724</v>
      </c>
      <c r="D990" t="s">
        <v>10689</v>
      </c>
      <c r="E990" t="s">
        <v>10690</v>
      </c>
      <c r="F990" t="s">
        <v>10691</v>
      </c>
      <c r="G990">
        <v>2300</v>
      </c>
      <c r="H990" t="s">
        <v>9537</v>
      </c>
    </row>
    <row r="991" spans="1:8" ht="18.600000000000001" customHeight="1" x14ac:dyDescent="0.45">
      <c r="A991" s="341" t="s">
        <v>4315</v>
      </c>
      <c r="B991" t="str">
        <f>B990</f>
        <v>7
実教</v>
      </c>
      <c r="D991" t="s">
        <v>10692</v>
      </c>
      <c r="E991" t="s">
        <v>10693</v>
      </c>
      <c r="F991" t="s">
        <v>10694</v>
      </c>
      <c r="G991">
        <v>1499</v>
      </c>
      <c r="H991" t="s">
        <v>9537</v>
      </c>
    </row>
    <row r="992" spans="1:8" ht="18.600000000000001" customHeight="1" x14ac:dyDescent="0.45">
      <c r="A992" s="341" t="s">
        <v>4316</v>
      </c>
      <c r="B992" t="s">
        <v>9724</v>
      </c>
      <c r="D992" t="s">
        <v>10695</v>
      </c>
      <c r="E992" t="s">
        <v>10696</v>
      </c>
      <c r="F992" t="s">
        <v>9734</v>
      </c>
      <c r="G992">
        <v>1670</v>
      </c>
      <c r="H992" t="s">
        <v>9537</v>
      </c>
    </row>
    <row r="993" spans="1:8" ht="18.600000000000001" customHeight="1" x14ac:dyDescent="0.45">
      <c r="A993" s="341" t="s">
        <v>4317</v>
      </c>
      <c r="B993" t="str">
        <f>B992</f>
        <v>7
実教</v>
      </c>
      <c r="D993" t="s">
        <v>10697</v>
      </c>
      <c r="E993" t="s">
        <v>10698</v>
      </c>
      <c r="F993" t="s">
        <v>9756</v>
      </c>
      <c r="G993">
        <v>1073</v>
      </c>
      <c r="H993" t="s">
        <v>9537</v>
      </c>
    </row>
    <row r="994" spans="1:8" ht="18.600000000000001" customHeight="1" x14ac:dyDescent="0.45">
      <c r="A994" s="341" t="s">
        <v>4318</v>
      </c>
      <c r="B994" t="s">
        <v>9724</v>
      </c>
      <c r="D994" t="s">
        <v>10699</v>
      </c>
      <c r="E994" t="s">
        <v>10700</v>
      </c>
      <c r="F994" t="s">
        <v>7672</v>
      </c>
      <c r="G994">
        <v>1540</v>
      </c>
      <c r="H994" t="s">
        <v>7387</v>
      </c>
    </row>
    <row r="995" spans="1:8" ht="18.600000000000001" customHeight="1" x14ac:dyDescent="0.45">
      <c r="A995" s="341" t="s">
        <v>4319</v>
      </c>
      <c r="B995" t="s">
        <v>9724</v>
      </c>
      <c r="D995" t="s">
        <v>10701</v>
      </c>
      <c r="E995" t="s">
        <v>3461</v>
      </c>
      <c r="F995" t="s">
        <v>10702</v>
      </c>
      <c r="G995">
        <v>2069</v>
      </c>
      <c r="H995" t="s">
        <v>9627</v>
      </c>
    </row>
    <row r="996" spans="1:8" ht="18.600000000000001" customHeight="1" x14ac:dyDescent="0.45">
      <c r="A996" s="341" t="s">
        <v>4320</v>
      </c>
      <c r="B996" t="s">
        <v>9724</v>
      </c>
      <c r="D996" t="s">
        <v>10703</v>
      </c>
      <c r="E996" t="s">
        <v>3462</v>
      </c>
      <c r="F996" t="s">
        <v>7410</v>
      </c>
      <c r="G996">
        <v>1792</v>
      </c>
      <c r="H996" t="s">
        <v>9627</v>
      </c>
    </row>
    <row r="997" spans="1:8" ht="18.600000000000001" customHeight="1" x14ac:dyDescent="0.45">
      <c r="A997" s="341" t="s">
        <v>4321</v>
      </c>
      <c r="B997" t="s">
        <v>9724</v>
      </c>
      <c r="D997" t="s">
        <v>10704</v>
      </c>
      <c r="E997" t="s">
        <v>10705</v>
      </c>
      <c r="F997" t="s">
        <v>10104</v>
      </c>
      <c r="G997">
        <v>1670</v>
      </c>
      <c r="H997" t="s">
        <v>9537</v>
      </c>
    </row>
    <row r="998" spans="1:8" ht="18.600000000000001" customHeight="1" x14ac:dyDescent="0.45">
      <c r="A998" s="341" t="s">
        <v>4322</v>
      </c>
      <c r="B998" t="str">
        <f>B997</f>
        <v>7
実教</v>
      </c>
      <c r="D998" t="s">
        <v>10706</v>
      </c>
      <c r="E998" t="s">
        <v>10707</v>
      </c>
      <c r="F998" t="s">
        <v>9901</v>
      </c>
      <c r="G998">
        <v>1088</v>
      </c>
      <c r="H998" t="s">
        <v>9537</v>
      </c>
    </row>
    <row r="999" spans="1:8" ht="18.600000000000001" customHeight="1" x14ac:dyDescent="0.45">
      <c r="A999" s="341" t="s">
        <v>4323</v>
      </c>
      <c r="B999" t="s">
        <v>9724</v>
      </c>
      <c r="D999" t="s">
        <v>10708</v>
      </c>
      <c r="E999" t="s">
        <v>3463</v>
      </c>
      <c r="F999" t="s">
        <v>10195</v>
      </c>
      <c r="G999">
        <v>2319</v>
      </c>
      <c r="H999" t="s">
        <v>9627</v>
      </c>
    </row>
    <row r="1000" spans="1:8" ht="18.600000000000001" customHeight="1" x14ac:dyDescent="0.45">
      <c r="A1000" s="341" t="s">
        <v>4324</v>
      </c>
      <c r="B1000" t="s">
        <v>9724</v>
      </c>
      <c r="D1000" t="s">
        <v>10709</v>
      </c>
      <c r="E1000" t="s">
        <v>10710</v>
      </c>
      <c r="F1000" t="s">
        <v>9756</v>
      </c>
      <c r="G1000">
        <v>1470</v>
      </c>
      <c r="H1000" t="s">
        <v>9537</v>
      </c>
    </row>
    <row r="1001" spans="1:8" ht="18.600000000000001" customHeight="1" x14ac:dyDescent="0.45">
      <c r="A1001" s="341" t="s">
        <v>4325</v>
      </c>
      <c r="B1001" t="str">
        <f>B1000</f>
        <v>7
実教</v>
      </c>
      <c r="D1001" t="s">
        <v>10711</v>
      </c>
      <c r="E1001" t="s">
        <v>10712</v>
      </c>
      <c r="F1001" t="s">
        <v>9876</v>
      </c>
      <c r="G1001">
        <v>975</v>
      </c>
      <c r="H1001" t="s">
        <v>9537</v>
      </c>
    </row>
    <row r="1002" spans="1:8" ht="18.600000000000001" customHeight="1" x14ac:dyDescent="0.45">
      <c r="A1002" s="341" t="s">
        <v>4326</v>
      </c>
      <c r="B1002" t="s">
        <v>9724</v>
      </c>
      <c r="D1002" t="s">
        <v>10713</v>
      </c>
      <c r="E1002" t="s">
        <v>3464</v>
      </c>
      <c r="F1002" t="s">
        <v>9734</v>
      </c>
      <c r="G1002">
        <v>2445</v>
      </c>
      <c r="H1002" t="s">
        <v>9537</v>
      </c>
    </row>
    <row r="1003" spans="1:8" ht="18.600000000000001" customHeight="1" x14ac:dyDescent="0.45">
      <c r="A1003" s="341" t="s">
        <v>4327</v>
      </c>
      <c r="B1003" t="s">
        <v>10686</v>
      </c>
      <c r="D1003" t="s">
        <v>10714</v>
      </c>
      <c r="E1003" t="s">
        <v>10710</v>
      </c>
      <c r="F1003" t="s">
        <v>9681</v>
      </c>
      <c r="G1003">
        <v>1344</v>
      </c>
      <c r="H1003" t="s">
        <v>9537</v>
      </c>
    </row>
    <row r="1004" spans="1:8" ht="18.600000000000001" customHeight="1" x14ac:dyDescent="0.45">
      <c r="A1004" s="341" t="s">
        <v>4328</v>
      </c>
      <c r="B1004" t="str">
        <f>B1003</f>
        <v>154
オーム</v>
      </c>
      <c r="D1004" t="s">
        <v>10715</v>
      </c>
      <c r="E1004" t="s">
        <v>10712</v>
      </c>
      <c r="F1004" t="s">
        <v>9118</v>
      </c>
      <c r="G1004">
        <v>1101</v>
      </c>
      <c r="H1004" t="s">
        <v>9537</v>
      </c>
    </row>
    <row r="1005" spans="1:8" ht="18.600000000000001" customHeight="1" x14ac:dyDescent="0.45">
      <c r="A1005" s="341" t="s">
        <v>4329</v>
      </c>
      <c r="B1005" t="s">
        <v>10716</v>
      </c>
      <c r="D1005" t="s">
        <v>10717</v>
      </c>
      <c r="E1005" t="s">
        <v>3465</v>
      </c>
      <c r="F1005" t="s">
        <v>10129</v>
      </c>
      <c r="G1005">
        <v>2445</v>
      </c>
      <c r="H1005" t="s">
        <v>9537</v>
      </c>
    </row>
    <row r="1006" spans="1:8" ht="18.600000000000001" customHeight="1" x14ac:dyDescent="0.45">
      <c r="A1006" s="341" t="s">
        <v>4330</v>
      </c>
      <c r="B1006" t="s">
        <v>10716</v>
      </c>
      <c r="D1006" t="s">
        <v>10718</v>
      </c>
      <c r="E1006" t="s">
        <v>10719</v>
      </c>
      <c r="F1006" t="s">
        <v>9756</v>
      </c>
      <c r="G1006">
        <v>1502</v>
      </c>
      <c r="H1006" t="s">
        <v>9537</v>
      </c>
    </row>
    <row r="1007" spans="1:8" ht="18.600000000000001" customHeight="1" x14ac:dyDescent="0.45">
      <c r="A1007" s="341" t="s">
        <v>4331</v>
      </c>
      <c r="B1007" t="str">
        <f>B1006</f>
        <v>174
コロナ</v>
      </c>
      <c r="D1007" t="s">
        <v>10720</v>
      </c>
      <c r="E1007" t="s">
        <v>10721</v>
      </c>
      <c r="F1007" t="s">
        <v>7390</v>
      </c>
      <c r="G1007">
        <v>943</v>
      </c>
      <c r="H1007" t="s">
        <v>9537</v>
      </c>
    </row>
    <row r="1008" spans="1:8" ht="18.600000000000001" customHeight="1" x14ac:dyDescent="0.45">
      <c r="A1008" s="341" t="s">
        <v>4332</v>
      </c>
      <c r="B1008" t="s">
        <v>9724</v>
      </c>
      <c r="D1008" t="s">
        <v>10722</v>
      </c>
      <c r="E1008" t="s">
        <v>3466</v>
      </c>
      <c r="F1008" t="s">
        <v>7469</v>
      </c>
      <c r="G1008">
        <v>1238</v>
      </c>
      <c r="H1008" t="s">
        <v>9627</v>
      </c>
    </row>
    <row r="1009" spans="1:8" ht="18.600000000000001" customHeight="1" x14ac:dyDescent="0.45">
      <c r="A1009" s="341" t="s">
        <v>4333</v>
      </c>
      <c r="B1009" t="s">
        <v>10686</v>
      </c>
      <c r="D1009" t="s">
        <v>10723</v>
      </c>
      <c r="E1009" t="s">
        <v>3466</v>
      </c>
      <c r="F1009" t="s">
        <v>7696</v>
      </c>
      <c r="G1009">
        <v>1238</v>
      </c>
      <c r="H1009" t="s">
        <v>9627</v>
      </c>
    </row>
    <row r="1010" spans="1:8" ht="18.600000000000001" customHeight="1" x14ac:dyDescent="0.45">
      <c r="A1010" s="341" t="s">
        <v>4334</v>
      </c>
      <c r="B1010" t="s">
        <v>9724</v>
      </c>
      <c r="D1010" t="s">
        <v>10724</v>
      </c>
      <c r="E1010" t="s">
        <v>3467</v>
      </c>
      <c r="F1010" t="s">
        <v>9756</v>
      </c>
      <c r="G1010">
        <v>1270</v>
      </c>
      <c r="H1010" t="s">
        <v>9627</v>
      </c>
    </row>
    <row r="1011" spans="1:8" ht="18.600000000000001" customHeight="1" x14ac:dyDescent="0.45">
      <c r="A1011" s="341" t="s">
        <v>4335</v>
      </c>
      <c r="B1011" t="str">
        <f>B1010</f>
        <v>7
実教</v>
      </c>
      <c r="D1011" t="s">
        <v>10725</v>
      </c>
      <c r="E1011" t="s">
        <v>3468</v>
      </c>
      <c r="F1011" t="s">
        <v>10087</v>
      </c>
      <c r="G1011">
        <v>802</v>
      </c>
      <c r="H1011" t="s">
        <v>9627</v>
      </c>
    </row>
    <row r="1012" spans="1:8" ht="18.600000000000001" customHeight="1" x14ac:dyDescent="0.45">
      <c r="A1012" s="341" t="s">
        <v>4336</v>
      </c>
      <c r="B1012" t="s">
        <v>10686</v>
      </c>
      <c r="D1012" t="s">
        <v>10726</v>
      </c>
      <c r="E1012" t="s">
        <v>10727</v>
      </c>
      <c r="F1012" t="s">
        <v>8003</v>
      </c>
      <c r="G1012">
        <v>1038</v>
      </c>
      <c r="H1012" t="s">
        <v>9627</v>
      </c>
    </row>
    <row r="1013" spans="1:8" ht="18.600000000000001" customHeight="1" x14ac:dyDescent="0.45">
      <c r="A1013" s="341" t="s">
        <v>4337</v>
      </c>
      <c r="B1013" t="str">
        <f>B1012</f>
        <v>154
オーム</v>
      </c>
      <c r="D1013" t="s">
        <v>10728</v>
      </c>
      <c r="E1013" t="s">
        <v>10729</v>
      </c>
      <c r="F1013" t="s">
        <v>9842</v>
      </c>
      <c r="G1013">
        <v>1034</v>
      </c>
      <c r="H1013" t="s">
        <v>9627</v>
      </c>
    </row>
    <row r="1014" spans="1:8" ht="18.600000000000001" customHeight="1" x14ac:dyDescent="0.45">
      <c r="A1014" s="341" t="s">
        <v>4338</v>
      </c>
      <c r="B1014" t="s">
        <v>9724</v>
      </c>
      <c r="D1014" t="s">
        <v>10730</v>
      </c>
      <c r="E1014" t="s">
        <v>3469</v>
      </c>
      <c r="F1014" t="s">
        <v>9848</v>
      </c>
      <c r="G1014">
        <v>1069</v>
      </c>
      <c r="H1014" t="s">
        <v>9627</v>
      </c>
    </row>
    <row r="1015" spans="1:8" ht="18.600000000000001" customHeight="1" x14ac:dyDescent="0.45">
      <c r="A1015" s="341" t="s">
        <v>4339</v>
      </c>
      <c r="B1015" t="s">
        <v>9724</v>
      </c>
      <c r="D1015" t="s">
        <v>10731</v>
      </c>
      <c r="E1015" t="s">
        <v>3470</v>
      </c>
      <c r="F1015" t="s">
        <v>7469</v>
      </c>
      <c r="G1015">
        <v>1674</v>
      </c>
      <c r="H1015" t="s">
        <v>9627</v>
      </c>
    </row>
    <row r="1016" spans="1:8" ht="18.600000000000001" customHeight="1" x14ac:dyDescent="0.45">
      <c r="A1016" s="341" t="s">
        <v>4340</v>
      </c>
      <c r="B1016" t="s">
        <v>9724</v>
      </c>
      <c r="D1016" t="s">
        <v>10732</v>
      </c>
      <c r="E1016" t="s">
        <v>10733</v>
      </c>
      <c r="F1016" t="s">
        <v>9679</v>
      </c>
      <c r="G1016">
        <v>1229</v>
      </c>
      <c r="H1016" t="s">
        <v>7387</v>
      </c>
    </row>
    <row r="1017" spans="1:8" ht="18.600000000000001" customHeight="1" x14ac:dyDescent="0.45">
      <c r="A1017" s="341" t="s">
        <v>4341</v>
      </c>
      <c r="B1017" t="s">
        <v>9724</v>
      </c>
      <c r="D1017" t="s">
        <v>10734</v>
      </c>
      <c r="E1017" t="s">
        <v>10735</v>
      </c>
      <c r="F1017" t="s">
        <v>10633</v>
      </c>
      <c r="G1017">
        <v>929</v>
      </c>
      <c r="H1017" t="s">
        <v>7387</v>
      </c>
    </row>
    <row r="1018" spans="1:8" ht="18.600000000000001" customHeight="1" x14ac:dyDescent="0.45">
      <c r="A1018" s="341" t="s">
        <v>4342</v>
      </c>
      <c r="B1018" t="s">
        <v>9724</v>
      </c>
      <c r="D1018" t="s">
        <v>10736</v>
      </c>
      <c r="E1018" t="s">
        <v>3471</v>
      </c>
      <c r="F1018" t="s">
        <v>10702</v>
      </c>
      <c r="G1018">
        <v>1791</v>
      </c>
      <c r="H1018" t="s">
        <v>9627</v>
      </c>
    </row>
    <row r="1019" spans="1:8" ht="18.600000000000001" customHeight="1" x14ac:dyDescent="0.45">
      <c r="A1019" s="341" t="s">
        <v>4343</v>
      </c>
      <c r="B1019" t="s">
        <v>9724</v>
      </c>
      <c r="D1019" t="s">
        <v>10737</v>
      </c>
      <c r="E1019" t="s">
        <v>3472</v>
      </c>
      <c r="F1019" t="s">
        <v>9848</v>
      </c>
      <c r="G1019">
        <v>1473</v>
      </c>
      <c r="H1019" t="s">
        <v>9627</v>
      </c>
    </row>
    <row r="1020" spans="1:8" ht="18.600000000000001" customHeight="1" x14ac:dyDescent="0.45">
      <c r="A1020" s="341" t="s">
        <v>4344</v>
      </c>
      <c r="B1020" t="s">
        <v>9724</v>
      </c>
      <c r="D1020" t="s">
        <v>10738</v>
      </c>
      <c r="E1020" t="s">
        <v>10739</v>
      </c>
      <c r="F1020" t="s">
        <v>10087</v>
      </c>
      <c r="G1020">
        <v>1349</v>
      </c>
      <c r="H1020" t="s">
        <v>7387</v>
      </c>
    </row>
    <row r="1021" spans="1:8" ht="18.600000000000001" customHeight="1" x14ac:dyDescent="0.45">
      <c r="A1021" s="341" t="s">
        <v>4345</v>
      </c>
      <c r="B1021" t="s">
        <v>9724</v>
      </c>
      <c r="D1021" t="s">
        <v>10740</v>
      </c>
      <c r="E1021" t="s">
        <v>10741</v>
      </c>
      <c r="F1021" t="s">
        <v>9756</v>
      </c>
      <c r="G1021">
        <v>1225</v>
      </c>
      <c r="H1021" t="s">
        <v>7387</v>
      </c>
    </row>
    <row r="1022" spans="1:8" ht="18.600000000000001" customHeight="1" x14ac:dyDescent="0.45">
      <c r="A1022" s="341" t="s">
        <v>4346</v>
      </c>
      <c r="B1022" t="s">
        <v>9724</v>
      </c>
      <c r="D1022" t="s">
        <v>10742</v>
      </c>
      <c r="E1022" t="s">
        <v>10743</v>
      </c>
      <c r="F1022" t="s">
        <v>10621</v>
      </c>
      <c r="G1022">
        <v>1581</v>
      </c>
      <c r="H1022" t="s">
        <v>9537</v>
      </c>
    </row>
    <row r="1023" spans="1:8" ht="18.600000000000001" customHeight="1" x14ac:dyDescent="0.45">
      <c r="A1023" s="341" t="s">
        <v>4347</v>
      </c>
      <c r="B1023" t="s">
        <v>9724</v>
      </c>
      <c r="D1023" t="s">
        <v>10744</v>
      </c>
      <c r="E1023" t="s">
        <v>3473</v>
      </c>
      <c r="F1023" t="s">
        <v>10745</v>
      </c>
      <c r="G1023">
        <v>1360</v>
      </c>
      <c r="H1023" t="s">
        <v>9627</v>
      </c>
    </row>
    <row r="1024" spans="1:8" ht="18.600000000000001" customHeight="1" x14ac:dyDescent="0.45">
      <c r="A1024" s="341" t="s">
        <v>4348</v>
      </c>
      <c r="B1024" t="s">
        <v>9724</v>
      </c>
      <c r="D1024" t="s">
        <v>10746</v>
      </c>
      <c r="E1024" t="s">
        <v>3474</v>
      </c>
      <c r="F1024" t="s">
        <v>10642</v>
      </c>
      <c r="G1024">
        <v>2202</v>
      </c>
      <c r="H1024" t="s">
        <v>9627</v>
      </c>
    </row>
    <row r="1025" spans="1:8" ht="18.600000000000001" customHeight="1" x14ac:dyDescent="0.45">
      <c r="A1025" s="341" t="s">
        <v>4349</v>
      </c>
      <c r="B1025" t="s">
        <v>9724</v>
      </c>
      <c r="D1025" t="s">
        <v>10747</v>
      </c>
      <c r="E1025" t="s">
        <v>10748</v>
      </c>
      <c r="F1025" t="s">
        <v>9848</v>
      </c>
      <c r="G1025">
        <v>1360</v>
      </c>
      <c r="H1025" t="s">
        <v>7387</v>
      </c>
    </row>
    <row r="1026" spans="1:8" ht="18.600000000000001" customHeight="1" x14ac:dyDescent="0.45">
      <c r="A1026" s="341" t="s">
        <v>4350</v>
      </c>
      <c r="B1026" t="s">
        <v>9724</v>
      </c>
      <c r="D1026" t="s">
        <v>10749</v>
      </c>
      <c r="E1026" t="s">
        <v>10750</v>
      </c>
      <c r="F1026" t="s">
        <v>10099</v>
      </c>
      <c r="G1026">
        <v>1061</v>
      </c>
      <c r="H1026" t="s">
        <v>7387</v>
      </c>
    </row>
    <row r="1027" spans="1:8" ht="18.600000000000001" customHeight="1" x14ac:dyDescent="0.45">
      <c r="A1027" s="341" t="s">
        <v>4351</v>
      </c>
      <c r="B1027" t="s">
        <v>9724</v>
      </c>
      <c r="D1027" t="s">
        <v>10751</v>
      </c>
      <c r="E1027" t="s">
        <v>10752</v>
      </c>
      <c r="F1027" t="s">
        <v>7469</v>
      </c>
      <c r="G1027">
        <v>1900</v>
      </c>
      <c r="H1027" t="s">
        <v>9537</v>
      </c>
    </row>
    <row r="1028" spans="1:8" ht="18.600000000000001" customHeight="1" x14ac:dyDescent="0.45">
      <c r="A1028" s="341" t="s">
        <v>4352</v>
      </c>
      <c r="B1028" t="s">
        <v>9724</v>
      </c>
      <c r="D1028" t="s">
        <v>10753</v>
      </c>
      <c r="E1028" t="s">
        <v>10754</v>
      </c>
      <c r="F1028" t="s">
        <v>7713</v>
      </c>
      <c r="G1028">
        <v>3117</v>
      </c>
      <c r="H1028" t="s">
        <v>9627</v>
      </c>
    </row>
    <row r="1029" spans="1:8" ht="18.600000000000001" customHeight="1" x14ac:dyDescent="0.45">
      <c r="A1029" s="341" t="s">
        <v>4353</v>
      </c>
      <c r="B1029" t="s">
        <v>9724</v>
      </c>
      <c r="D1029" t="s">
        <v>10755</v>
      </c>
      <c r="E1029" t="s">
        <v>3475</v>
      </c>
      <c r="F1029" t="s">
        <v>10756</v>
      </c>
      <c r="G1029">
        <v>1850</v>
      </c>
      <c r="H1029" t="s">
        <v>9627</v>
      </c>
    </row>
    <row r="1030" spans="1:8" ht="18.600000000000001" customHeight="1" x14ac:dyDescent="0.45">
      <c r="A1030" s="341" t="s">
        <v>4354</v>
      </c>
      <c r="B1030" t="str">
        <f>B1029</f>
        <v>7
実教</v>
      </c>
      <c r="D1030" t="s">
        <v>10757</v>
      </c>
      <c r="E1030" t="s">
        <v>3476</v>
      </c>
      <c r="F1030" t="s">
        <v>10616</v>
      </c>
      <c r="G1030">
        <v>1187</v>
      </c>
      <c r="H1030" t="s">
        <v>9627</v>
      </c>
    </row>
    <row r="1031" spans="1:8" ht="18.600000000000001" customHeight="1" x14ac:dyDescent="0.45">
      <c r="A1031" s="341" t="s">
        <v>4355</v>
      </c>
      <c r="B1031" t="s">
        <v>9724</v>
      </c>
      <c r="D1031" t="s">
        <v>10758</v>
      </c>
      <c r="E1031" t="s">
        <v>3477</v>
      </c>
      <c r="F1031" t="s">
        <v>10759</v>
      </c>
      <c r="G1031">
        <v>2195</v>
      </c>
      <c r="H1031" t="s">
        <v>9627</v>
      </c>
    </row>
    <row r="1032" spans="1:8" ht="18.600000000000001" customHeight="1" x14ac:dyDescent="0.45">
      <c r="A1032" s="341" t="s">
        <v>4356</v>
      </c>
      <c r="B1032" t="s">
        <v>9724</v>
      </c>
      <c r="D1032" t="s">
        <v>10760</v>
      </c>
      <c r="E1032" t="s">
        <v>10761</v>
      </c>
      <c r="F1032" t="s">
        <v>7699</v>
      </c>
      <c r="G1032">
        <v>1132</v>
      </c>
      <c r="H1032" t="s">
        <v>7387</v>
      </c>
    </row>
    <row r="1033" spans="1:8" ht="18.600000000000001" customHeight="1" x14ac:dyDescent="0.45">
      <c r="A1033" s="341" t="s">
        <v>4357</v>
      </c>
      <c r="B1033" t="s">
        <v>9724</v>
      </c>
      <c r="D1033" t="s">
        <v>10762</v>
      </c>
      <c r="E1033" t="s">
        <v>10763</v>
      </c>
      <c r="F1033" t="s">
        <v>9848</v>
      </c>
      <c r="G1033">
        <v>2140</v>
      </c>
      <c r="H1033" t="s">
        <v>9537</v>
      </c>
    </row>
    <row r="1034" spans="1:8" ht="18.600000000000001" customHeight="1" x14ac:dyDescent="0.45">
      <c r="A1034" s="341" t="s">
        <v>4358</v>
      </c>
      <c r="B1034" t="str">
        <f>B1033</f>
        <v>7
実教</v>
      </c>
      <c r="D1034" t="s">
        <v>10764</v>
      </c>
      <c r="E1034" t="s">
        <v>10765</v>
      </c>
      <c r="F1034" t="s">
        <v>9734</v>
      </c>
      <c r="G1034">
        <v>1394</v>
      </c>
      <c r="H1034" t="s">
        <v>9537</v>
      </c>
    </row>
    <row r="1035" spans="1:8" ht="18.600000000000001" customHeight="1" x14ac:dyDescent="0.45">
      <c r="A1035" s="341" t="s">
        <v>4359</v>
      </c>
      <c r="B1035" t="s">
        <v>9724</v>
      </c>
      <c r="D1035" t="s">
        <v>10766</v>
      </c>
      <c r="E1035" t="s">
        <v>3478</v>
      </c>
      <c r="F1035" t="s">
        <v>9791</v>
      </c>
      <c r="G1035">
        <v>1972</v>
      </c>
      <c r="H1035" t="s">
        <v>9627</v>
      </c>
    </row>
    <row r="1036" spans="1:8" ht="18.600000000000001" customHeight="1" x14ac:dyDescent="0.45">
      <c r="A1036" s="341" t="s">
        <v>4360</v>
      </c>
      <c r="B1036" t="s">
        <v>9724</v>
      </c>
      <c r="D1036" t="s">
        <v>10767</v>
      </c>
      <c r="E1036" t="s">
        <v>10768</v>
      </c>
      <c r="F1036" t="s">
        <v>9858</v>
      </c>
      <c r="G1036">
        <v>1024</v>
      </c>
      <c r="H1036" t="s">
        <v>7387</v>
      </c>
    </row>
    <row r="1037" spans="1:8" ht="18.600000000000001" customHeight="1" x14ac:dyDescent="0.45">
      <c r="A1037" s="341" t="s">
        <v>4361</v>
      </c>
      <c r="B1037" t="s">
        <v>9724</v>
      </c>
      <c r="D1037" t="s">
        <v>10769</v>
      </c>
      <c r="E1037" t="s">
        <v>10770</v>
      </c>
      <c r="F1037" t="s">
        <v>10771</v>
      </c>
      <c r="G1037">
        <v>2184</v>
      </c>
      <c r="H1037" t="s">
        <v>9537</v>
      </c>
    </row>
    <row r="1038" spans="1:8" ht="18.600000000000001" customHeight="1" x14ac:dyDescent="0.45">
      <c r="A1038" s="341" t="s">
        <v>4362</v>
      </c>
      <c r="B1038" t="s">
        <v>9724</v>
      </c>
      <c r="D1038" t="s">
        <v>10772</v>
      </c>
      <c r="E1038" t="s">
        <v>10773</v>
      </c>
      <c r="F1038" t="s">
        <v>10774</v>
      </c>
      <c r="G1038">
        <v>1346</v>
      </c>
      <c r="H1038" t="s">
        <v>9537</v>
      </c>
    </row>
    <row r="1039" spans="1:8" ht="18.600000000000001" customHeight="1" x14ac:dyDescent="0.45">
      <c r="A1039" s="341" t="s">
        <v>4363</v>
      </c>
      <c r="B1039" t="s">
        <v>9724</v>
      </c>
      <c r="D1039" t="s">
        <v>10775</v>
      </c>
      <c r="E1039" t="s">
        <v>10776</v>
      </c>
      <c r="F1039" t="s">
        <v>7797</v>
      </c>
      <c r="G1039">
        <v>905</v>
      </c>
      <c r="H1039" t="s">
        <v>9537</v>
      </c>
    </row>
    <row r="1040" spans="1:8" ht="18.600000000000001" customHeight="1" x14ac:dyDescent="0.45">
      <c r="A1040" s="341" t="s">
        <v>4364</v>
      </c>
      <c r="B1040" t="s">
        <v>9724</v>
      </c>
      <c r="D1040" t="s">
        <v>10777</v>
      </c>
      <c r="E1040" t="s">
        <v>10778</v>
      </c>
      <c r="F1040" t="s">
        <v>10169</v>
      </c>
      <c r="G1040">
        <v>900</v>
      </c>
      <c r="H1040" t="s">
        <v>9537</v>
      </c>
    </row>
    <row r="1041" spans="1:8" ht="18.600000000000001" customHeight="1" x14ac:dyDescent="0.45">
      <c r="A1041" s="341" t="s">
        <v>4365</v>
      </c>
      <c r="B1041" t="s">
        <v>10779</v>
      </c>
      <c r="D1041" t="s">
        <v>10780</v>
      </c>
      <c r="E1041" t="s">
        <v>10781</v>
      </c>
      <c r="F1041" t="s">
        <v>10782</v>
      </c>
      <c r="G1041">
        <v>0</v>
      </c>
      <c r="H1041" t="s">
        <v>7387</v>
      </c>
    </row>
    <row r="1042" spans="1:8" ht="18.600000000000001" customHeight="1" x14ac:dyDescent="0.45">
      <c r="A1042" s="341" t="s">
        <v>4366</v>
      </c>
      <c r="B1042" t="s">
        <v>10637</v>
      </c>
      <c r="D1042" t="s">
        <v>10783</v>
      </c>
      <c r="E1042" t="s">
        <v>10784</v>
      </c>
      <c r="F1042" t="s">
        <v>10759</v>
      </c>
      <c r="G1042">
        <v>1267</v>
      </c>
      <c r="H1042" t="s">
        <v>9627</v>
      </c>
    </row>
    <row r="1043" spans="1:8" ht="18.600000000000001" customHeight="1" x14ac:dyDescent="0.45">
      <c r="A1043" s="341" t="s">
        <v>4367</v>
      </c>
      <c r="B1043" t="s">
        <v>10637</v>
      </c>
      <c r="D1043" t="s">
        <v>10785</v>
      </c>
      <c r="E1043" t="s">
        <v>10786</v>
      </c>
      <c r="F1043" t="s">
        <v>10787</v>
      </c>
      <c r="G1043">
        <v>2500</v>
      </c>
      <c r="H1043" t="s">
        <v>7387</v>
      </c>
    </row>
    <row r="1044" spans="1:8" ht="18.600000000000001" customHeight="1" x14ac:dyDescent="0.45">
      <c r="A1044" s="341" t="s">
        <v>4368</v>
      </c>
      <c r="B1044" t="s">
        <v>9724</v>
      </c>
      <c r="D1044" t="s">
        <v>10788</v>
      </c>
      <c r="E1044" t="s">
        <v>10789</v>
      </c>
      <c r="F1044" t="s">
        <v>7675</v>
      </c>
      <c r="G1044">
        <v>1191</v>
      </c>
      <c r="H1044" t="s">
        <v>9537</v>
      </c>
    </row>
    <row r="1045" spans="1:8" ht="18.600000000000001" customHeight="1" x14ac:dyDescent="0.45">
      <c r="A1045" s="341" t="s">
        <v>4369</v>
      </c>
      <c r="B1045" t="s">
        <v>9724</v>
      </c>
      <c r="D1045" t="s">
        <v>10790</v>
      </c>
      <c r="E1045" t="s">
        <v>10791</v>
      </c>
      <c r="F1045" t="s">
        <v>10129</v>
      </c>
      <c r="G1045">
        <v>2922</v>
      </c>
      <c r="H1045" t="s">
        <v>9627</v>
      </c>
    </row>
    <row r="1046" spans="1:8" ht="18.600000000000001" customHeight="1" x14ac:dyDescent="0.45">
      <c r="A1046" s="341" t="s">
        <v>4370</v>
      </c>
      <c r="B1046" t="s">
        <v>9724</v>
      </c>
      <c r="D1046" t="s">
        <v>10792</v>
      </c>
      <c r="E1046" t="s">
        <v>10793</v>
      </c>
      <c r="F1046" t="s">
        <v>7472</v>
      </c>
      <c r="G1046">
        <v>1962</v>
      </c>
      <c r="H1046" t="s">
        <v>9627</v>
      </c>
    </row>
    <row r="1047" spans="1:8" ht="18.600000000000001" customHeight="1" x14ac:dyDescent="0.45">
      <c r="A1047" s="341" t="s">
        <v>4371</v>
      </c>
      <c r="B1047" t="s">
        <v>9724</v>
      </c>
      <c r="D1047" t="s">
        <v>10794</v>
      </c>
      <c r="E1047" t="s">
        <v>10795</v>
      </c>
      <c r="F1047" t="s">
        <v>10796</v>
      </c>
      <c r="G1047">
        <v>1964</v>
      </c>
      <c r="H1047" t="s">
        <v>9627</v>
      </c>
    </row>
    <row r="1048" spans="1:8" ht="18.600000000000001" customHeight="1" x14ac:dyDescent="0.45">
      <c r="A1048" s="341" t="s">
        <v>4372</v>
      </c>
      <c r="B1048" t="s">
        <v>9724</v>
      </c>
      <c r="D1048" t="s">
        <v>10797</v>
      </c>
      <c r="E1048" t="s">
        <v>10798</v>
      </c>
      <c r="F1048" t="s">
        <v>7594</v>
      </c>
      <c r="G1048">
        <v>811</v>
      </c>
      <c r="H1048" t="s">
        <v>9537</v>
      </c>
    </row>
    <row r="1049" spans="1:8" ht="18.600000000000001" customHeight="1" x14ac:dyDescent="0.45">
      <c r="A1049" s="341" t="s">
        <v>4373</v>
      </c>
      <c r="B1049" t="s">
        <v>10651</v>
      </c>
      <c r="D1049" t="s">
        <v>10799</v>
      </c>
      <c r="E1049" t="s">
        <v>10800</v>
      </c>
      <c r="F1049" t="s">
        <v>9791</v>
      </c>
      <c r="G1049">
        <v>1423</v>
      </c>
      <c r="H1049" t="s">
        <v>9627</v>
      </c>
    </row>
    <row r="1050" spans="1:8" ht="18.600000000000001" customHeight="1" x14ac:dyDescent="0.45">
      <c r="A1050" s="341" t="s">
        <v>4374</v>
      </c>
      <c r="B1050" t="s">
        <v>10637</v>
      </c>
      <c r="D1050" t="s">
        <v>10801</v>
      </c>
      <c r="E1050" t="s">
        <v>10802</v>
      </c>
      <c r="F1050" t="s">
        <v>9734</v>
      </c>
      <c r="G1050">
        <v>1082</v>
      </c>
      <c r="H1050" t="s">
        <v>9627</v>
      </c>
    </row>
    <row r="1051" spans="1:8" ht="18.600000000000001" customHeight="1" x14ac:dyDescent="0.45">
      <c r="A1051" s="341" t="s">
        <v>4375</v>
      </c>
      <c r="B1051" t="s">
        <v>9724</v>
      </c>
      <c r="D1051" t="s">
        <v>10803</v>
      </c>
      <c r="E1051" t="s">
        <v>10804</v>
      </c>
      <c r="F1051" t="s">
        <v>10805</v>
      </c>
      <c r="G1051">
        <v>590</v>
      </c>
      <c r="H1051" t="s">
        <v>9537</v>
      </c>
    </row>
    <row r="1052" spans="1:8" ht="18.600000000000001" customHeight="1" x14ac:dyDescent="0.45">
      <c r="A1052" s="341" t="s">
        <v>4376</v>
      </c>
      <c r="B1052" t="s">
        <v>10637</v>
      </c>
      <c r="D1052" t="s">
        <v>10806</v>
      </c>
      <c r="E1052" t="s">
        <v>10807</v>
      </c>
      <c r="F1052" t="s">
        <v>7594</v>
      </c>
      <c r="G1052">
        <v>1700</v>
      </c>
      <c r="H1052" t="s">
        <v>7387</v>
      </c>
    </row>
    <row r="1053" spans="1:8" ht="18.600000000000001" customHeight="1" x14ac:dyDescent="0.45">
      <c r="A1053" s="341" t="s">
        <v>8055</v>
      </c>
      <c r="B1053" t="s">
        <v>9724</v>
      </c>
      <c r="D1053" t="s">
        <v>10808</v>
      </c>
      <c r="E1053" t="s">
        <v>10809</v>
      </c>
      <c r="F1053" t="s">
        <v>10810</v>
      </c>
      <c r="G1053">
        <v>880</v>
      </c>
      <c r="H1053" t="s">
        <v>7387</v>
      </c>
    </row>
    <row r="1054" spans="1:8" ht="18.600000000000001" customHeight="1" x14ac:dyDescent="0.45">
      <c r="A1054" s="341" t="s">
        <v>10811</v>
      </c>
      <c r="B1054" t="s">
        <v>9724</v>
      </c>
      <c r="D1054" t="s">
        <v>10812</v>
      </c>
      <c r="E1054" t="s">
        <v>10813</v>
      </c>
      <c r="F1054" t="s">
        <v>10694</v>
      </c>
      <c r="G1054">
        <v>976</v>
      </c>
      <c r="H1054" t="s">
        <v>9537</v>
      </c>
    </row>
    <row r="1055" spans="1:8" ht="18.600000000000001" customHeight="1" x14ac:dyDescent="0.45">
      <c r="A1055" s="341" t="s">
        <v>10814</v>
      </c>
      <c r="B1055" t="s">
        <v>9856</v>
      </c>
      <c r="D1055" t="s">
        <v>10815</v>
      </c>
      <c r="E1055" t="s">
        <v>10813</v>
      </c>
      <c r="F1055" t="s">
        <v>9767</v>
      </c>
      <c r="G1055">
        <v>976</v>
      </c>
      <c r="H1055" t="s">
        <v>9537</v>
      </c>
    </row>
    <row r="1056" spans="1:8" ht="18.600000000000001" customHeight="1" x14ac:dyDescent="0.45">
      <c r="A1056" s="341" t="s">
        <v>10816</v>
      </c>
      <c r="B1056" t="s">
        <v>10817</v>
      </c>
      <c r="D1056" t="s">
        <v>10818</v>
      </c>
      <c r="E1056" t="s">
        <v>10813</v>
      </c>
      <c r="F1056" t="s">
        <v>9554</v>
      </c>
      <c r="G1056">
        <v>976</v>
      </c>
      <c r="H1056" t="s">
        <v>9537</v>
      </c>
    </row>
    <row r="1057" spans="1:8" ht="18.600000000000001" customHeight="1" x14ac:dyDescent="0.45">
      <c r="A1057" s="341" t="s">
        <v>10819</v>
      </c>
      <c r="B1057" t="s">
        <v>9724</v>
      </c>
      <c r="D1057" t="s">
        <v>10820</v>
      </c>
      <c r="E1057" t="s">
        <v>10821</v>
      </c>
      <c r="F1057" t="s">
        <v>9888</v>
      </c>
      <c r="G1057">
        <v>1030</v>
      </c>
      <c r="H1057" t="s">
        <v>9537</v>
      </c>
    </row>
    <row r="1058" spans="1:8" ht="18.600000000000001" customHeight="1" x14ac:dyDescent="0.45">
      <c r="A1058" s="341" t="s">
        <v>10822</v>
      </c>
      <c r="B1058" t="s">
        <v>9856</v>
      </c>
      <c r="D1058" t="s">
        <v>10823</v>
      </c>
      <c r="E1058" t="s">
        <v>10821</v>
      </c>
      <c r="F1058" t="s">
        <v>7396</v>
      </c>
      <c r="G1058">
        <v>1030</v>
      </c>
      <c r="H1058" t="s">
        <v>9537</v>
      </c>
    </row>
    <row r="1059" spans="1:8" ht="18.600000000000001" customHeight="1" x14ac:dyDescent="0.45">
      <c r="A1059" s="341" t="s">
        <v>10824</v>
      </c>
      <c r="B1059" t="s">
        <v>9724</v>
      </c>
      <c r="D1059" t="s">
        <v>10825</v>
      </c>
      <c r="E1059" t="s">
        <v>10826</v>
      </c>
      <c r="F1059" t="s">
        <v>9888</v>
      </c>
      <c r="G1059">
        <v>726</v>
      </c>
      <c r="H1059" t="s">
        <v>9627</v>
      </c>
    </row>
    <row r="1060" spans="1:8" ht="18.600000000000001" customHeight="1" x14ac:dyDescent="0.45">
      <c r="A1060" s="341" t="s">
        <v>10827</v>
      </c>
      <c r="B1060" t="s">
        <v>9856</v>
      </c>
      <c r="D1060" t="s">
        <v>10828</v>
      </c>
      <c r="E1060" t="s">
        <v>10826</v>
      </c>
      <c r="F1060" t="s">
        <v>9858</v>
      </c>
      <c r="G1060">
        <v>726</v>
      </c>
      <c r="H1060" t="s">
        <v>9627</v>
      </c>
    </row>
    <row r="1061" spans="1:8" ht="18.600000000000001" customHeight="1" x14ac:dyDescent="0.45">
      <c r="A1061" s="341" t="s">
        <v>10829</v>
      </c>
      <c r="B1061" t="s">
        <v>9724</v>
      </c>
      <c r="D1061" t="s">
        <v>10830</v>
      </c>
      <c r="E1061" t="s">
        <v>3479</v>
      </c>
      <c r="F1061" t="s">
        <v>9888</v>
      </c>
      <c r="G1061">
        <v>934</v>
      </c>
      <c r="H1061" t="s">
        <v>9627</v>
      </c>
    </row>
    <row r="1062" spans="1:8" ht="18.600000000000001" customHeight="1" x14ac:dyDescent="0.45">
      <c r="A1062" s="341" t="s">
        <v>10831</v>
      </c>
      <c r="B1062" t="s">
        <v>9856</v>
      </c>
      <c r="D1062" t="s">
        <v>10832</v>
      </c>
      <c r="E1062" t="s">
        <v>3479</v>
      </c>
      <c r="F1062" t="s">
        <v>9118</v>
      </c>
      <c r="G1062">
        <v>934</v>
      </c>
      <c r="H1062" t="s">
        <v>9627</v>
      </c>
    </row>
    <row r="1063" spans="1:8" ht="18.600000000000001" customHeight="1" x14ac:dyDescent="0.45">
      <c r="A1063" s="341" t="s">
        <v>10833</v>
      </c>
      <c r="B1063" t="s">
        <v>9724</v>
      </c>
      <c r="D1063" t="s">
        <v>10834</v>
      </c>
      <c r="E1063" t="s">
        <v>10835</v>
      </c>
      <c r="F1063" t="s">
        <v>9876</v>
      </c>
      <c r="G1063">
        <v>664</v>
      </c>
      <c r="H1063" t="s">
        <v>7387</v>
      </c>
    </row>
    <row r="1064" spans="1:8" ht="18.600000000000001" customHeight="1" x14ac:dyDescent="0.45">
      <c r="A1064" s="341" t="s">
        <v>10836</v>
      </c>
      <c r="B1064" t="s">
        <v>9856</v>
      </c>
      <c r="D1064" t="s">
        <v>10837</v>
      </c>
      <c r="E1064" t="s">
        <v>10835</v>
      </c>
      <c r="F1064" t="s">
        <v>10838</v>
      </c>
      <c r="G1064">
        <v>664</v>
      </c>
      <c r="H1064" t="s">
        <v>7387</v>
      </c>
    </row>
    <row r="1065" spans="1:8" ht="18.600000000000001" customHeight="1" x14ac:dyDescent="0.45">
      <c r="A1065" s="341" t="s">
        <v>10839</v>
      </c>
      <c r="B1065" t="s">
        <v>9724</v>
      </c>
      <c r="D1065" t="s">
        <v>10840</v>
      </c>
      <c r="E1065" t="s">
        <v>10841</v>
      </c>
      <c r="F1065" t="s">
        <v>9876</v>
      </c>
      <c r="G1065">
        <v>1050</v>
      </c>
      <c r="H1065" t="s">
        <v>9537</v>
      </c>
    </row>
    <row r="1066" spans="1:8" ht="18.600000000000001" customHeight="1" x14ac:dyDescent="0.45">
      <c r="A1066" s="341" t="s">
        <v>10842</v>
      </c>
      <c r="B1066" t="s">
        <v>9856</v>
      </c>
      <c r="D1066" t="s">
        <v>10843</v>
      </c>
      <c r="E1066" t="s">
        <v>10841</v>
      </c>
      <c r="F1066" t="s">
        <v>7393</v>
      </c>
      <c r="G1066">
        <v>1050</v>
      </c>
      <c r="H1066" t="s">
        <v>9537</v>
      </c>
    </row>
    <row r="1067" spans="1:8" ht="18.600000000000001" customHeight="1" x14ac:dyDescent="0.45">
      <c r="A1067" s="341" t="s">
        <v>10844</v>
      </c>
      <c r="B1067" t="s">
        <v>9724</v>
      </c>
      <c r="D1067" t="s">
        <v>10845</v>
      </c>
      <c r="E1067" t="s">
        <v>10846</v>
      </c>
      <c r="F1067" t="s">
        <v>7707</v>
      </c>
      <c r="G1067">
        <v>923</v>
      </c>
      <c r="H1067" t="s">
        <v>9627</v>
      </c>
    </row>
    <row r="1068" spans="1:8" ht="18.600000000000001" customHeight="1" x14ac:dyDescent="0.45">
      <c r="A1068" s="341" t="s">
        <v>10847</v>
      </c>
      <c r="B1068" t="s">
        <v>9856</v>
      </c>
      <c r="D1068" t="s">
        <v>10848</v>
      </c>
      <c r="E1068" t="s">
        <v>10846</v>
      </c>
      <c r="F1068" t="s">
        <v>7658</v>
      </c>
      <c r="G1068">
        <v>923</v>
      </c>
      <c r="H1068" t="s">
        <v>9627</v>
      </c>
    </row>
    <row r="1069" spans="1:8" ht="18.600000000000001" customHeight="1" x14ac:dyDescent="0.45">
      <c r="A1069" s="341" t="s">
        <v>10849</v>
      </c>
      <c r="B1069" t="s">
        <v>9724</v>
      </c>
      <c r="D1069" t="s">
        <v>10850</v>
      </c>
      <c r="E1069" t="s">
        <v>10851</v>
      </c>
      <c r="F1069" t="s">
        <v>10185</v>
      </c>
      <c r="G1069">
        <v>1159</v>
      </c>
      <c r="H1069" t="s">
        <v>7387</v>
      </c>
    </row>
    <row r="1070" spans="1:8" ht="18.600000000000001" customHeight="1" x14ac:dyDescent="0.45">
      <c r="A1070" s="341" t="s">
        <v>10852</v>
      </c>
      <c r="B1070" t="s">
        <v>9856</v>
      </c>
      <c r="D1070" t="s">
        <v>10853</v>
      </c>
      <c r="E1070" t="s">
        <v>10851</v>
      </c>
      <c r="F1070" t="s">
        <v>9622</v>
      </c>
      <c r="G1070">
        <v>1159</v>
      </c>
      <c r="H1070" t="s">
        <v>7387</v>
      </c>
    </row>
    <row r="1071" spans="1:8" ht="18.600000000000001" customHeight="1" x14ac:dyDescent="0.45">
      <c r="A1071" s="341" t="s">
        <v>10854</v>
      </c>
      <c r="B1071" t="s">
        <v>9724</v>
      </c>
      <c r="D1071" t="s">
        <v>10855</v>
      </c>
      <c r="E1071" t="s">
        <v>10856</v>
      </c>
      <c r="F1071" t="s">
        <v>10857</v>
      </c>
      <c r="G1071">
        <v>1432</v>
      </c>
      <c r="H1071" t="s">
        <v>9537</v>
      </c>
    </row>
    <row r="1072" spans="1:8" ht="18.600000000000001" customHeight="1" x14ac:dyDescent="0.45">
      <c r="A1072" s="341" t="s">
        <v>10858</v>
      </c>
      <c r="B1072" t="s">
        <v>9724</v>
      </c>
      <c r="D1072" t="s">
        <v>10859</v>
      </c>
      <c r="E1072" t="s">
        <v>10860</v>
      </c>
      <c r="F1072" t="s">
        <v>9748</v>
      </c>
      <c r="G1072">
        <v>1432</v>
      </c>
      <c r="H1072" t="s">
        <v>9537</v>
      </c>
    </row>
    <row r="1073" spans="1:8" ht="18.600000000000001" customHeight="1" x14ac:dyDescent="0.45">
      <c r="A1073" s="341" t="s">
        <v>10861</v>
      </c>
      <c r="B1073" t="s">
        <v>9856</v>
      </c>
      <c r="D1073" t="s">
        <v>10862</v>
      </c>
      <c r="E1073" t="s">
        <v>10863</v>
      </c>
      <c r="F1073" t="s">
        <v>10864</v>
      </c>
      <c r="G1073">
        <v>1432</v>
      </c>
      <c r="H1073" t="s">
        <v>9537</v>
      </c>
    </row>
    <row r="1074" spans="1:8" ht="18.600000000000001" customHeight="1" x14ac:dyDescent="0.45">
      <c r="A1074" s="341" t="s">
        <v>10865</v>
      </c>
      <c r="B1074" t="s">
        <v>9856</v>
      </c>
      <c r="D1074" t="s">
        <v>10866</v>
      </c>
      <c r="E1074" t="s">
        <v>10867</v>
      </c>
      <c r="F1074" t="s">
        <v>9767</v>
      </c>
      <c r="G1074">
        <v>1432</v>
      </c>
      <c r="H1074" t="s">
        <v>9537</v>
      </c>
    </row>
    <row r="1075" spans="1:8" ht="18.600000000000001" customHeight="1" x14ac:dyDescent="0.45">
      <c r="A1075" s="341" t="s">
        <v>10868</v>
      </c>
      <c r="B1075" t="s">
        <v>10817</v>
      </c>
      <c r="D1075" t="s">
        <v>10869</v>
      </c>
      <c r="E1075" t="s">
        <v>10863</v>
      </c>
      <c r="F1075" t="s">
        <v>10870</v>
      </c>
      <c r="G1075">
        <v>1432</v>
      </c>
      <c r="H1075" t="s">
        <v>9537</v>
      </c>
    </row>
    <row r="1076" spans="1:8" ht="18.600000000000001" customHeight="1" x14ac:dyDescent="0.45">
      <c r="A1076" s="341" t="s">
        <v>10871</v>
      </c>
      <c r="B1076" t="s">
        <v>9724</v>
      </c>
      <c r="D1076" t="s">
        <v>10872</v>
      </c>
      <c r="E1076" t="s">
        <v>10873</v>
      </c>
      <c r="F1076" t="s">
        <v>7469</v>
      </c>
      <c r="G1076">
        <v>1014</v>
      </c>
      <c r="H1076" t="s">
        <v>9627</v>
      </c>
    </row>
    <row r="1077" spans="1:8" ht="18.600000000000001" customHeight="1" x14ac:dyDescent="0.45">
      <c r="A1077" s="341" t="s">
        <v>10874</v>
      </c>
      <c r="B1077" t="s">
        <v>9724</v>
      </c>
      <c r="D1077" t="s">
        <v>10875</v>
      </c>
      <c r="E1077" t="s">
        <v>10876</v>
      </c>
      <c r="F1077" t="s">
        <v>10195</v>
      </c>
      <c r="G1077">
        <v>1014</v>
      </c>
      <c r="H1077" t="s">
        <v>9627</v>
      </c>
    </row>
    <row r="1078" spans="1:8" ht="18.600000000000001" customHeight="1" x14ac:dyDescent="0.45">
      <c r="A1078" s="341" t="s">
        <v>10877</v>
      </c>
      <c r="B1078" t="s">
        <v>9856</v>
      </c>
      <c r="D1078" t="s">
        <v>10878</v>
      </c>
      <c r="E1078" t="s">
        <v>10879</v>
      </c>
      <c r="F1078" t="s">
        <v>10880</v>
      </c>
      <c r="G1078">
        <v>1014</v>
      </c>
      <c r="H1078" t="s">
        <v>9627</v>
      </c>
    </row>
    <row r="1079" spans="1:8" ht="18.600000000000001" customHeight="1" x14ac:dyDescent="0.45">
      <c r="A1079" s="341" t="s">
        <v>10881</v>
      </c>
      <c r="B1079" t="s">
        <v>10817</v>
      </c>
      <c r="D1079" t="s">
        <v>10882</v>
      </c>
      <c r="E1079" t="s">
        <v>10879</v>
      </c>
      <c r="F1079" t="s">
        <v>10883</v>
      </c>
      <c r="G1079">
        <v>1014</v>
      </c>
      <c r="H1079" t="s">
        <v>9627</v>
      </c>
    </row>
    <row r="1080" spans="1:8" ht="18.600000000000001" customHeight="1" x14ac:dyDescent="0.45">
      <c r="A1080" s="341" t="s">
        <v>10884</v>
      </c>
      <c r="B1080" t="s">
        <v>9724</v>
      </c>
      <c r="D1080" t="s">
        <v>10885</v>
      </c>
      <c r="E1080" t="s">
        <v>10886</v>
      </c>
      <c r="F1080" t="s">
        <v>9791</v>
      </c>
      <c r="G1080">
        <v>942</v>
      </c>
      <c r="H1080" t="s">
        <v>7387</v>
      </c>
    </row>
    <row r="1081" spans="1:8" ht="18.600000000000001" customHeight="1" x14ac:dyDescent="0.45">
      <c r="A1081" s="341" t="s">
        <v>10887</v>
      </c>
      <c r="B1081" t="s">
        <v>9856</v>
      </c>
      <c r="D1081" t="s">
        <v>10888</v>
      </c>
      <c r="E1081" t="s">
        <v>10886</v>
      </c>
      <c r="F1081" t="s">
        <v>10112</v>
      </c>
      <c r="G1081">
        <v>942</v>
      </c>
      <c r="H1081" t="s">
        <v>7387</v>
      </c>
    </row>
    <row r="1082" spans="1:8" ht="18.600000000000001" customHeight="1" x14ac:dyDescent="0.45">
      <c r="A1082" s="341" t="s">
        <v>10889</v>
      </c>
      <c r="B1082" t="s">
        <v>10890</v>
      </c>
      <c r="D1082" t="s">
        <v>10891</v>
      </c>
      <c r="E1082" t="s">
        <v>10892</v>
      </c>
      <c r="F1082" t="s">
        <v>10893</v>
      </c>
      <c r="G1082">
        <v>942</v>
      </c>
      <c r="H1082" t="s">
        <v>7387</v>
      </c>
    </row>
    <row r="1083" spans="1:8" ht="18.600000000000001" customHeight="1" x14ac:dyDescent="0.45">
      <c r="A1083" s="341" t="s">
        <v>10894</v>
      </c>
      <c r="B1083" t="s">
        <v>10817</v>
      </c>
      <c r="D1083" t="s">
        <v>10895</v>
      </c>
      <c r="E1083" t="s">
        <v>10886</v>
      </c>
      <c r="F1083" t="s">
        <v>10164</v>
      </c>
      <c r="G1083">
        <v>942</v>
      </c>
      <c r="H1083" t="s">
        <v>7387</v>
      </c>
    </row>
    <row r="1084" spans="1:8" ht="18.600000000000001" customHeight="1" x14ac:dyDescent="0.45">
      <c r="A1084" s="341" t="s">
        <v>10896</v>
      </c>
      <c r="B1084" t="s">
        <v>9724</v>
      </c>
      <c r="D1084" t="s">
        <v>10897</v>
      </c>
      <c r="E1084" t="s">
        <v>10898</v>
      </c>
      <c r="F1084" t="s">
        <v>10745</v>
      </c>
      <c r="G1084">
        <v>785</v>
      </c>
      <c r="H1084" t="s">
        <v>9627</v>
      </c>
    </row>
    <row r="1085" spans="1:8" ht="18.600000000000001" customHeight="1" x14ac:dyDescent="0.45">
      <c r="A1085" s="341" t="s">
        <v>10899</v>
      </c>
      <c r="B1085" t="s">
        <v>9856</v>
      </c>
      <c r="D1085" t="s">
        <v>10900</v>
      </c>
      <c r="E1085" t="s">
        <v>10898</v>
      </c>
      <c r="F1085" t="s">
        <v>9783</v>
      </c>
      <c r="G1085">
        <v>785</v>
      </c>
      <c r="H1085" t="s">
        <v>9627</v>
      </c>
    </row>
    <row r="1086" spans="1:8" ht="18.600000000000001" customHeight="1" x14ac:dyDescent="0.45">
      <c r="A1086" s="341" t="s">
        <v>10901</v>
      </c>
      <c r="B1086" t="s">
        <v>10817</v>
      </c>
      <c r="D1086" t="s">
        <v>10902</v>
      </c>
      <c r="E1086" t="s">
        <v>10898</v>
      </c>
      <c r="F1086" t="s">
        <v>10903</v>
      </c>
      <c r="G1086">
        <v>785</v>
      </c>
      <c r="H1086" t="s">
        <v>9627</v>
      </c>
    </row>
    <row r="1087" spans="1:8" ht="18.600000000000001" customHeight="1" x14ac:dyDescent="0.45">
      <c r="A1087" s="341" t="s">
        <v>10904</v>
      </c>
      <c r="B1087" t="s">
        <v>9724</v>
      </c>
      <c r="D1087" t="s">
        <v>10905</v>
      </c>
      <c r="E1087" t="s">
        <v>10906</v>
      </c>
      <c r="F1087" t="s">
        <v>9888</v>
      </c>
      <c r="G1087">
        <v>1040</v>
      </c>
      <c r="H1087" t="s">
        <v>7387</v>
      </c>
    </row>
    <row r="1088" spans="1:8" ht="18.600000000000001" customHeight="1" x14ac:dyDescent="0.45">
      <c r="A1088" s="341" t="s">
        <v>10907</v>
      </c>
      <c r="B1088" t="s">
        <v>10890</v>
      </c>
      <c r="D1088" t="s">
        <v>10908</v>
      </c>
      <c r="E1088" t="s">
        <v>10909</v>
      </c>
      <c r="F1088" t="s">
        <v>10633</v>
      </c>
      <c r="G1088">
        <v>1040</v>
      </c>
      <c r="H1088" t="s">
        <v>7387</v>
      </c>
    </row>
    <row r="1089" spans="1:8" ht="18.600000000000001" customHeight="1" x14ac:dyDescent="0.45">
      <c r="A1089" s="341" t="s">
        <v>10910</v>
      </c>
      <c r="B1089" t="s">
        <v>10817</v>
      </c>
      <c r="D1089" t="s">
        <v>10911</v>
      </c>
      <c r="E1089" t="s">
        <v>10906</v>
      </c>
      <c r="F1089" t="s">
        <v>10078</v>
      </c>
      <c r="G1089">
        <v>1040</v>
      </c>
      <c r="H1089" t="s">
        <v>7387</v>
      </c>
    </row>
    <row r="1090" spans="1:8" ht="18.600000000000001" customHeight="1" x14ac:dyDescent="0.45">
      <c r="A1090" s="341" t="s">
        <v>10912</v>
      </c>
      <c r="B1090" t="s">
        <v>9724</v>
      </c>
      <c r="D1090" t="s">
        <v>10913</v>
      </c>
      <c r="E1090" t="s">
        <v>10914</v>
      </c>
      <c r="F1090" t="s">
        <v>10915</v>
      </c>
      <c r="G1090">
        <v>1014</v>
      </c>
      <c r="H1090" t="s">
        <v>9537</v>
      </c>
    </row>
    <row r="1091" spans="1:8" ht="18.600000000000001" customHeight="1" x14ac:dyDescent="0.45">
      <c r="A1091" s="341" t="s">
        <v>10916</v>
      </c>
      <c r="B1091" t="s">
        <v>9724</v>
      </c>
      <c r="D1091" t="s">
        <v>10917</v>
      </c>
      <c r="E1091" t="s">
        <v>10918</v>
      </c>
      <c r="F1091" t="s">
        <v>7594</v>
      </c>
      <c r="G1091">
        <v>1014</v>
      </c>
      <c r="H1091" t="s">
        <v>9537</v>
      </c>
    </row>
    <row r="1092" spans="1:8" ht="18.600000000000001" customHeight="1" x14ac:dyDescent="0.45">
      <c r="A1092" s="341" t="s">
        <v>10919</v>
      </c>
      <c r="B1092" t="s">
        <v>9856</v>
      </c>
      <c r="D1092" t="s">
        <v>10920</v>
      </c>
      <c r="E1092" t="s">
        <v>10921</v>
      </c>
      <c r="F1092" t="s">
        <v>10195</v>
      </c>
      <c r="G1092">
        <v>1014</v>
      </c>
      <c r="H1092" t="s">
        <v>9537</v>
      </c>
    </row>
    <row r="1093" spans="1:8" ht="18.600000000000001" customHeight="1" x14ac:dyDescent="0.45">
      <c r="A1093" s="341" t="s">
        <v>10922</v>
      </c>
      <c r="B1093" t="s">
        <v>9724</v>
      </c>
      <c r="D1093" t="s">
        <v>10923</v>
      </c>
      <c r="E1093" t="s">
        <v>10924</v>
      </c>
      <c r="F1093" t="s">
        <v>7469</v>
      </c>
      <c r="G1093">
        <v>1085</v>
      </c>
      <c r="H1093" t="s">
        <v>9627</v>
      </c>
    </row>
    <row r="1094" spans="1:8" ht="18.600000000000001" customHeight="1" x14ac:dyDescent="0.45">
      <c r="A1094" s="341" t="s">
        <v>10925</v>
      </c>
      <c r="B1094" t="s">
        <v>9856</v>
      </c>
      <c r="D1094" t="s">
        <v>10926</v>
      </c>
      <c r="E1094" t="s">
        <v>10924</v>
      </c>
      <c r="F1094" t="s">
        <v>9748</v>
      </c>
      <c r="G1094">
        <v>1085</v>
      </c>
      <c r="H1094" t="s">
        <v>9627</v>
      </c>
    </row>
    <row r="1095" spans="1:8" ht="18.600000000000001" customHeight="1" x14ac:dyDescent="0.45">
      <c r="A1095" s="341" t="s">
        <v>10927</v>
      </c>
      <c r="B1095" t="s">
        <v>9724</v>
      </c>
      <c r="D1095" t="s">
        <v>10928</v>
      </c>
      <c r="E1095" t="s">
        <v>3480</v>
      </c>
      <c r="F1095" t="s">
        <v>7469</v>
      </c>
      <c r="G1095">
        <v>1168</v>
      </c>
      <c r="H1095" t="s">
        <v>9627</v>
      </c>
    </row>
    <row r="1096" spans="1:8" ht="18.600000000000001" customHeight="1" x14ac:dyDescent="0.45">
      <c r="A1096" s="341" t="s">
        <v>10929</v>
      </c>
      <c r="B1096" t="s">
        <v>9724</v>
      </c>
      <c r="D1096" t="s">
        <v>10930</v>
      </c>
      <c r="E1096" t="s">
        <v>10931</v>
      </c>
      <c r="F1096" t="s">
        <v>7469</v>
      </c>
      <c r="G1096">
        <v>1168</v>
      </c>
      <c r="H1096" t="s">
        <v>9627</v>
      </c>
    </row>
    <row r="1097" spans="1:8" ht="18.600000000000001" customHeight="1" x14ac:dyDescent="0.45">
      <c r="A1097" s="341" t="s">
        <v>10932</v>
      </c>
      <c r="B1097" t="s">
        <v>9856</v>
      </c>
      <c r="D1097" t="s">
        <v>10933</v>
      </c>
      <c r="E1097" t="s">
        <v>4395</v>
      </c>
      <c r="F1097" t="s">
        <v>10745</v>
      </c>
      <c r="G1097">
        <v>1168</v>
      </c>
      <c r="H1097" t="s">
        <v>9627</v>
      </c>
    </row>
    <row r="1098" spans="1:8" ht="18.600000000000001" customHeight="1" x14ac:dyDescent="0.45">
      <c r="A1098" s="341" t="s">
        <v>10934</v>
      </c>
      <c r="B1098" t="s">
        <v>9724</v>
      </c>
      <c r="D1098" t="s">
        <v>10935</v>
      </c>
      <c r="E1098" t="s">
        <v>10936</v>
      </c>
      <c r="F1098" t="s">
        <v>9756</v>
      </c>
      <c r="G1098">
        <v>1594</v>
      </c>
      <c r="H1098" t="s">
        <v>7387</v>
      </c>
    </row>
    <row r="1099" spans="1:8" ht="18.600000000000001" customHeight="1" x14ac:dyDescent="0.45">
      <c r="A1099" s="341" t="s">
        <v>10937</v>
      </c>
      <c r="B1099" t="s">
        <v>9856</v>
      </c>
      <c r="D1099" t="s">
        <v>10938</v>
      </c>
      <c r="E1099" t="s">
        <v>10936</v>
      </c>
      <c r="F1099" t="s">
        <v>10087</v>
      </c>
      <c r="G1099">
        <v>1594</v>
      </c>
      <c r="H1099" t="s">
        <v>7387</v>
      </c>
    </row>
    <row r="1100" spans="1:8" ht="18.600000000000001" customHeight="1" x14ac:dyDescent="0.45">
      <c r="A1100" s="341" t="s">
        <v>10939</v>
      </c>
      <c r="B1100" t="s">
        <v>9724</v>
      </c>
      <c r="D1100" t="s">
        <v>10940</v>
      </c>
      <c r="E1100" t="s">
        <v>10941</v>
      </c>
      <c r="F1100" t="s">
        <v>7589</v>
      </c>
      <c r="G1100">
        <v>874</v>
      </c>
      <c r="H1100" t="s">
        <v>7387</v>
      </c>
    </row>
    <row r="1101" spans="1:8" ht="18.600000000000001" customHeight="1" x14ac:dyDescent="0.45">
      <c r="A1101" s="341" t="s">
        <v>10942</v>
      </c>
      <c r="B1101" t="s">
        <v>10637</v>
      </c>
      <c r="D1101" t="s">
        <v>10943</v>
      </c>
      <c r="E1101" t="s">
        <v>10944</v>
      </c>
      <c r="F1101" t="s">
        <v>7653</v>
      </c>
      <c r="G1101">
        <v>1573</v>
      </c>
      <c r="H1101" t="s">
        <v>9537</v>
      </c>
    </row>
    <row r="1102" spans="1:8" ht="18.600000000000001" customHeight="1" x14ac:dyDescent="0.45">
      <c r="A1102" s="341" t="s">
        <v>10945</v>
      </c>
      <c r="B1102" t="s">
        <v>10637</v>
      </c>
      <c r="D1102" t="s">
        <v>10946</v>
      </c>
      <c r="E1102" t="s">
        <v>10947</v>
      </c>
      <c r="F1102" t="s">
        <v>9577</v>
      </c>
      <c r="G1102">
        <v>2932</v>
      </c>
      <c r="H1102" t="s">
        <v>9537</v>
      </c>
    </row>
    <row r="1103" spans="1:8" ht="18.600000000000001" customHeight="1" x14ac:dyDescent="0.45">
      <c r="A1103" s="341" t="s">
        <v>10948</v>
      </c>
      <c r="B1103" t="s">
        <v>9724</v>
      </c>
      <c r="D1103" t="s">
        <v>10949</v>
      </c>
      <c r="E1103" t="s">
        <v>10950</v>
      </c>
      <c r="F1103" t="s">
        <v>9108</v>
      </c>
      <c r="G1103">
        <v>1362</v>
      </c>
      <c r="H1103" t="s">
        <v>9537</v>
      </c>
    </row>
    <row r="1104" spans="1:8" ht="18.600000000000001" customHeight="1" x14ac:dyDescent="0.45">
      <c r="A1104" s="341" t="s">
        <v>10951</v>
      </c>
      <c r="B1104" t="s">
        <v>10637</v>
      </c>
      <c r="D1104" t="s">
        <v>10952</v>
      </c>
      <c r="E1104" t="s">
        <v>10953</v>
      </c>
      <c r="F1104" t="s">
        <v>10954</v>
      </c>
      <c r="G1104">
        <v>1512</v>
      </c>
      <c r="H1104" t="s">
        <v>9627</v>
      </c>
    </row>
    <row r="1105" spans="1:8" ht="18.600000000000001" customHeight="1" x14ac:dyDescent="0.45">
      <c r="A1105" s="341" t="s">
        <v>10955</v>
      </c>
      <c r="B1105" t="s">
        <v>10637</v>
      </c>
      <c r="D1105" t="s">
        <v>10956</v>
      </c>
      <c r="E1105" t="s">
        <v>10957</v>
      </c>
      <c r="F1105" t="s">
        <v>10958</v>
      </c>
      <c r="G1105">
        <v>2200</v>
      </c>
      <c r="H1105" t="s">
        <v>7387</v>
      </c>
    </row>
    <row r="1106" spans="1:8" ht="18.600000000000001" customHeight="1" x14ac:dyDescent="0.45">
      <c r="A1106" s="341" t="s">
        <v>10959</v>
      </c>
      <c r="B1106" t="s">
        <v>9724</v>
      </c>
      <c r="D1106" t="s">
        <v>10960</v>
      </c>
      <c r="E1106" t="s">
        <v>10961</v>
      </c>
      <c r="F1106" t="s">
        <v>10962</v>
      </c>
      <c r="G1106">
        <v>1650</v>
      </c>
      <c r="H1106" t="s">
        <v>9537</v>
      </c>
    </row>
    <row r="1107" spans="1:8" ht="18.600000000000001" customHeight="1" x14ac:dyDescent="0.45">
      <c r="A1107" s="341" t="s">
        <v>10963</v>
      </c>
      <c r="B1107" t="str">
        <f>B1106</f>
        <v>7
実教</v>
      </c>
      <c r="D1107" t="s">
        <v>10964</v>
      </c>
      <c r="E1107" t="s">
        <v>10965</v>
      </c>
      <c r="F1107" t="s">
        <v>9681</v>
      </c>
      <c r="G1107">
        <v>1336</v>
      </c>
      <c r="H1107" t="s">
        <v>9537</v>
      </c>
    </row>
    <row r="1108" spans="1:8" ht="18.600000000000001" customHeight="1" x14ac:dyDescent="0.45">
      <c r="A1108" s="341" t="s">
        <v>10966</v>
      </c>
      <c r="B1108" t="s">
        <v>10637</v>
      </c>
      <c r="D1108" t="s">
        <v>10967</v>
      </c>
      <c r="E1108" t="s">
        <v>10968</v>
      </c>
      <c r="F1108" t="s">
        <v>10642</v>
      </c>
      <c r="G1108">
        <v>1668</v>
      </c>
      <c r="H1108" t="s">
        <v>9627</v>
      </c>
    </row>
    <row r="1109" spans="1:8" ht="18.600000000000001" customHeight="1" x14ac:dyDescent="0.45">
      <c r="A1109" s="341" t="s">
        <v>10969</v>
      </c>
      <c r="B1109" t="s">
        <v>10637</v>
      </c>
      <c r="D1109" t="s">
        <v>10970</v>
      </c>
      <c r="E1109" t="s">
        <v>10971</v>
      </c>
      <c r="F1109" t="s">
        <v>10972</v>
      </c>
      <c r="G1109">
        <v>2069</v>
      </c>
      <c r="H1109" t="s">
        <v>9627</v>
      </c>
    </row>
    <row r="1110" spans="1:8" ht="18.600000000000001" customHeight="1" x14ac:dyDescent="0.45">
      <c r="A1110" s="341" t="s">
        <v>10973</v>
      </c>
      <c r="B1110" t="s">
        <v>10637</v>
      </c>
      <c r="D1110" t="s">
        <v>10974</v>
      </c>
      <c r="E1110" t="s">
        <v>10975</v>
      </c>
      <c r="F1110" t="s">
        <v>10954</v>
      </c>
      <c r="G1110">
        <v>3000</v>
      </c>
      <c r="H1110" t="s">
        <v>7387</v>
      </c>
    </row>
    <row r="1111" spans="1:8" ht="18.600000000000001" customHeight="1" x14ac:dyDescent="0.45">
      <c r="A1111" s="341" t="s">
        <v>10976</v>
      </c>
      <c r="B1111" t="s">
        <v>10779</v>
      </c>
      <c r="D1111" t="s">
        <v>10977</v>
      </c>
      <c r="E1111" t="s">
        <v>10978</v>
      </c>
      <c r="F1111" t="s">
        <v>10979</v>
      </c>
      <c r="G1111">
        <v>0</v>
      </c>
      <c r="H1111" t="s">
        <v>9627</v>
      </c>
    </row>
    <row r="1112" spans="1:8" ht="18.600000000000001" customHeight="1" x14ac:dyDescent="0.45">
      <c r="A1112" s="341" t="s">
        <v>10980</v>
      </c>
      <c r="B1112" t="s">
        <v>9724</v>
      </c>
      <c r="D1112" t="s">
        <v>10981</v>
      </c>
      <c r="E1112" t="s">
        <v>10982</v>
      </c>
      <c r="F1112" t="s">
        <v>9811</v>
      </c>
      <c r="G1112">
        <v>1501</v>
      </c>
      <c r="H1112" t="s">
        <v>9537</v>
      </c>
    </row>
    <row r="1113" spans="1:8" ht="18.600000000000001" customHeight="1" x14ac:dyDescent="0.45">
      <c r="A1113" s="341" t="s">
        <v>10983</v>
      </c>
      <c r="B1113" t="s">
        <v>10637</v>
      </c>
      <c r="D1113" t="s">
        <v>10984</v>
      </c>
      <c r="E1113" t="s">
        <v>10985</v>
      </c>
      <c r="F1113" t="s">
        <v>10986</v>
      </c>
      <c r="G1113">
        <v>1936</v>
      </c>
      <c r="H1113" t="s">
        <v>9627</v>
      </c>
    </row>
    <row r="1114" spans="1:8" ht="18.600000000000001" customHeight="1" x14ac:dyDescent="0.45">
      <c r="A1114" s="341" t="s">
        <v>10987</v>
      </c>
      <c r="B1114" t="s">
        <v>10637</v>
      </c>
      <c r="D1114" t="s">
        <v>10988</v>
      </c>
      <c r="E1114" t="s">
        <v>10989</v>
      </c>
      <c r="F1114" t="s">
        <v>10857</v>
      </c>
      <c r="G1114">
        <v>1599</v>
      </c>
      <c r="H1114" t="s">
        <v>7387</v>
      </c>
    </row>
    <row r="1115" spans="1:8" ht="18.600000000000001" customHeight="1" x14ac:dyDescent="0.45">
      <c r="A1115" s="341" t="s">
        <v>10990</v>
      </c>
      <c r="B1115" t="s">
        <v>10637</v>
      </c>
      <c r="D1115" t="s">
        <v>10991</v>
      </c>
      <c r="E1115" t="s">
        <v>10632</v>
      </c>
      <c r="F1115" t="s">
        <v>9785</v>
      </c>
      <c r="G1115">
        <v>1117</v>
      </c>
      <c r="H1115" t="s">
        <v>9537</v>
      </c>
    </row>
    <row r="1116" spans="1:8" ht="18.600000000000001" customHeight="1" x14ac:dyDescent="0.45">
      <c r="A1116" s="341" t="s">
        <v>10992</v>
      </c>
      <c r="B1116" t="s">
        <v>10637</v>
      </c>
      <c r="D1116" t="s">
        <v>10993</v>
      </c>
      <c r="E1116" t="s">
        <v>10994</v>
      </c>
      <c r="F1116" t="s">
        <v>10078</v>
      </c>
      <c r="G1116">
        <v>976</v>
      </c>
      <c r="H1116" t="s">
        <v>9627</v>
      </c>
    </row>
    <row r="1117" spans="1:8" ht="18.600000000000001" customHeight="1" x14ac:dyDescent="0.45">
      <c r="A1117" s="341" t="s">
        <v>10995</v>
      </c>
      <c r="B1117" t="str">
        <f>B1116</f>
        <v>201
海文堂</v>
      </c>
      <c r="D1117" t="s">
        <v>10996</v>
      </c>
      <c r="E1117" t="s">
        <v>10997</v>
      </c>
      <c r="F1117" t="s">
        <v>10787</v>
      </c>
      <c r="G1117">
        <v>1059</v>
      </c>
      <c r="H1117" t="s">
        <v>9627</v>
      </c>
    </row>
    <row r="1118" spans="1:8" ht="18.600000000000001" customHeight="1" x14ac:dyDescent="0.45">
      <c r="A1118" s="341" t="s">
        <v>10998</v>
      </c>
      <c r="B1118" t="s">
        <v>10637</v>
      </c>
      <c r="D1118" t="s">
        <v>10999</v>
      </c>
      <c r="E1118" t="s">
        <v>11000</v>
      </c>
      <c r="F1118" t="s">
        <v>9839</v>
      </c>
      <c r="G1118">
        <v>1195</v>
      </c>
      <c r="H1118" t="s">
        <v>7387</v>
      </c>
    </row>
    <row r="1119" spans="1:8" ht="18.600000000000001" customHeight="1" x14ac:dyDescent="0.45">
      <c r="A1119" s="341" t="s">
        <v>11001</v>
      </c>
      <c r="B1119" t="s">
        <v>9724</v>
      </c>
      <c r="D1119" t="s">
        <v>11002</v>
      </c>
      <c r="E1119" t="s">
        <v>3481</v>
      </c>
      <c r="F1119" t="s">
        <v>7396</v>
      </c>
      <c r="G1119">
        <v>923</v>
      </c>
      <c r="H1119" t="s">
        <v>9627</v>
      </c>
    </row>
    <row r="1120" spans="1:8" ht="18.600000000000001" customHeight="1" x14ac:dyDescent="0.45">
      <c r="A1120" s="341" t="s">
        <v>11003</v>
      </c>
      <c r="B1120" t="s">
        <v>6698</v>
      </c>
      <c r="D1120" t="s">
        <v>11004</v>
      </c>
      <c r="E1120" t="s">
        <v>3482</v>
      </c>
      <c r="F1120" t="s">
        <v>7962</v>
      </c>
      <c r="G1120">
        <v>524</v>
      </c>
      <c r="H1120" t="s">
        <v>9627</v>
      </c>
    </row>
    <row r="1121" spans="1:8" ht="18.600000000000001" customHeight="1" x14ac:dyDescent="0.45">
      <c r="A1121" s="341" t="s">
        <v>11005</v>
      </c>
      <c r="B1121" t="s">
        <v>9724</v>
      </c>
      <c r="D1121" t="s">
        <v>11006</v>
      </c>
      <c r="E1121" t="s">
        <v>3483</v>
      </c>
      <c r="F1121" t="s">
        <v>7396</v>
      </c>
      <c r="G1121">
        <v>524</v>
      </c>
      <c r="H1121" t="s">
        <v>9627</v>
      </c>
    </row>
    <row r="1122" spans="1:8" ht="18.600000000000001" customHeight="1" x14ac:dyDescent="0.45">
      <c r="A1122" s="341" t="s">
        <v>11007</v>
      </c>
      <c r="B1122" t="s">
        <v>9724</v>
      </c>
      <c r="D1122" t="s">
        <v>11008</v>
      </c>
      <c r="E1122" t="s">
        <v>3484</v>
      </c>
      <c r="F1122" t="s">
        <v>10080</v>
      </c>
      <c r="G1122">
        <v>1206</v>
      </c>
      <c r="H1122" t="s">
        <v>9627</v>
      </c>
    </row>
    <row r="1123" spans="1:8" ht="18.600000000000001" customHeight="1" x14ac:dyDescent="0.45">
      <c r="A1123" s="341" t="s">
        <v>11009</v>
      </c>
      <c r="B1123" t="s">
        <v>6698</v>
      </c>
      <c r="D1123" t="s">
        <v>11010</v>
      </c>
      <c r="E1123" t="s">
        <v>11011</v>
      </c>
      <c r="F1123" t="s">
        <v>9770</v>
      </c>
      <c r="G1123">
        <v>693</v>
      </c>
      <c r="H1123" t="s">
        <v>9627</v>
      </c>
    </row>
    <row r="1124" spans="1:8" ht="18.600000000000001" customHeight="1" x14ac:dyDescent="0.45">
      <c r="A1124" s="341" t="s">
        <v>11012</v>
      </c>
      <c r="B1124" t="s">
        <v>9724</v>
      </c>
      <c r="D1124" t="s">
        <v>11013</v>
      </c>
      <c r="E1124" t="s">
        <v>3485</v>
      </c>
      <c r="F1124" t="s">
        <v>9788</v>
      </c>
      <c r="G1124">
        <v>693</v>
      </c>
      <c r="H1124" t="s">
        <v>9627</v>
      </c>
    </row>
    <row r="1125" spans="1:8" ht="18.600000000000001" customHeight="1" x14ac:dyDescent="0.45">
      <c r="A1125" s="341" t="s">
        <v>11014</v>
      </c>
      <c r="B1125" t="s">
        <v>9724</v>
      </c>
      <c r="D1125" t="s">
        <v>11015</v>
      </c>
      <c r="E1125" t="s">
        <v>11016</v>
      </c>
      <c r="F1125" t="s">
        <v>7456</v>
      </c>
      <c r="G1125">
        <v>377</v>
      </c>
      <c r="H1125" t="s">
        <v>9627</v>
      </c>
    </row>
    <row r="1126" spans="1:8" ht="18.600000000000001" customHeight="1" x14ac:dyDescent="0.45">
      <c r="A1126" s="341" t="s">
        <v>11017</v>
      </c>
      <c r="B1126" t="s">
        <v>9724</v>
      </c>
      <c r="D1126" t="s">
        <v>11018</v>
      </c>
      <c r="E1126" t="s">
        <v>11019</v>
      </c>
      <c r="F1126" t="s">
        <v>11020</v>
      </c>
      <c r="G1126">
        <v>231</v>
      </c>
      <c r="H1126" t="s">
        <v>9627</v>
      </c>
    </row>
    <row r="1127" spans="1:8" ht="18.600000000000001" customHeight="1" x14ac:dyDescent="0.45">
      <c r="A1127" s="341" t="s">
        <v>11021</v>
      </c>
      <c r="B1127" t="s">
        <v>9724</v>
      </c>
      <c r="D1127" t="s">
        <v>11022</v>
      </c>
      <c r="E1127" t="s">
        <v>11023</v>
      </c>
      <c r="F1127" t="s">
        <v>7666</v>
      </c>
      <c r="G1127">
        <v>500</v>
      </c>
      <c r="H1127" t="s">
        <v>9627</v>
      </c>
    </row>
    <row r="1128" spans="1:8" ht="18.600000000000001" customHeight="1" x14ac:dyDescent="0.45">
      <c r="A1128" s="341" t="s">
        <v>11024</v>
      </c>
      <c r="B1128" t="s">
        <v>9724</v>
      </c>
      <c r="D1128" t="s">
        <v>11025</v>
      </c>
      <c r="E1128" t="s">
        <v>11026</v>
      </c>
      <c r="F1128" t="s">
        <v>10169</v>
      </c>
      <c r="G1128">
        <v>477</v>
      </c>
      <c r="H1128" t="s">
        <v>9537</v>
      </c>
    </row>
    <row r="1129" spans="1:8" ht="18.600000000000001" customHeight="1" x14ac:dyDescent="0.45">
      <c r="A1129" s="341" t="s">
        <v>11027</v>
      </c>
      <c r="B1129" t="s">
        <v>9724</v>
      </c>
      <c r="D1129" t="s">
        <v>11028</v>
      </c>
      <c r="E1129" t="s">
        <v>11029</v>
      </c>
      <c r="F1129" t="s">
        <v>7672</v>
      </c>
      <c r="G1129">
        <v>428</v>
      </c>
      <c r="H1129" t="s">
        <v>9537</v>
      </c>
    </row>
    <row r="1130" spans="1:8" ht="18.600000000000001" customHeight="1" x14ac:dyDescent="0.45">
      <c r="A1130" s="341" t="s">
        <v>11030</v>
      </c>
      <c r="B1130" t="s">
        <v>9724</v>
      </c>
      <c r="D1130" t="s">
        <v>11031</v>
      </c>
      <c r="E1130" t="s">
        <v>11032</v>
      </c>
      <c r="F1130" t="s">
        <v>9888</v>
      </c>
      <c r="G1130">
        <v>1248</v>
      </c>
      <c r="H1130" t="s">
        <v>9537</v>
      </c>
    </row>
    <row r="1131" spans="1:8" ht="18.600000000000001" customHeight="1" x14ac:dyDescent="0.45">
      <c r="A1131" s="341" t="s">
        <v>11033</v>
      </c>
      <c r="B1131" t="s">
        <v>9724</v>
      </c>
      <c r="D1131" t="s">
        <v>11034</v>
      </c>
      <c r="E1131" t="s">
        <v>11035</v>
      </c>
      <c r="F1131" t="s">
        <v>9888</v>
      </c>
      <c r="G1131">
        <v>803</v>
      </c>
      <c r="H1131" t="s">
        <v>9537</v>
      </c>
    </row>
    <row r="1132" spans="1:8" ht="18.600000000000001" customHeight="1" x14ac:dyDescent="0.45">
      <c r="A1132" s="341" t="s">
        <v>11036</v>
      </c>
      <c r="B1132" t="s">
        <v>9724</v>
      </c>
      <c r="D1132" t="s">
        <v>11037</v>
      </c>
      <c r="E1132" t="s">
        <v>3486</v>
      </c>
      <c r="F1132" t="s">
        <v>9876</v>
      </c>
      <c r="G1132">
        <v>1035</v>
      </c>
      <c r="H1132" t="s">
        <v>9627</v>
      </c>
    </row>
    <row r="1133" spans="1:8" ht="18.600000000000001" customHeight="1" x14ac:dyDescent="0.45">
      <c r="A1133" s="341" t="s">
        <v>11038</v>
      </c>
      <c r="B1133" t="s">
        <v>9724</v>
      </c>
      <c r="D1133" t="s">
        <v>11039</v>
      </c>
      <c r="E1133" t="s">
        <v>3487</v>
      </c>
      <c r="F1133" t="s">
        <v>7705</v>
      </c>
      <c r="G1133">
        <v>1009</v>
      </c>
      <c r="H1133" t="s">
        <v>9627</v>
      </c>
    </row>
    <row r="1134" spans="1:8" ht="18.600000000000001" customHeight="1" x14ac:dyDescent="0.45">
      <c r="A1134" s="341" t="s">
        <v>11040</v>
      </c>
      <c r="B1134" t="s">
        <v>10651</v>
      </c>
      <c r="D1134" t="s">
        <v>11041</v>
      </c>
      <c r="E1134" t="s">
        <v>11042</v>
      </c>
      <c r="F1134" t="s">
        <v>7393</v>
      </c>
      <c r="G1134">
        <v>618</v>
      </c>
      <c r="H1134" t="s">
        <v>9537</v>
      </c>
    </row>
    <row r="1135" spans="1:8" ht="18.600000000000001" customHeight="1" x14ac:dyDescent="0.45">
      <c r="A1135" s="341" t="s">
        <v>11043</v>
      </c>
      <c r="B1135" t="s">
        <v>9724</v>
      </c>
      <c r="D1135" t="s">
        <v>11044</v>
      </c>
      <c r="E1135" t="s">
        <v>11045</v>
      </c>
      <c r="F1135" t="s">
        <v>9842</v>
      </c>
      <c r="G1135">
        <v>740</v>
      </c>
      <c r="H1135" t="s">
        <v>9627</v>
      </c>
    </row>
    <row r="1136" spans="1:8" ht="18.600000000000001" customHeight="1" x14ac:dyDescent="0.45">
      <c r="A1136" s="341" t="s">
        <v>11046</v>
      </c>
      <c r="B1136" t="s">
        <v>9724</v>
      </c>
      <c r="D1136" t="s">
        <v>11047</v>
      </c>
      <c r="E1136" t="s">
        <v>11048</v>
      </c>
      <c r="F1136" t="s">
        <v>10304</v>
      </c>
      <c r="G1136">
        <v>909</v>
      </c>
      <c r="H1136" t="s">
        <v>9627</v>
      </c>
    </row>
    <row r="1137" spans="1:8" ht="18.600000000000001" customHeight="1" x14ac:dyDescent="0.45">
      <c r="A1137" s="341" t="s">
        <v>11049</v>
      </c>
      <c r="B1137" t="s">
        <v>9724</v>
      </c>
      <c r="D1137" t="s">
        <v>11050</v>
      </c>
      <c r="E1137" t="s">
        <v>11051</v>
      </c>
      <c r="F1137" t="s">
        <v>9577</v>
      </c>
      <c r="G1137">
        <v>2337</v>
      </c>
      <c r="H1137" t="s">
        <v>7387</v>
      </c>
    </row>
    <row r="1138" spans="1:8" ht="18.600000000000001" customHeight="1" x14ac:dyDescent="0.45">
      <c r="A1138" s="341" t="s">
        <v>11052</v>
      </c>
      <c r="B1138" t="s">
        <v>9724</v>
      </c>
      <c r="D1138" t="s">
        <v>11053</v>
      </c>
      <c r="E1138" t="s">
        <v>11054</v>
      </c>
      <c r="F1138" t="s">
        <v>9734</v>
      </c>
      <c r="G1138">
        <v>868</v>
      </c>
      <c r="H1138" t="s">
        <v>9537</v>
      </c>
    </row>
    <row r="1139" spans="1:8" ht="18.600000000000001" customHeight="1" x14ac:dyDescent="0.45">
      <c r="A1139" s="341" t="s">
        <v>11055</v>
      </c>
      <c r="B1139" t="s">
        <v>9724</v>
      </c>
      <c r="D1139" t="s">
        <v>11056</v>
      </c>
      <c r="E1139" t="s">
        <v>11057</v>
      </c>
      <c r="F1139" t="s">
        <v>9780</v>
      </c>
      <c r="G1139">
        <v>724</v>
      </c>
      <c r="H1139" t="s">
        <v>9537</v>
      </c>
    </row>
    <row r="1140" spans="1:8" ht="18.600000000000001" customHeight="1" x14ac:dyDescent="0.45">
      <c r="A1140" s="341" t="s">
        <v>11058</v>
      </c>
      <c r="B1140" t="s">
        <v>9724</v>
      </c>
      <c r="D1140" t="s">
        <v>11059</v>
      </c>
      <c r="E1140" t="s">
        <v>11060</v>
      </c>
      <c r="F1140" t="s">
        <v>7589</v>
      </c>
      <c r="G1140">
        <v>769</v>
      </c>
      <c r="H1140" t="s">
        <v>7387</v>
      </c>
    </row>
    <row r="1141" spans="1:8" ht="18.600000000000001" customHeight="1" x14ac:dyDescent="0.45">
      <c r="A1141" s="341" t="s">
        <v>11061</v>
      </c>
      <c r="B1141" t="s">
        <v>9724</v>
      </c>
      <c r="D1141" t="s">
        <v>11062</v>
      </c>
      <c r="E1141" t="s">
        <v>3488</v>
      </c>
      <c r="F1141" t="s">
        <v>10087</v>
      </c>
      <c r="G1141">
        <v>845</v>
      </c>
      <c r="H1141" t="s">
        <v>9627</v>
      </c>
    </row>
    <row r="1142" spans="1:8" ht="18.600000000000001" customHeight="1" x14ac:dyDescent="0.45">
      <c r="A1142" s="341" t="s">
        <v>11063</v>
      </c>
      <c r="B1142" t="s">
        <v>9724</v>
      </c>
      <c r="D1142" t="s">
        <v>11064</v>
      </c>
      <c r="E1142" t="s">
        <v>11065</v>
      </c>
      <c r="F1142" t="s">
        <v>7572</v>
      </c>
      <c r="G1142">
        <v>721</v>
      </c>
      <c r="H1142" t="s">
        <v>7387</v>
      </c>
    </row>
    <row r="1143" spans="1:8" ht="18.600000000000001" customHeight="1" x14ac:dyDescent="0.45">
      <c r="A1143" s="341" t="s">
        <v>11066</v>
      </c>
      <c r="B1143" t="s">
        <v>9724</v>
      </c>
      <c r="D1143" t="s">
        <v>11067</v>
      </c>
      <c r="E1143" t="s">
        <v>3489</v>
      </c>
      <c r="F1143" t="s">
        <v>9876</v>
      </c>
      <c r="G1143">
        <v>803</v>
      </c>
      <c r="H1143" t="s">
        <v>9627</v>
      </c>
    </row>
    <row r="1144" spans="1:8" ht="18.600000000000001" customHeight="1" x14ac:dyDescent="0.45">
      <c r="A1144" s="342" t="s">
        <v>8057</v>
      </c>
      <c r="B1144" t="s">
        <v>9606</v>
      </c>
      <c r="D1144" t="s">
        <v>11461</v>
      </c>
      <c r="E1144" t="s">
        <v>11068</v>
      </c>
      <c r="F1144" t="s">
        <v>11069</v>
      </c>
      <c r="G1144">
        <v>689</v>
      </c>
      <c r="H1144" t="s">
        <v>11070</v>
      </c>
    </row>
    <row r="1145" spans="1:8" ht="18.600000000000001" customHeight="1" x14ac:dyDescent="0.45">
      <c r="A1145" s="342" t="s">
        <v>4377</v>
      </c>
      <c r="B1145" t="s">
        <v>9724</v>
      </c>
      <c r="D1145" t="s">
        <v>11462</v>
      </c>
      <c r="E1145" t="s">
        <v>11071</v>
      </c>
      <c r="F1145" t="s">
        <v>11072</v>
      </c>
      <c r="G1145">
        <v>588</v>
      </c>
      <c r="H1145" t="s">
        <v>11073</v>
      </c>
    </row>
    <row r="1146" spans="1:8" ht="18.600000000000001" customHeight="1" x14ac:dyDescent="0.45">
      <c r="A1146" s="342" t="s">
        <v>4378</v>
      </c>
      <c r="B1146" t="s">
        <v>6682</v>
      </c>
      <c r="D1146" t="s">
        <v>11463</v>
      </c>
      <c r="E1146" t="s">
        <v>10245</v>
      </c>
      <c r="F1146" t="s">
        <v>11074</v>
      </c>
      <c r="G1146">
        <v>1122</v>
      </c>
      <c r="H1146" t="s">
        <v>11075</v>
      </c>
    </row>
    <row r="1147" spans="1:8" ht="18.600000000000001" customHeight="1" x14ac:dyDescent="0.45">
      <c r="A1147" s="342" t="s">
        <v>4379</v>
      </c>
      <c r="B1147" t="s">
        <v>6684</v>
      </c>
      <c r="D1147" t="s">
        <v>11464</v>
      </c>
      <c r="E1147" t="s">
        <v>10248</v>
      </c>
      <c r="F1147" t="s">
        <v>7955</v>
      </c>
      <c r="G1147">
        <v>1122</v>
      </c>
      <c r="H1147" t="s">
        <v>11075</v>
      </c>
    </row>
    <row r="1148" spans="1:8" ht="18.600000000000001" customHeight="1" x14ac:dyDescent="0.45">
      <c r="A1148" s="342" t="s">
        <v>4380</v>
      </c>
      <c r="B1148" t="s">
        <v>6682</v>
      </c>
      <c r="D1148" t="s">
        <v>11465</v>
      </c>
      <c r="E1148" t="s">
        <v>10252</v>
      </c>
      <c r="F1148" t="s">
        <v>11076</v>
      </c>
      <c r="G1148">
        <v>892</v>
      </c>
      <c r="H1148" t="s">
        <v>11077</v>
      </c>
    </row>
    <row r="1149" spans="1:8" ht="18.600000000000001" customHeight="1" x14ac:dyDescent="0.45">
      <c r="A1149" s="342" t="s">
        <v>4381</v>
      </c>
      <c r="B1149" t="s">
        <v>6684</v>
      </c>
      <c r="D1149" t="s">
        <v>11466</v>
      </c>
      <c r="E1149" t="s">
        <v>3440</v>
      </c>
      <c r="F1149" t="s">
        <v>9349</v>
      </c>
      <c r="G1149">
        <v>892</v>
      </c>
      <c r="H1149" t="s">
        <v>11077</v>
      </c>
    </row>
    <row r="1150" spans="1:8" ht="18.600000000000001" customHeight="1" x14ac:dyDescent="0.45">
      <c r="A1150" s="342" t="s">
        <v>4382</v>
      </c>
      <c r="B1150" t="s">
        <v>6682</v>
      </c>
      <c r="D1150" t="s">
        <v>11467</v>
      </c>
      <c r="E1150" t="s">
        <v>10256</v>
      </c>
      <c r="F1150" t="s">
        <v>7888</v>
      </c>
      <c r="G1150">
        <v>662</v>
      </c>
      <c r="H1150" t="s">
        <v>11078</v>
      </c>
    </row>
    <row r="1151" spans="1:8" ht="18.600000000000001" customHeight="1" x14ac:dyDescent="0.45">
      <c r="A1151" s="342" t="s">
        <v>4383</v>
      </c>
      <c r="B1151" t="s">
        <v>6684</v>
      </c>
      <c r="D1151" t="s">
        <v>11468</v>
      </c>
      <c r="E1151" t="s">
        <v>10259</v>
      </c>
      <c r="F1151" t="s">
        <v>11079</v>
      </c>
      <c r="G1151">
        <v>662</v>
      </c>
      <c r="H1151" t="s">
        <v>11078</v>
      </c>
    </row>
    <row r="1152" spans="1:8" ht="18.600000000000001" customHeight="1" x14ac:dyDescent="0.45">
      <c r="A1152" s="342" t="s">
        <v>4384</v>
      </c>
      <c r="B1152" t="s">
        <v>6684</v>
      </c>
      <c r="D1152" t="s">
        <v>11469</v>
      </c>
      <c r="E1152" t="s">
        <v>11080</v>
      </c>
      <c r="F1152" t="s">
        <v>7566</v>
      </c>
      <c r="G1152">
        <v>662</v>
      </c>
      <c r="H1152" t="s">
        <v>11081</v>
      </c>
    </row>
    <row r="1153" spans="1:8" ht="18.600000000000001" customHeight="1" x14ac:dyDescent="0.45">
      <c r="A1153" s="342" t="s">
        <v>4385</v>
      </c>
      <c r="B1153" t="s">
        <v>6682</v>
      </c>
      <c r="D1153" t="s">
        <v>11470</v>
      </c>
      <c r="E1153" t="s">
        <v>10268</v>
      </c>
      <c r="F1153" t="s">
        <v>9762</v>
      </c>
      <c r="G1153">
        <v>522</v>
      </c>
      <c r="H1153" t="s">
        <v>11075</v>
      </c>
    </row>
    <row r="1154" spans="1:8" ht="18.600000000000001" customHeight="1" x14ac:dyDescent="0.45">
      <c r="A1154" s="342" t="s">
        <v>4386</v>
      </c>
      <c r="B1154" t="s">
        <v>6682</v>
      </c>
      <c r="D1154" t="s">
        <v>11471</v>
      </c>
      <c r="E1154" t="s">
        <v>3443</v>
      </c>
      <c r="F1154" t="s">
        <v>9353</v>
      </c>
      <c r="G1154">
        <v>438</v>
      </c>
      <c r="H1154" t="s">
        <v>11077</v>
      </c>
    </row>
    <row r="1155" spans="1:8" ht="18.600000000000001" customHeight="1" x14ac:dyDescent="0.45">
      <c r="A1155" s="342" t="s">
        <v>4387</v>
      </c>
      <c r="B1155" t="s">
        <v>6682</v>
      </c>
      <c r="D1155" t="s">
        <v>11472</v>
      </c>
      <c r="E1155" t="s">
        <v>10283</v>
      </c>
      <c r="F1155" t="s">
        <v>7852</v>
      </c>
      <c r="G1155">
        <v>422</v>
      </c>
      <c r="H1155" t="s">
        <v>11078</v>
      </c>
    </row>
    <row r="1156" spans="1:8" ht="18.600000000000001" customHeight="1" x14ac:dyDescent="0.45">
      <c r="A1156" s="342" t="s">
        <v>4388</v>
      </c>
      <c r="B1156" t="s">
        <v>9606</v>
      </c>
      <c r="D1156" t="s">
        <v>11473</v>
      </c>
      <c r="E1156" t="s">
        <v>11082</v>
      </c>
      <c r="F1156" t="s">
        <v>11083</v>
      </c>
      <c r="G1156">
        <v>588</v>
      </c>
      <c r="H1156" t="s">
        <v>11073</v>
      </c>
    </row>
    <row r="1157" spans="1:8" ht="18.600000000000001" customHeight="1" x14ac:dyDescent="0.45">
      <c r="A1157" s="342" t="s">
        <v>4389</v>
      </c>
      <c r="B1157" t="s">
        <v>10464</v>
      </c>
      <c r="D1157" t="s">
        <v>11474</v>
      </c>
      <c r="E1157" t="s">
        <v>11084</v>
      </c>
      <c r="F1157" t="s">
        <v>10045</v>
      </c>
      <c r="G1157">
        <v>588</v>
      </c>
      <c r="H1157" t="s">
        <v>11075</v>
      </c>
    </row>
    <row r="1158" spans="1:8" ht="18.600000000000001" customHeight="1" x14ac:dyDescent="0.45">
      <c r="A1158" s="342" t="s">
        <v>4390</v>
      </c>
      <c r="B1158" t="s">
        <v>9072</v>
      </c>
      <c r="D1158" t="s">
        <v>11475</v>
      </c>
      <c r="E1158" t="s">
        <v>10611</v>
      </c>
      <c r="F1158" t="s">
        <v>10195</v>
      </c>
      <c r="G1158">
        <v>1325</v>
      </c>
      <c r="H1158" t="s">
        <v>11073</v>
      </c>
    </row>
    <row r="1159" spans="1:8" ht="18.600000000000001" customHeight="1" x14ac:dyDescent="0.45">
      <c r="A1159" s="342" t="s">
        <v>4391</v>
      </c>
      <c r="B1159" t="s">
        <v>9072</v>
      </c>
      <c r="D1159" t="s">
        <v>11476</v>
      </c>
      <c r="E1159" t="s">
        <v>10630</v>
      </c>
      <c r="F1159" t="s">
        <v>9681</v>
      </c>
      <c r="G1159">
        <v>1100</v>
      </c>
      <c r="H1159" t="s">
        <v>11073</v>
      </c>
    </row>
    <row r="1160" spans="1:8" ht="18.600000000000001" customHeight="1" x14ac:dyDescent="0.45">
      <c r="A1160" s="342" t="s">
        <v>4392</v>
      </c>
      <c r="B1160" t="s">
        <v>9724</v>
      </c>
      <c r="D1160" t="s">
        <v>11477</v>
      </c>
      <c r="E1160" t="s">
        <v>11085</v>
      </c>
      <c r="F1160" t="s">
        <v>11086</v>
      </c>
      <c r="G1160">
        <v>1570</v>
      </c>
      <c r="H1160" t="s">
        <v>11073</v>
      </c>
    </row>
    <row r="1161" spans="1:8" ht="18.600000000000001" customHeight="1" x14ac:dyDescent="0.45">
      <c r="A1161" s="342" t="s">
        <v>4393</v>
      </c>
      <c r="B1161" t="s">
        <v>9724</v>
      </c>
      <c r="D1161" t="s">
        <v>11478</v>
      </c>
      <c r="E1161" t="s">
        <v>11087</v>
      </c>
      <c r="F1161" t="s">
        <v>9888</v>
      </c>
      <c r="G1161">
        <v>1058</v>
      </c>
      <c r="H1161" t="s">
        <v>11070</v>
      </c>
    </row>
    <row r="1162" spans="1:8" ht="18.600000000000001" customHeight="1" x14ac:dyDescent="0.45">
      <c r="A1162" s="342" t="s">
        <v>4394</v>
      </c>
      <c r="B1162" t="s">
        <v>9724</v>
      </c>
      <c r="D1162" t="s">
        <v>11479</v>
      </c>
      <c r="E1162" t="s">
        <v>11088</v>
      </c>
      <c r="F1162" t="s">
        <v>7572</v>
      </c>
      <c r="G1162">
        <v>957</v>
      </c>
      <c r="H1162" t="s">
        <v>11070</v>
      </c>
    </row>
    <row r="1163" spans="1:8" ht="18.600000000000001" customHeight="1" x14ac:dyDescent="0.45">
      <c r="A1163" s="336" t="s">
        <v>7168</v>
      </c>
      <c r="B1163" s="343" t="s">
        <v>6679</v>
      </c>
      <c r="C1163" s="335" t="s">
        <v>3198</v>
      </c>
      <c r="D1163" s="334" t="s">
        <v>7384</v>
      </c>
      <c r="E1163" s="334" t="s">
        <v>7385</v>
      </c>
      <c r="F1163" s="335" t="s">
        <v>7386</v>
      </c>
      <c r="G1163" s="335">
        <v>355</v>
      </c>
      <c r="H1163" s="335" t="s">
        <v>7387</v>
      </c>
    </row>
    <row r="1164" spans="1:8" ht="18.600000000000001" customHeight="1" x14ac:dyDescent="0.45">
      <c r="A1164" s="336" t="s">
        <v>7169</v>
      </c>
      <c r="B1164" s="343" t="s">
        <v>6679</v>
      </c>
      <c r="C1164" s="338" t="s">
        <v>3198</v>
      </c>
      <c r="D1164" s="334" t="s">
        <v>7388</v>
      </c>
      <c r="E1164" s="334" t="s">
        <v>7389</v>
      </c>
      <c r="F1164" s="334" t="s">
        <v>7390</v>
      </c>
      <c r="G1164" s="335">
        <v>421</v>
      </c>
      <c r="H1164" s="335" t="s">
        <v>7387</v>
      </c>
    </row>
    <row r="1165" spans="1:8" ht="18.600000000000001" customHeight="1" x14ac:dyDescent="0.45">
      <c r="A1165" s="336" t="s">
        <v>7170</v>
      </c>
      <c r="B1165" s="343" t="s">
        <v>6679</v>
      </c>
      <c r="C1165" s="335" t="s">
        <v>6843</v>
      </c>
      <c r="D1165" s="334" t="s">
        <v>7391</v>
      </c>
      <c r="E1165" s="334" t="s">
        <v>7392</v>
      </c>
      <c r="F1165" s="334" t="s">
        <v>7393</v>
      </c>
      <c r="G1165" s="335">
        <v>437</v>
      </c>
      <c r="H1165" s="335" t="s">
        <v>7387</v>
      </c>
    </row>
    <row r="1166" spans="1:8" ht="18.600000000000001" customHeight="1" x14ac:dyDescent="0.45">
      <c r="A1166" s="336" t="s">
        <v>7171</v>
      </c>
      <c r="B1166" s="343" t="s">
        <v>6679</v>
      </c>
      <c r="C1166" s="338" t="s">
        <v>6843</v>
      </c>
      <c r="D1166" s="334" t="s">
        <v>7394</v>
      </c>
      <c r="E1166" s="334" t="s">
        <v>7395</v>
      </c>
      <c r="F1166" s="334" t="s">
        <v>7396</v>
      </c>
      <c r="G1166" s="335">
        <v>457</v>
      </c>
      <c r="H1166" s="335" t="s">
        <v>7387</v>
      </c>
    </row>
    <row r="1167" spans="1:8" ht="18.600000000000001" customHeight="1" x14ac:dyDescent="0.45">
      <c r="A1167" s="336" t="s">
        <v>7172</v>
      </c>
      <c r="B1167" s="343" t="s">
        <v>6679</v>
      </c>
      <c r="C1167" s="335" t="s">
        <v>6845</v>
      </c>
      <c r="D1167" s="334" t="s">
        <v>7397</v>
      </c>
      <c r="E1167" s="334" t="s">
        <v>7398</v>
      </c>
      <c r="F1167" s="334" t="s">
        <v>7396</v>
      </c>
      <c r="G1167" s="335">
        <v>444</v>
      </c>
      <c r="H1167" s="335" t="s">
        <v>7387</v>
      </c>
    </row>
    <row r="1168" spans="1:8" ht="18.600000000000001" customHeight="1" x14ac:dyDescent="0.45">
      <c r="A1168" s="336" t="s">
        <v>7173</v>
      </c>
      <c r="B1168" s="343" t="s">
        <v>6679</v>
      </c>
      <c r="C1168" s="338" t="s">
        <v>6845</v>
      </c>
      <c r="D1168" s="334" t="s">
        <v>7399</v>
      </c>
      <c r="E1168" s="334" t="s">
        <v>7400</v>
      </c>
      <c r="F1168" s="334" t="s">
        <v>7401</v>
      </c>
      <c r="G1168" s="335">
        <v>450</v>
      </c>
      <c r="H1168" s="335" t="s">
        <v>7387</v>
      </c>
    </row>
    <row r="1169" spans="1:8" ht="18.600000000000001" customHeight="1" x14ac:dyDescent="0.45">
      <c r="A1169" s="336" t="s">
        <v>7174</v>
      </c>
      <c r="B1169" s="343" t="s">
        <v>6679</v>
      </c>
      <c r="C1169" s="335" t="s">
        <v>7402</v>
      </c>
      <c r="D1169" s="334" t="s">
        <v>7403</v>
      </c>
      <c r="E1169" s="334" t="s">
        <v>7404</v>
      </c>
      <c r="F1169" s="334" t="s">
        <v>7396</v>
      </c>
      <c r="G1169" s="335">
        <v>366</v>
      </c>
      <c r="H1169" s="335" t="s">
        <v>7387</v>
      </c>
    </row>
    <row r="1170" spans="1:8" ht="18.600000000000001" customHeight="1" x14ac:dyDescent="0.45">
      <c r="A1170" s="336" t="s">
        <v>7175</v>
      </c>
      <c r="B1170" s="343" t="s">
        <v>6679</v>
      </c>
      <c r="C1170" s="338" t="s">
        <v>7402</v>
      </c>
      <c r="D1170" s="334" t="s">
        <v>7405</v>
      </c>
      <c r="E1170" s="334" t="s">
        <v>7406</v>
      </c>
      <c r="F1170" s="334" t="s">
        <v>7393</v>
      </c>
      <c r="G1170" s="335">
        <v>349</v>
      </c>
      <c r="H1170" s="335" t="s">
        <v>7387</v>
      </c>
    </row>
    <row r="1171" spans="1:8" ht="18.600000000000001" customHeight="1" x14ac:dyDescent="0.45">
      <c r="A1171" s="336" t="s">
        <v>7176</v>
      </c>
      <c r="B1171" s="343" t="s">
        <v>6679</v>
      </c>
      <c r="C1171" s="335" t="s">
        <v>7407</v>
      </c>
      <c r="D1171" s="334" t="s">
        <v>7408</v>
      </c>
      <c r="E1171" s="334" t="s">
        <v>7409</v>
      </c>
      <c r="F1171" s="334" t="s">
        <v>7410</v>
      </c>
      <c r="G1171" s="335">
        <v>715</v>
      </c>
      <c r="H1171" s="335" t="s">
        <v>7387</v>
      </c>
    </row>
    <row r="1172" spans="1:8" ht="18.600000000000001" customHeight="1" x14ac:dyDescent="0.45">
      <c r="A1172" s="336" t="s">
        <v>7177</v>
      </c>
      <c r="B1172" s="343" t="s">
        <v>6679</v>
      </c>
      <c r="C1172" s="335" t="s">
        <v>7411</v>
      </c>
      <c r="D1172" s="334" t="s">
        <v>7412</v>
      </c>
      <c r="E1172" s="334" t="s">
        <v>7413</v>
      </c>
      <c r="F1172" s="334" t="s">
        <v>7410</v>
      </c>
      <c r="G1172" s="335">
        <v>715</v>
      </c>
      <c r="H1172" s="335" t="s">
        <v>7387</v>
      </c>
    </row>
    <row r="1173" spans="1:8" ht="18.600000000000001" customHeight="1" x14ac:dyDescent="0.45">
      <c r="A1173" s="336" t="s">
        <v>7178</v>
      </c>
      <c r="B1173" s="343" t="s">
        <v>6681</v>
      </c>
      <c r="C1173" s="335" t="s">
        <v>3198</v>
      </c>
      <c r="D1173" s="334" t="s">
        <v>7414</v>
      </c>
      <c r="E1173" s="334" t="s">
        <v>7415</v>
      </c>
      <c r="F1173" s="334" t="s">
        <v>7416</v>
      </c>
      <c r="G1173" s="335">
        <v>339</v>
      </c>
      <c r="H1173" s="335" t="s">
        <v>7387</v>
      </c>
    </row>
    <row r="1174" spans="1:8" ht="18.600000000000001" customHeight="1" x14ac:dyDescent="0.45">
      <c r="A1174" s="336" t="s">
        <v>7179</v>
      </c>
      <c r="B1174" s="343" t="s">
        <v>6681</v>
      </c>
      <c r="C1174" s="338" t="s">
        <v>3198</v>
      </c>
      <c r="D1174" s="334" t="s">
        <v>7417</v>
      </c>
      <c r="E1174" s="334" t="s">
        <v>7418</v>
      </c>
      <c r="F1174" s="334" t="s">
        <v>7419</v>
      </c>
      <c r="G1174" s="335">
        <v>437</v>
      </c>
      <c r="H1174" s="335" t="s">
        <v>7387</v>
      </c>
    </row>
    <row r="1175" spans="1:8" ht="18.600000000000001" customHeight="1" x14ac:dyDescent="0.45">
      <c r="A1175" s="336" t="s">
        <v>7180</v>
      </c>
      <c r="B1175" s="343" t="s">
        <v>6681</v>
      </c>
      <c r="C1175" s="335" t="s">
        <v>6843</v>
      </c>
      <c r="D1175" s="334" t="s">
        <v>7420</v>
      </c>
      <c r="E1175" s="334" t="s">
        <v>7421</v>
      </c>
      <c r="F1175" s="334" t="s">
        <v>7422</v>
      </c>
      <c r="G1175" s="335">
        <v>442</v>
      </c>
      <c r="H1175" s="335" t="s">
        <v>7387</v>
      </c>
    </row>
    <row r="1176" spans="1:8" ht="18.600000000000001" customHeight="1" x14ac:dyDescent="0.45">
      <c r="A1176" s="336" t="s">
        <v>7181</v>
      </c>
      <c r="B1176" s="343" t="s">
        <v>6681</v>
      </c>
      <c r="C1176" s="338" t="s">
        <v>6843</v>
      </c>
      <c r="D1176" s="334" t="s">
        <v>7423</v>
      </c>
      <c r="E1176" s="334" t="s">
        <v>7424</v>
      </c>
      <c r="F1176" s="334" t="s">
        <v>7425</v>
      </c>
      <c r="G1176" s="335">
        <v>452</v>
      </c>
      <c r="H1176" s="335" t="s">
        <v>7387</v>
      </c>
    </row>
    <row r="1177" spans="1:8" ht="18.600000000000001" customHeight="1" x14ac:dyDescent="0.45">
      <c r="A1177" s="336" t="s">
        <v>7182</v>
      </c>
      <c r="B1177" s="343" t="s">
        <v>6681</v>
      </c>
      <c r="C1177" s="335" t="s">
        <v>6845</v>
      </c>
      <c r="D1177" s="334" t="s">
        <v>7426</v>
      </c>
      <c r="E1177" s="334" t="s">
        <v>7427</v>
      </c>
      <c r="F1177" s="334" t="s">
        <v>7422</v>
      </c>
      <c r="G1177" s="335">
        <v>452</v>
      </c>
      <c r="H1177" s="335" t="s">
        <v>7387</v>
      </c>
    </row>
    <row r="1178" spans="1:8" ht="18.600000000000001" customHeight="1" x14ac:dyDescent="0.45">
      <c r="A1178" s="336" t="s">
        <v>7183</v>
      </c>
      <c r="B1178" s="343" t="s">
        <v>6681</v>
      </c>
      <c r="C1178" s="338" t="s">
        <v>6845</v>
      </c>
      <c r="D1178" s="334" t="s">
        <v>7428</v>
      </c>
      <c r="E1178" s="334" t="s">
        <v>7429</v>
      </c>
      <c r="F1178" s="334" t="s">
        <v>7430</v>
      </c>
      <c r="G1178" s="335">
        <v>442</v>
      </c>
      <c r="H1178" s="335" t="s">
        <v>7387</v>
      </c>
    </row>
    <row r="1179" spans="1:8" ht="18.600000000000001" customHeight="1" x14ac:dyDescent="0.45">
      <c r="A1179" s="336" t="s">
        <v>7184</v>
      </c>
      <c r="B1179" s="343" t="s">
        <v>6681</v>
      </c>
      <c r="C1179" s="335" t="s">
        <v>7402</v>
      </c>
      <c r="D1179" s="334" t="s">
        <v>7431</v>
      </c>
      <c r="E1179" s="334" t="s">
        <v>7432</v>
      </c>
      <c r="F1179" s="334" t="s">
        <v>7419</v>
      </c>
      <c r="G1179" s="335">
        <v>364</v>
      </c>
      <c r="H1179" s="335" t="s">
        <v>7387</v>
      </c>
    </row>
    <row r="1180" spans="1:8" ht="18.600000000000001" customHeight="1" x14ac:dyDescent="0.45">
      <c r="A1180" s="336" t="s">
        <v>7185</v>
      </c>
      <c r="B1180" s="343" t="s">
        <v>6681</v>
      </c>
      <c r="C1180" s="338" t="s">
        <v>7402</v>
      </c>
      <c r="D1180" s="334" t="s">
        <v>7433</v>
      </c>
      <c r="E1180" s="334" t="s">
        <v>7434</v>
      </c>
      <c r="F1180" s="334" t="s">
        <v>7435</v>
      </c>
      <c r="G1180" s="335">
        <v>351</v>
      </c>
      <c r="H1180" s="335" t="s">
        <v>7387</v>
      </c>
    </row>
    <row r="1181" spans="1:8" ht="18.600000000000001" customHeight="1" x14ac:dyDescent="0.45">
      <c r="A1181" s="336" t="s">
        <v>7186</v>
      </c>
      <c r="B1181" s="343" t="s">
        <v>6681</v>
      </c>
      <c r="C1181" s="335" t="s">
        <v>7407</v>
      </c>
      <c r="D1181" s="334" t="s">
        <v>7436</v>
      </c>
      <c r="E1181" s="334" t="s">
        <v>7437</v>
      </c>
      <c r="F1181" s="334" t="s">
        <v>7430</v>
      </c>
      <c r="G1181" s="335">
        <v>333</v>
      </c>
      <c r="H1181" s="335" t="s">
        <v>7387</v>
      </c>
    </row>
    <row r="1182" spans="1:8" ht="18.600000000000001" customHeight="1" x14ac:dyDescent="0.45">
      <c r="A1182" s="336" t="s">
        <v>7187</v>
      </c>
      <c r="B1182" s="343" t="s">
        <v>6681</v>
      </c>
      <c r="C1182" s="338" t="s">
        <v>7407</v>
      </c>
      <c r="D1182" s="334" t="s">
        <v>7438</v>
      </c>
      <c r="E1182" s="334" t="s">
        <v>7439</v>
      </c>
      <c r="F1182" s="334" t="s">
        <v>7440</v>
      </c>
      <c r="G1182" s="335">
        <v>382</v>
      </c>
      <c r="H1182" s="335" t="s">
        <v>7387</v>
      </c>
    </row>
    <row r="1183" spans="1:8" ht="18.600000000000001" customHeight="1" x14ac:dyDescent="0.45">
      <c r="A1183" s="336" t="s">
        <v>7188</v>
      </c>
      <c r="B1183" s="343" t="s">
        <v>6681</v>
      </c>
      <c r="C1183" s="335" t="s">
        <v>7411</v>
      </c>
      <c r="D1183" s="334" t="s">
        <v>7441</v>
      </c>
      <c r="E1183" s="334" t="s">
        <v>7442</v>
      </c>
      <c r="F1183" s="334" t="s">
        <v>7430</v>
      </c>
      <c r="G1183" s="335">
        <v>349</v>
      </c>
      <c r="H1183" s="335" t="s">
        <v>7387</v>
      </c>
    </row>
    <row r="1184" spans="1:8" ht="18.600000000000001" customHeight="1" x14ac:dyDescent="0.45">
      <c r="A1184" s="336" t="s">
        <v>7189</v>
      </c>
      <c r="B1184" s="343" t="s">
        <v>6681</v>
      </c>
      <c r="C1184" s="338" t="s">
        <v>7411</v>
      </c>
      <c r="D1184" s="334" t="s">
        <v>7443</v>
      </c>
      <c r="E1184" s="334" t="s">
        <v>7444</v>
      </c>
      <c r="F1184" s="334" t="s">
        <v>7425</v>
      </c>
      <c r="G1184" s="335">
        <v>366</v>
      </c>
      <c r="H1184" s="335" t="s">
        <v>7387</v>
      </c>
    </row>
    <row r="1185" spans="1:8" ht="18.600000000000001" customHeight="1" x14ac:dyDescent="0.45">
      <c r="A1185" s="336" t="s">
        <v>7190</v>
      </c>
      <c r="B1185" s="343" t="s">
        <v>6682</v>
      </c>
      <c r="C1185" s="335" t="s">
        <v>3198</v>
      </c>
      <c r="D1185" s="334" t="s">
        <v>7445</v>
      </c>
      <c r="E1185" s="334" t="s">
        <v>7446</v>
      </c>
      <c r="F1185" s="334" t="s">
        <v>7447</v>
      </c>
      <c r="G1185" s="335">
        <v>388</v>
      </c>
      <c r="H1185" s="335" t="s">
        <v>7387</v>
      </c>
    </row>
    <row r="1186" spans="1:8" ht="18.600000000000001" customHeight="1" x14ac:dyDescent="0.45">
      <c r="A1186" s="336" t="s">
        <v>7191</v>
      </c>
      <c r="B1186" s="343" t="s">
        <v>6682</v>
      </c>
      <c r="C1186" s="338" t="s">
        <v>3198</v>
      </c>
      <c r="D1186" s="334" t="s">
        <v>7448</v>
      </c>
      <c r="E1186" s="334" t="s">
        <v>7449</v>
      </c>
      <c r="F1186" s="334" t="s">
        <v>7450</v>
      </c>
      <c r="G1186" s="335">
        <v>388</v>
      </c>
      <c r="H1186" s="335" t="s">
        <v>7387</v>
      </c>
    </row>
    <row r="1187" spans="1:8" ht="18.600000000000001" customHeight="1" x14ac:dyDescent="0.45">
      <c r="A1187" s="336" t="s">
        <v>7192</v>
      </c>
      <c r="B1187" s="343" t="s">
        <v>6682</v>
      </c>
      <c r="C1187" s="335" t="s">
        <v>6843</v>
      </c>
      <c r="D1187" s="334" t="s">
        <v>7451</v>
      </c>
      <c r="E1187" s="334" t="s">
        <v>7452</v>
      </c>
      <c r="F1187" s="334" t="s">
        <v>7453</v>
      </c>
      <c r="G1187" s="335">
        <v>447</v>
      </c>
      <c r="H1187" s="335" t="s">
        <v>7387</v>
      </c>
    </row>
    <row r="1188" spans="1:8" ht="18.600000000000001" customHeight="1" x14ac:dyDescent="0.45">
      <c r="A1188" s="336" t="s">
        <v>7193</v>
      </c>
      <c r="B1188" s="343" t="s">
        <v>6682</v>
      </c>
      <c r="C1188" s="338" t="s">
        <v>6843</v>
      </c>
      <c r="D1188" s="334" t="s">
        <v>7454</v>
      </c>
      <c r="E1188" s="334" t="s">
        <v>7455</v>
      </c>
      <c r="F1188" s="334" t="s">
        <v>7456</v>
      </c>
      <c r="G1188" s="335">
        <v>447</v>
      </c>
      <c r="H1188" s="335" t="s">
        <v>7387</v>
      </c>
    </row>
    <row r="1189" spans="1:8" ht="18.600000000000001" customHeight="1" x14ac:dyDescent="0.45">
      <c r="A1189" s="336" t="s">
        <v>7194</v>
      </c>
      <c r="B1189" s="343" t="s">
        <v>6682</v>
      </c>
      <c r="C1189" s="335" t="s">
        <v>6845</v>
      </c>
      <c r="D1189" s="334" t="s">
        <v>7457</v>
      </c>
      <c r="E1189" s="334" t="s">
        <v>7458</v>
      </c>
      <c r="F1189" s="334" t="s">
        <v>7453</v>
      </c>
      <c r="G1189" s="335">
        <v>447</v>
      </c>
      <c r="H1189" s="335" t="s">
        <v>7387</v>
      </c>
    </row>
    <row r="1190" spans="1:8" ht="18.600000000000001" customHeight="1" x14ac:dyDescent="0.45">
      <c r="A1190" s="336" t="s">
        <v>7195</v>
      </c>
      <c r="B1190" s="343" t="s">
        <v>6682</v>
      </c>
      <c r="C1190" s="338" t="s">
        <v>6845</v>
      </c>
      <c r="D1190" s="334" t="s">
        <v>7459</v>
      </c>
      <c r="E1190" s="334" t="s">
        <v>7460</v>
      </c>
      <c r="F1190" s="334" t="s">
        <v>7456</v>
      </c>
      <c r="G1190" s="335">
        <v>447</v>
      </c>
      <c r="H1190" s="335" t="s">
        <v>7387</v>
      </c>
    </row>
    <row r="1191" spans="1:8" ht="18.600000000000001" customHeight="1" x14ac:dyDescent="0.45">
      <c r="A1191" s="336" t="s">
        <v>7196</v>
      </c>
      <c r="B1191" s="343" t="s">
        <v>6682</v>
      </c>
      <c r="C1191" s="335" t="s">
        <v>7402</v>
      </c>
      <c r="D1191" s="334" t="s">
        <v>7461</v>
      </c>
      <c r="E1191" s="334" t="s">
        <v>7462</v>
      </c>
      <c r="F1191" s="334" t="s">
        <v>7463</v>
      </c>
      <c r="G1191" s="335">
        <v>358</v>
      </c>
      <c r="H1191" s="335" t="s">
        <v>7387</v>
      </c>
    </row>
    <row r="1192" spans="1:8" ht="18.600000000000001" customHeight="1" x14ac:dyDescent="0.45">
      <c r="A1192" s="336" t="s">
        <v>7197</v>
      </c>
      <c r="B1192" s="343" t="s">
        <v>6682</v>
      </c>
      <c r="C1192" s="338" t="s">
        <v>7402</v>
      </c>
      <c r="D1192" s="334" t="s">
        <v>7464</v>
      </c>
      <c r="E1192" s="334" t="s">
        <v>7465</v>
      </c>
      <c r="F1192" s="334" t="s">
        <v>7466</v>
      </c>
      <c r="G1192" s="335">
        <v>357</v>
      </c>
      <c r="H1192" s="335" t="s">
        <v>7387</v>
      </c>
    </row>
    <row r="1193" spans="1:8" ht="18.600000000000001" customHeight="1" x14ac:dyDescent="0.45">
      <c r="A1193" s="336" t="s">
        <v>7198</v>
      </c>
      <c r="B1193" s="343" t="s">
        <v>6682</v>
      </c>
      <c r="C1193" s="335" t="s">
        <v>7407</v>
      </c>
      <c r="D1193" s="334" t="s">
        <v>7467</v>
      </c>
      <c r="E1193" s="334" t="s">
        <v>7468</v>
      </c>
      <c r="F1193" s="334" t="s">
        <v>7469</v>
      </c>
      <c r="G1193" s="335">
        <v>715</v>
      </c>
      <c r="H1193" s="335" t="s">
        <v>7387</v>
      </c>
    </row>
    <row r="1194" spans="1:8" ht="18.600000000000001" customHeight="1" x14ac:dyDescent="0.45">
      <c r="A1194" s="336" t="s">
        <v>7199</v>
      </c>
      <c r="B1194" s="343" t="s">
        <v>6682</v>
      </c>
      <c r="C1194" s="338" t="s">
        <v>7411</v>
      </c>
      <c r="D1194" s="334" t="s">
        <v>7470</v>
      </c>
      <c r="E1194" s="334" t="s">
        <v>7471</v>
      </c>
      <c r="F1194" s="334" t="s">
        <v>7472</v>
      </c>
      <c r="G1194" s="335">
        <v>715</v>
      </c>
      <c r="H1194" s="335" t="s">
        <v>7387</v>
      </c>
    </row>
    <row r="1195" spans="1:8" ht="18.600000000000001" customHeight="1" x14ac:dyDescent="0.45">
      <c r="A1195" s="336" t="s">
        <v>7200</v>
      </c>
      <c r="B1195" s="343" t="s">
        <v>6679</v>
      </c>
      <c r="C1195" s="335" t="s">
        <v>3198</v>
      </c>
      <c r="D1195" s="334" t="s">
        <v>7473</v>
      </c>
      <c r="E1195" s="334" t="s">
        <v>7474</v>
      </c>
      <c r="F1195" s="334" t="s">
        <v>7475</v>
      </c>
      <c r="G1195" s="335">
        <v>172</v>
      </c>
      <c r="H1195" s="335" t="s">
        <v>7387</v>
      </c>
    </row>
    <row r="1196" spans="1:8" ht="18.600000000000001" customHeight="1" x14ac:dyDescent="0.45">
      <c r="A1196" s="336" t="s">
        <v>7201</v>
      </c>
      <c r="B1196" s="343" t="s">
        <v>6679</v>
      </c>
      <c r="C1196" s="338" t="s">
        <v>6843</v>
      </c>
      <c r="D1196" s="334" t="s">
        <v>7476</v>
      </c>
      <c r="E1196" s="334" t="s">
        <v>7477</v>
      </c>
      <c r="F1196" s="334" t="s">
        <v>7478</v>
      </c>
      <c r="G1196" s="335">
        <v>172</v>
      </c>
      <c r="H1196" s="335" t="s">
        <v>7387</v>
      </c>
    </row>
    <row r="1197" spans="1:8" ht="18.600000000000001" customHeight="1" x14ac:dyDescent="0.45">
      <c r="A1197" s="336" t="s">
        <v>7202</v>
      </c>
      <c r="B1197" s="343" t="s">
        <v>6679</v>
      </c>
      <c r="C1197" s="335" t="s">
        <v>6845</v>
      </c>
      <c r="D1197" s="334" t="s">
        <v>7479</v>
      </c>
      <c r="E1197" s="334" t="s">
        <v>7480</v>
      </c>
      <c r="F1197" s="334" t="s">
        <v>7481</v>
      </c>
      <c r="G1197" s="335">
        <v>172</v>
      </c>
      <c r="H1197" s="335" t="s">
        <v>7387</v>
      </c>
    </row>
    <row r="1198" spans="1:8" ht="18.600000000000001" customHeight="1" x14ac:dyDescent="0.45">
      <c r="A1198" s="336" t="s">
        <v>7203</v>
      </c>
      <c r="B1198" s="343" t="s">
        <v>6679</v>
      </c>
      <c r="C1198" s="338" t="s">
        <v>7402</v>
      </c>
      <c r="D1198" s="334" t="s">
        <v>7482</v>
      </c>
      <c r="E1198" s="334" t="s">
        <v>7483</v>
      </c>
      <c r="F1198" s="334" t="s">
        <v>7484</v>
      </c>
      <c r="G1198" s="335">
        <v>172</v>
      </c>
      <c r="H1198" s="335" t="s">
        <v>7387</v>
      </c>
    </row>
    <row r="1199" spans="1:8" ht="18.600000000000001" customHeight="1" x14ac:dyDescent="0.45">
      <c r="A1199" s="336" t="s">
        <v>7204</v>
      </c>
      <c r="B1199" s="343" t="s">
        <v>6679</v>
      </c>
      <c r="C1199" s="335" t="s">
        <v>7407</v>
      </c>
      <c r="D1199" s="334" t="s">
        <v>7485</v>
      </c>
      <c r="E1199" s="334" t="s">
        <v>7486</v>
      </c>
      <c r="F1199" s="334" t="s">
        <v>7484</v>
      </c>
      <c r="G1199" s="335">
        <v>172</v>
      </c>
      <c r="H1199" s="335" t="s">
        <v>7387</v>
      </c>
    </row>
    <row r="1200" spans="1:8" ht="18.600000000000001" customHeight="1" x14ac:dyDescent="0.45">
      <c r="A1200" s="336" t="s">
        <v>7205</v>
      </c>
      <c r="B1200" s="343" t="s">
        <v>6679</v>
      </c>
      <c r="C1200" s="338" t="s">
        <v>7411</v>
      </c>
      <c r="D1200" s="334" t="s">
        <v>7487</v>
      </c>
      <c r="E1200" s="334" t="s">
        <v>7488</v>
      </c>
      <c r="F1200" s="334" t="s">
        <v>7484</v>
      </c>
      <c r="G1200" s="335">
        <v>172</v>
      </c>
      <c r="H1200" s="335" t="s">
        <v>7387</v>
      </c>
    </row>
    <row r="1201" spans="1:8" ht="18.600000000000001" customHeight="1" x14ac:dyDescent="0.45">
      <c r="A1201" s="336" t="s">
        <v>7206</v>
      </c>
      <c r="B1201" s="343" t="s">
        <v>6681</v>
      </c>
      <c r="C1201" s="335" t="s">
        <v>3198</v>
      </c>
      <c r="D1201" s="334" t="s">
        <v>7489</v>
      </c>
      <c r="E1201" s="334" t="s">
        <v>7490</v>
      </c>
      <c r="F1201" s="334" t="s">
        <v>7475</v>
      </c>
      <c r="G1201" s="335">
        <v>172</v>
      </c>
      <c r="H1201" s="335" t="s">
        <v>7387</v>
      </c>
    </row>
    <row r="1202" spans="1:8" ht="18.600000000000001" customHeight="1" x14ac:dyDescent="0.45">
      <c r="A1202" s="336" t="s">
        <v>7207</v>
      </c>
      <c r="B1202" s="343" t="s">
        <v>6681</v>
      </c>
      <c r="C1202" s="338" t="s">
        <v>6843</v>
      </c>
      <c r="D1202" s="334" t="s">
        <v>7491</v>
      </c>
      <c r="E1202" s="334" t="s">
        <v>7492</v>
      </c>
      <c r="F1202" s="334" t="s">
        <v>7493</v>
      </c>
      <c r="G1202" s="335">
        <v>172</v>
      </c>
      <c r="H1202" s="335" t="s">
        <v>7387</v>
      </c>
    </row>
    <row r="1203" spans="1:8" ht="18.600000000000001" customHeight="1" x14ac:dyDescent="0.45">
      <c r="A1203" s="336" t="s">
        <v>7208</v>
      </c>
      <c r="B1203" s="343" t="s">
        <v>6681</v>
      </c>
      <c r="C1203" s="335" t="s">
        <v>6845</v>
      </c>
      <c r="D1203" s="334" t="s">
        <v>7494</v>
      </c>
      <c r="E1203" s="334" t="s">
        <v>7495</v>
      </c>
      <c r="F1203" s="334" t="s">
        <v>7496</v>
      </c>
      <c r="G1203" s="335">
        <v>172</v>
      </c>
      <c r="H1203" s="335" t="s">
        <v>7387</v>
      </c>
    </row>
    <row r="1204" spans="1:8" ht="18.600000000000001" customHeight="1" x14ac:dyDescent="0.45">
      <c r="A1204" s="336" t="s">
        <v>7209</v>
      </c>
      <c r="B1204" s="343" t="s">
        <v>6681</v>
      </c>
      <c r="C1204" s="338" t="s">
        <v>7402</v>
      </c>
      <c r="D1204" s="334" t="s">
        <v>7497</v>
      </c>
      <c r="E1204" s="334" t="s">
        <v>7498</v>
      </c>
      <c r="F1204" s="334" t="s">
        <v>7496</v>
      </c>
      <c r="G1204" s="335">
        <v>172</v>
      </c>
      <c r="H1204" s="335" t="s">
        <v>7387</v>
      </c>
    </row>
    <row r="1205" spans="1:8" ht="18.600000000000001" customHeight="1" x14ac:dyDescent="0.45">
      <c r="A1205" s="336" t="s">
        <v>7210</v>
      </c>
      <c r="B1205" s="343" t="s">
        <v>6681</v>
      </c>
      <c r="C1205" s="335" t="s">
        <v>7407</v>
      </c>
      <c r="D1205" s="334" t="s">
        <v>7499</v>
      </c>
      <c r="E1205" s="334" t="s">
        <v>7500</v>
      </c>
      <c r="F1205" s="334" t="s">
        <v>7484</v>
      </c>
      <c r="G1205" s="335">
        <v>172</v>
      </c>
      <c r="H1205" s="335" t="s">
        <v>7387</v>
      </c>
    </row>
    <row r="1206" spans="1:8" ht="18.600000000000001" customHeight="1" x14ac:dyDescent="0.45">
      <c r="A1206" s="336" t="s">
        <v>7211</v>
      </c>
      <c r="B1206" s="343" t="s">
        <v>6681</v>
      </c>
      <c r="C1206" s="335" t="s">
        <v>7411</v>
      </c>
      <c r="D1206" s="334" t="s">
        <v>7501</v>
      </c>
      <c r="E1206" s="334" t="s">
        <v>7502</v>
      </c>
      <c r="F1206" s="334" t="s">
        <v>7484</v>
      </c>
      <c r="G1206" s="335">
        <v>172</v>
      </c>
      <c r="H1206" s="335" t="s">
        <v>7387</v>
      </c>
    </row>
    <row r="1207" spans="1:8" ht="18.600000000000001" customHeight="1" x14ac:dyDescent="0.45">
      <c r="A1207" s="336" t="s">
        <v>7212</v>
      </c>
      <c r="B1207" s="343" t="s">
        <v>6682</v>
      </c>
      <c r="C1207" s="335" t="s">
        <v>3198</v>
      </c>
      <c r="D1207" s="334" t="s">
        <v>7503</v>
      </c>
      <c r="E1207" s="334" t="s">
        <v>7504</v>
      </c>
      <c r="F1207" s="334" t="s">
        <v>7475</v>
      </c>
      <c r="G1207" s="335">
        <v>172</v>
      </c>
      <c r="H1207" s="335" t="s">
        <v>7387</v>
      </c>
    </row>
    <row r="1208" spans="1:8" ht="18.600000000000001" customHeight="1" x14ac:dyDescent="0.45">
      <c r="A1208" s="336" t="s">
        <v>7213</v>
      </c>
      <c r="B1208" s="343" t="s">
        <v>6682</v>
      </c>
      <c r="C1208" s="335" t="s">
        <v>6843</v>
      </c>
      <c r="D1208" s="334" t="s">
        <v>7505</v>
      </c>
      <c r="E1208" s="334" t="s">
        <v>7506</v>
      </c>
      <c r="F1208" s="334" t="s">
        <v>7493</v>
      </c>
      <c r="G1208" s="335">
        <v>172</v>
      </c>
      <c r="H1208" s="335" t="s">
        <v>7387</v>
      </c>
    </row>
    <row r="1209" spans="1:8" ht="18.600000000000001" customHeight="1" x14ac:dyDescent="0.45">
      <c r="A1209" s="336" t="s">
        <v>7214</v>
      </c>
      <c r="B1209" s="343" t="s">
        <v>6682</v>
      </c>
      <c r="C1209" s="335" t="s">
        <v>6845</v>
      </c>
      <c r="D1209" s="334" t="s">
        <v>7507</v>
      </c>
      <c r="E1209" s="334" t="s">
        <v>7508</v>
      </c>
      <c r="F1209" s="334" t="s">
        <v>7509</v>
      </c>
      <c r="G1209" s="335">
        <v>172</v>
      </c>
      <c r="H1209" s="335" t="s">
        <v>7387</v>
      </c>
    </row>
    <row r="1210" spans="1:8" ht="18.600000000000001" customHeight="1" x14ac:dyDescent="0.45">
      <c r="A1210" s="336" t="s">
        <v>7215</v>
      </c>
      <c r="B1210" s="343" t="s">
        <v>6682</v>
      </c>
      <c r="C1210" s="335" t="s">
        <v>7402</v>
      </c>
      <c r="D1210" s="334" t="s">
        <v>7510</v>
      </c>
      <c r="E1210" s="334" t="s">
        <v>7511</v>
      </c>
      <c r="F1210" s="334" t="s">
        <v>7484</v>
      </c>
      <c r="G1210" s="335">
        <v>172</v>
      </c>
      <c r="H1210" s="335" t="s">
        <v>7387</v>
      </c>
    </row>
    <row r="1211" spans="1:8" ht="18.600000000000001" customHeight="1" x14ac:dyDescent="0.45">
      <c r="A1211" s="336" t="s">
        <v>7216</v>
      </c>
      <c r="B1211" s="343" t="s">
        <v>6682</v>
      </c>
      <c r="C1211" s="335" t="s">
        <v>7407</v>
      </c>
      <c r="D1211" s="334" t="s">
        <v>7512</v>
      </c>
      <c r="E1211" s="334" t="s">
        <v>7513</v>
      </c>
      <c r="F1211" s="334" t="s">
        <v>7514</v>
      </c>
      <c r="G1211" s="335">
        <v>172</v>
      </c>
      <c r="H1211" s="335" t="s">
        <v>7387</v>
      </c>
    </row>
    <row r="1212" spans="1:8" ht="18.600000000000001" customHeight="1" x14ac:dyDescent="0.45">
      <c r="A1212" s="336" t="s">
        <v>7217</v>
      </c>
      <c r="B1212" s="343" t="s">
        <v>6682</v>
      </c>
      <c r="C1212" s="335" t="s">
        <v>7411</v>
      </c>
      <c r="D1212" s="334" t="s">
        <v>7515</v>
      </c>
      <c r="E1212" s="334" t="s">
        <v>7516</v>
      </c>
      <c r="F1212" s="334" t="s">
        <v>7481</v>
      </c>
      <c r="G1212" s="335">
        <v>172</v>
      </c>
      <c r="H1212" s="335" t="s">
        <v>7387</v>
      </c>
    </row>
    <row r="1213" spans="1:8" ht="18.600000000000001" customHeight="1" x14ac:dyDescent="0.45">
      <c r="A1213" s="336" t="s">
        <v>7218</v>
      </c>
      <c r="B1213" s="343" t="s">
        <v>6679</v>
      </c>
      <c r="C1213" s="335" t="s">
        <v>6845</v>
      </c>
      <c r="D1213" s="334" t="s">
        <v>7517</v>
      </c>
      <c r="E1213" s="334" t="s">
        <v>7518</v>
      </c>
      <c r="F1213" s="334" t="s">
        <v>7519</v>
      </c>
      <c r="G1213" s="335">
        <v>747</v>
      </c>
      <c r="H1213" s="335" t="s">
        <v>7387</v>
      </c>
    </row>
    <row r="1214" spans="1:8" ht="18.600000000000001" customHeight="1" x14ac:dyDescent="0.45">
      <c r="A1214" s="336" t="s">
        <v>7219</v>
      </c>
      <c r="B1214" s="343" t="s">
        <v>6679</v>
      </c>
      <c r="C1214" s="335" t="s">
        <v>7402</v>
      </c>
      <c r="D1214" s="334" t="s">
        <v>7520</v>
      </c>
      <c r="E1214" s="334" t="s">
        <v>7521</v>
      </c>
      <c r="F1214" s="334" t="s">
        <v>7522</v>
      </c>
      <c r="G1214" s="335">
        <v>747</v>
      </c>
      <c r="H1214" s="335" t="s">
        <v>7387</v>
      </c>
    </row>
    <row r="1215" spans="1:8" ht="18.600000000000001" customHeight="1" x14ac:dyDescent="0.45">
      <c r="A1215" s="336" t="s">
        <v>7220</v>
      </c>
      <c r="B1215" s="343" t="s">
        <v>6679</v>
      </c>
      <c r="C1215" s="335" t="s">
        <v>7407</v>
      </c>
      <c r="D1215" s="334" t="s">
        <v>7523</v>
      </c>
      <c r="E1215" s="334" t="s">
        <v>7524</v>
      </c>
      <c r="F1215" s="334" t="s">
        <v>7525</v>
      </c>
      <c r="G1215" s="335">
        <v>346</v>
      </c>
      <c r="H1215" s="335" t="s">
        <v>7387</v>
      </c>
    </row>
    <row r="1216" spans="1:8" ht="18.600000000000001" customHeight="1" x14ac:dyDescent="0.45">
      <c r="A1216" s="336" t="s">
        <v>7221</v>
      </c>
      <c r="B1216" s="343" t="s">
        <v>6679</v>
      </c>
      <c r="C1216" s="335" t="s">
        <v>7407</v>
      </c>
      <c r="D1216" s="334" t="s">
        <v>7526</v>
      </c>
      <c r="E1216" s="334" t="s">
        <v>7527</v>
      </c>
      <c r="F1216" s="334" t="s">
        <v>7528</v>
      </c>
      <c r="G1216" s="335">
        <v>369</v>
      </c>
      <c r="H1216" s="335" t="s">
        <v>7387</v>
      </c>
    </row>
    <row r="1217" spans="1:8" ht="18.600000000000001" customHeight="1" x14ac:dyDescent="0.45">
      <c r="A1217" s="336" t="s">
        <v>7222</v>
      </c>
      <c r="B1217" s="343" t="s">
        <v>6679</v>
      </c>
      <c r="C1217" s="335" t="s">
        <v>7411</v>
      </c>
      <c r="D1217" s="334" t="s">
        <v>7529</v>
      </c>
      <c r="E1217" s="334" t="s">
        <v>7530</v>
      </c>
      <c r="F1217" s="334" t="s">
        <v>7531</v>
      </c>
      <c r="G1217" s="335">
        <v>317</v>
      </c>
      <c r="H1217" s="335" t="s">
        <v>7387</v>
      </c>
    </row>
    <row r="1218" spans="1:8" ht="18.600000000000001" customHeight="1" x14ac:dyDescent="0.45">
      <c r="A1218" s="336" t="s">
        <v>7223</v>
      </c>
      <c r="B1218" s="343" t="s">
        <v>6679</v>
      </c>
      <c r="C1218" s="335" t="s">
        <v>7411</v>
      </c>
      <c r="D1218" s="334" t="s">
        <v>7532</v>
      </c>
      <c r="E1218" s="334" t="s">
        <v>7533</v>
      </c>
      <c r="F1218" s="334" t="s">
        <v>7534</v>
      </c>
      <c r="G1218" s="335">
        <v>459</v>
      </c>
      <c r="H1218" s="335" t="s">
        <v>7387</v>
      </c>
    </row>
    <row r="1219" spans="1:8" ht="18.600000000000001" customHeight="1" x14ac:dyDescent="0.45">
      <c r="A1219" s="336" t="s">
        <v>7224</v>
      </c>
      <c r="B1219" s="343" t="s">
        <v>6681</v>
      </c>
      <c r="C1219" s="335" t="s">
        <v>6845</v>
      </c>
      <c r="D1219" s="334" t="s">
        <v>7535</v>
      </c>
      <c r="E1219" s="334" t="s">
        <v>7536</v>
      </c>
      <c r="F1219" s="334" t="s">
        <v>7537</v>
      </c>
      <c r="G1219" s="335">
        <v>747</v>
      </c>
      <c r="H1219" s="335" t="s">
        <v>7387</v>
      </c>
    </row>
    <row r="1220" spans="1:8" ht="18.600000000000001" customHeight="1" x14ac:dyDescent="0.45">
      <c r="A1220" s="336" t="s">
        <v>7225</v>
      </c>
      <c r="B1220" s="343" t="s">
        <v>6681</v>
      </c>
      <c r="C1220" s="335" t="s">
        <v>7402</v>
      </c>
      <c r="D1220" s="334" t="s">
        <v>7538</v>
      </c>
      <c r="E1220" s="334" t="s">
        <v>7539</v>
      </c>
      <c r="F1220" s="334" t="s">
        <v>7540</v>
      </c>
      <c r="G1220" s="335">
        <v>747</v>
      </c>
      <c r="H1220" s="335" t="s">
        <v>7387</v>
      </c>
    </row>
    <row r="1221" spans="1:8" ht="18.600000000000001" customHeight="1" x14ac:dyDescent="0.45">
      <c r="A1221" s="336" t="s">
        <v>7226</v>
      </c>
      <c r="B1221" s="343" t="s">
        <v>6681</v>
      </c>
      <c r="C1221" s="335" t="s">
        <v>7407</v>
      </c>
      <c r="D1221" s="334" t="s">
        <v>7541</v>
      </c>
      <c r="E1221" s="334" t="s">
        <v>7542</v>
      </c>
      <c r="F1221" s="334" t="s">
        <v>7543</v>
      </c>
      <c r="G1221" s="335">
        <v>715</v>
      </c>
      <c r="H1221" s="335" t="s">
        <v>7387</v>
      </c>
    </row>
    <row r="1222" spans="1:8" ht="18.600000000000001" customHeight="1" x14ac:dyDescent="0.45">
      <c r="A1222" s="336" t="s">
        <v>7227</v>
      </c>
      <c r="B1222" s="343" t="s">
        <v>6681</v>
      </c>
      <c r="C1222" s="335" t="s">
        <v>7411</v>
      </c>
      <c r="D1222" s="334" t="s">
        <v>7544</v>
      </c>
      <c r="E1222" s="334" t="s">
        <v>7545</v>
      </c>
      <c r="F1222" s="334" t="s">
        <v>7546</v>
      </c>
      <c r="G1222" s="335">
        <v>776</v>
      </c>
      <c r="H1222" s="335" t="s">
        <v>7387</v>
      </c>
    </row>
    <row r="1223" spans="1:8" ht="18.600000000000001" customHeight="1" x14ac:dyDescent="0.45">
      <c r="A1223" s="336" t="s">
        <v>7228</v>
      </c>
      <c r="B1223" s="343" t="s">
        <v>6684</v>
      </c>
      <c r="C1223" s="335" t="s">
        <v>6845</v>
      </c>
      <c r="D1223" s="334" t="s">
        <v>7547</v>
      </c>
      <c r="E1223" s="334" t="s">
        <v>7548</v>
      </c>
      <c r="F1223" s="334" t="s">
        <v>7549</v>
      </c>
      <c r="G1223" s="335">
        <v>747</v>
      </c>
      <c r="H1223" s="335" t="s">
        <v>7387</v>
      </c>
    </row>
    <row r="1224" spans="1:8" ht="18.600000000000001" customHeight="1" x14ac:dyDescent="0.45">
      <c r="A1224" s="336" t="s">
        <v>7229</v>
      </c>
      <c r="B1224" s="343" t="s">
        <v>6684</v>
      </c>
      <c r="C1224" s="335" t="s">
        <v>7402</v>
      </c>
      <c r="D1224" s="334" t="s">
        <v>7550</v>
      </c>
      <c r="E1224" s="334" t="s">
        <v>7551</v>
      </c>
      <c r="F1224" s="334" t="s">
        <v>7552</v>
      </c>
      <c r="G1224" s="335">
        <v>747</v>
      </c>
      <c r="H1224" s="335" t="s">
        <v>7387</v>
      </c>
    </row>
    <row r="1225" spans="1:8" ht="18.600000000000001" customHeight="1" x14ac:dyDescent="0.45">
      <c r="A1225" s="336" t="s">
        <v>7230</v>
      </c>
      <c r="B1225" s="343" t="s">
        <v>6684</v>
      </c>
      <c r="C1225" s="335" t="s">
        <v>7407</v>
      </c>
      <c r="D1225" s="334" t="s">
        <v>7553</v>
      </c>
      <c r="E1225" s="334" t="s">
        <v>7554</v>
      </c>
      <c r="F1225" s="334" t="s">
        <v>7555</v>
      </c>
      <c r="G1225" s="335">
        <v>715</v>
      </c>
      <c r="H1225" s="335" t="s">
        <v>7387</v>
      </c>
    </row>
    <row r="1226" spans="1:8" ht="18.600000000000001" customHeight="1" x14ac:dyDescent="0.45">
      <c r="A1226" s="336" t="s">
        <v>7231</v>
      </c>
      <c r="B1226" s="343" t="s">
        <v>6684</v>
      </c>
      <c r="C1226" s="335" t="s">
        <v>7411</v>
      </c>
      <c r="D1226" s="334" t="s">
        <v>7556</v>
      </c>
      <c r="E1226" s="334" t="s">
        <v>7557</v>
      </c>
      <c r="F1226" s="334" t="s">
        <v>7555</v>
      </c>
      <c r="G1226" s="335">
        <v>776</v>
      </c>
      <c r="H1226" s="335" t="s">
        <v>7387</v>
      </c>
    </row>
    <row r="1227" spans="1:8" ht="18.600000000000001" customHeight="1" x14ac:dyDescent="0.45">
      <c r="A1227" s="336" t="s">
        <v>7232</v>
      </c>
      <c r="B1227" s="343" t="s">
        <v>6679</v>
      </c>
      <c r="C1227" s="335" t="s">
        <v>6617</v>
      </c>
      <c r="D1227" s="334" t="s">
        <v>7558</v>
      </c>
      <c r="E1227" s="334" t="s">
        <v>7559</v>
      </c>
      <c r="F1227" s="334" t="s">
        <v>7560</v>
      </c>
      <c r="G1227" s="335">
        <v>507</v>
      </c>
      <c r="H1227" s="335" t="s">
        <v>7387</v>
      </c>
    </row>
    <row r="1228" spans="1:8" ht="18.600000000000001" customHeight="1" x14ac:dyDescent="0.45">
      <c r="A1228" s="336" t="s">
        <v>7233</v>
      </c>
      <c r="B1228" s="343" t="s">
        <v>11480</v>
      </c>
      <c r="C1228" s="335" t="s">
        <v>6617</v>
      </c>
      <c r="D1228" s="334" t="s">
        <v>7561</v>
      </c>
      <c r="E1228" s="334" t="s">
        <v>7562</v>
      </c>
      <c r="F1228" s="334" t="s">
        <v>7563</v>
      </c>
      <c r="G1228" s="335">
        <v>507</v>
      </c>
      <c r="H1228" s="335" t="s">
        <v>7387</v>
      </c>
    </row>
    <row r="1229" spans="1:8" ht="18.600000000000001" customHeight="1" x14ac:dyDescent="0.45">
      <c r="A1229" s="336" t="s">
        <v>7234</v>
      </c>
      <c r="B1229" s="343" t="s">
        <v>6679</v>
      </c>
      <c r="C1229" s="335" t="s">
        <v>3198</v>
      </c>
      <c r="D1229" s="334" t="s">
        <v>7564</v>
      </c>
      <c r="E1229" s="334" t="s">
        <v>7565</v>
      </c>
      <c r="F1229" s="334" t="s">
        <v>7566</v>
      </c>
      <c r="G1229" s="335">
        <v>85</v>
      </c>
      <c r="H1229" s="335" t="s">
        <v>7387</v>
      </c>
    </row>
    <row r="1230" spans="1:8" ht="18.600000000000001" customHeight="1" x14ac:dyDescent="0.45">
      <c r="A1230" s="336" t="s">
        <v>7235</v>
      </c>
      <c r="B1230" s="343" t="s">
        <v>6679</v>
      </c>
      <c r="C1230" s="335" t="s">
        <v>3198</v>
      </c>
      <c r="D1230" s="334" t="s">
        <v>7567</v>
      </c>
      <c r="E1230" s="334" t="s">
        <v>7568</v>
      </c>
      <c r="F1230" s="334" t="s">
        <v>7569</v>
      </c>
      <c r="G1230" s="335">
        <v>267</v>
      </c>
      <c r="H1230" s="335" t="s">
        <v>7387</v>
      </c>
    </row>
    <row r="1231" spans="1:8" ht="18.600000000000001" customHeight="1" x14ac:dyDescent="0.45">
      <c r="A1231" s="336" t="s">
        <v>7236</v>
      </c>
      <c r="B1231" s="343" t="s">
        <v>6679</v>
      </c>
      <c r="C1231" s="335" t="s">
        <v>6843</v>
      </c>
      <c r="D1231" s="334" t="s">
        <v>7570</v>
      </c>
      <c r="E1231" s="334" t="s">
        <v>7571</v>
      </c>
      <c r="F1231" s="334" t="s">
        <v>7572</v>
      </c>
      <c r="G1231" s="335">
        <v>380</v>
      </c>
      <c r="H1231" s="335" t="s">
        <v>7387</v>
      </c>
    </row>
    <row r="1232" spans="1:8" ht="18.600000000000001" customHeight="1" x14ac:dyDescent="0.45">
      <c r="A1232" s="336" t="s">
        <v>7237</v>
      </c>
      <c r="B1232" s="343" t="s">
        <v>6679</v>
      </c>
      <c r="C1232" s="335" t="s">
        <v>6843</v>
      </c>
      <c r="D1232" s="334" t="s">
        <v>7573</v>
      </c>
      <c r="E1232" s="334" t="s">
        <v>7574</v>
      </c>
      <c r="F1232" s="334" t="s">
        <v>7575</v>
      </c>
      <c r="G1232" s="335">
        <v>335</v>
      </c>
      <c r="H1232" s="335" t="s">
        <v>7387</v>
      </c>
    </row>
    <row r="1233" spans="1:8" ht="18.600000000000001" customHeight="1" x14ac:dyDescent="0.45">
      <c r="A1233" s="336" t="s">
        <v>7238</v>
      </c>
      <c r="B1233" s="343" t="s">
        <v>6679</v>
      </c>
      <c r="C1233" s="335" t="s">
        <v>6845</v>
      </c>
      <c r="D1233" s="334" t="s">
        <v>7576</v>
      </c>
      <c r="E1233" s="334" t="s">
        <v>7577</v>
      </c>
      <c r="F1233" s="334" t="s">
        <v>7578</v>
      </c>
      <c r="G1233" s="335">
        <v>453</v>
      </c>
      <c r="H1233" s="335" t="s">
        <v>7387</v>
      </c>
    </row>
    <row r="1234" spans="1:8" ht="18.600000000000001" customHeight="1" x14ac:dyDescent="0.45">
      <c r="A1234" s="336" t="s">
        <v>7239</v>
      </c>
      <c r="B1234" s="343" t="s">
        <v>6679</v>
      </c>
      <c r="C1234" s="335" t="s">
        <v>6845</v>
      </c>
      <c r="D1234" s="334" t="s">
        <v>7579</v>
      </c>
      <c r="E1234" s="334" t="s">
        <v>7580</v>
      </c>
      <c r="F1234" s="334" t="s">
        <v>7581</v>
      </c>
      <c r="G1234" s="335">
        <v>381</v>
      </c>
      <c r="H1234" s="335" t="s">
        <v>7387</v>
      </c>
    </row>
    <row r="1235" spans="1:8" ht="18.600000000000001" customHeight="1" x14ac:dyDescent="0.45">
      <c r="A1235" s="336" t="s">
        <v>7240</v>
      </c>
      <c r="B1235" s="343" t="s">
        <v>6679</v>
      </c>
      <c r="C1235" s="335" t="s">
        <v>7402</v>
      </c>
      <c r="D1235" s="334" t="s">
        <v>7582</v>
      </c>
      <c r="E1235" s="334" t="s">
        <v>7583</v>
      </c>
      <c r="F1235" s="334" t="s">
        <v>7584</v>
      </c>
      <c r="G1235" s="335">
        <v>335</v>
      </c>
      <c r="H1235" s="335" t="s">
        <v>7387</v>
      </c>
    </row>
    <row r="1236" spans="1:8" ht="18.600000000000001" customHeight="1" x14ac:dyDescent="0.45">
      <c r="A1236" s="336" t="s">
        <v>7241</v>
      </c>
      <c r="B1236" s="343" t="s">
        <v>6679</v>
      </c>
      <c r="C1236" s="335" t="s">
        <v>7402</v>
      </c>
      <c r="D1236" s="334" t="s">
        <v>7585</v>
      </c>
      <c r="E1236" s="334" t="s">
        <v>7586</v>
      </c>
      <c r="F1236" s="334" t="s">
        <v>7578</v>
      </c>
      <c r="G1236" s="335">
        <v>326</v>
      </c>
      <c r="H1236" s="335" t="s">
        <v>7387</v>
      </c>
    </row>
    <row r="1237" spans="1:8" ht="18.600000000000001" customHeight="1" x14ac:dyDescent="0.45">
      <c r="A1237" s="336" t="s">
        <v>7242</v>
      </c>
      <c r="B1237" s="343" t="s">
        <v>6679</v>
      </c>
      <c r="C1237" s="335" t="s">
        <v>7407</v>
      </c>
      <c r="D1237" s="334" t="s">
        <v>7587</v>
      </c>
      <c r="E1237" s="334" t="s">
        <v>7588</v>
      </c>
      <c r="F1237" s="334" t="s">
        <v>7589</v>
      </c>
      <c r="G1237" s="335">
        <v>363</v>
      </c>
      <c r="H1237" s="335" t="s">
        <v>7387</v>
      </c>
    </row>
    <row r="1238" spans="1:8" ht="18.600000000000001" customHeight="1" x14ac:dyDescent="0.45">
      <c r="A1238" s="336" t="s">
        <v>7243</v>
      </c>
      <c r="B1238" s="343" t="s">
        <v>6679</v>
      </c>
      <c r="C1238" s="335" t="s">
        <v>7407</v>
      </c>
      <c r="D1238" s="334" t="s">
        <v>7590</v>
      </c>
      <c r="E1238" s="334" t="s">
        <v>7591</v>
      </c>
      <c r="F1238" s="334" t="s">
        <v>7386</v>
      </c>
      <c r="G1238" s="335">
        <v>352</v>
      </c>
      <c r="H1238" s="335" t="s">
        <v>7387</v>
      </c>
    </row>
    <row r="1239" spans="1:8" ht="18.600000000000001" customHeight="1" x14ac:dyDescent="0.45">
      <c r="A1239" s="336" t="s">
        <v>7244</v>
      </c>
      <c r="B1239" s="343" t="s">
        <v>6679</v>
      </c>
      <c r="C1239" s="335" t="s">
        <v>7411</v>
      </c>
      <c r="D1239" s="334" t="s">
        <v>7592</v>
      </c>
      <c r="E1239" s="334" t="s">
        <v>7593</v>
      </c>
      <c r="F1239" s="334" t="s">
        <v>7594</v>
      </c>
      <c r="G1239" s="335">
        <v>715</v>
      </c>
      <c r="H1239" s="335" t="s">
        <v>7387</v>
      </c>
    </row>
    <row r="1240" spans="1:8" ht="18.600000000000001" customHeight="1" x14ac:dyDescent="0.45">
      <c r="A1240" s="336" t="s">
        <v>7245</v>
      </c>
      <c r="B1240" s="343" t="s">
        <v>6690</v>
      </c>
      <c r="C1240" s="338" t="s">
        <v>3198</v>
      </c>
      <c r="D1240" s="334" t="s">
        <v>7595</v>
      </c>
      <c r="E1240" s="334" t="s">
        <v>7596</v>
      </c>
      <c r="F1240" s="334" t="s">
        <v>7597</v>
      </c>
      <c r="G1240" s="335">
        <v>79</v>
      </c>
      <c r="H1240" s="335" t="s">
        <v>7387</v>
      </c>
    </row>
    <row r="1241" spans="1:8" ht="18.600000000000001" customHeight="1" x14ac:dyDescent="0.45">
      <c r="A1241" s="336" t="s">
        <v>7246</v>
      </c>
      <c r="B1241" s="343" t="s">
        <v>6690</v>
      </c>
      <c r="C1241" s="335" t="s">
        <v>3198</v>
      </c>
      <c r="D1241" s="334" t="s">
        <v>7598</v>
      </c>
      <c r="E1241" s="334" t="s">
        <v>7599</v>
      </c>
      <c r="F1241" s="334" t="s">
        <v>7600</v>
      </c>
      <c r="G1241" s="335">
        <v>273</v>
      </c>
      <c r="H1241" s="335" t="s">
        <v>7387</v>
      </c>
    </row>
    <row r="1242" spans="1:8" ht="18.600000000000001" customHeight="1" x14ac:dyDescent="0.45">
      <c r="A1242" s="336" t="s">
        <v>7247</v>
      </c>
      <c r="B1242" s="343" t="s">
        <v>6690</v>
      </c>
      <c r="C1242" s="338" t="s">
        <v>6843</v>
      </c>
      <c r="D1242" s="334" t="s">
        <v>7601</v>
      </c>
      <c r="E1242" s="334" t="s">
        <v>7602</v>
      </c>
      <c r="F1242" s="334" t="s">
        <v>7603</v>
      </c>
      <c r="G1242" s="335">
        <v>715</v>
      </c>
      <c r="H1242" s="335" t="s">
        <v>7387</v>
      </c>
    </row>
    <row r="1243" spans="1:8" ht="18.600000000000001" customHeight="1" x14ac:dyDescent="0.45">
      <c r="A1243" s="336" t="s">
        <v>7248</v>
      </c>
      <c r="B1243" s="343" t="s">
        <v>6690</v>
      </c>
      <c r="C1243" s="335" t="s">
        <v>6845</v>
      </c>
      <c r="D1243" s="334" t="s">
        <v>7604</v>
      </c>
      <c r="E1243" s="334" t="s">
        <v>7605</v>
      </c>
      <c r="F1243" s="334" t="s">
        <v>7606</v>
      </c>
      <c r="G1243" s="335">
        <v>834</v>
      </c>
      <c r="H1243" s="335" t="s">
        <v>7387</v>
      </c>
    </row>
    <row r="1244" spans="1:8" ht="18.600000000000001" customHeight="1" x14ac:dyDescent="0.45">
      <c r="A1244" s="336" t="s">
        <v>7249</v>
      </c>
      <c r="B1244" s="343" t="s">
        <v>6690</v>
      </c>
      <c r="C1244" s="335" t="s">
        <v>7402</v>
      </c>
      <c r="D1244" s="334" t="s">
        <v>7607</v>
      </c>
      <c r="E1244" s="334" t="s">
        <v>7608</v>
      </c>
      <c r="F1244" s="334" t="s">
        <v>7609</v>
      </c>
      <c r="G1244" s="335">
        <v>661</v>
      </c>
      <c r="H1244" s="335" t="s">
        <v>7387</v>
      </c>
    </row>
    <row r="1245" spans="1:8" ht="18.600000000000001" customHeight="1" x14ac:dyDescent="0.45">
      <c r="A1245" s="336" t="s">
        <v>7250</v>
      </c>
      <c r="B1245" s="343" t="s">
        <v>6690</v>
      </c>
      <c r="C1245" s="335" t="s">
        <v>7407</v>
      </c>
      <c r="D1245" s="334" t="s">
        <v>7610</v>
      </c>
      <c r="E1245" s="334" t="s">
        <v>7611</v>
      </c>
      <c r="F1245" s="334" t="s">
        <v>7612</v>
      </c>
      <c r="G1245" s="335">
        <v>715</v>
      </c>
      <c r="H1245" s="335" t="s">
        <v>7387</v>
      </c>
    </row>
    <row r="1246" spans="1:8" ht="18.600000000000001" customHeight="1" x14ac:dyDescent="0.45">
      <c r="A1246" s="336" t="s">
        <v>7251</v>
      </c>
      <c r="B1246" s="343" t="s">
        <v>6690</v>
      </c>
      <c r="C1246" s="335" t="s">
        <v>7411</v>
      </c>
      <c r="D1246" s="334" t="s">
        <v>7613</v>
      </c>
      <c r="E1246" s="334" t="s">
        <v>7614</v>
      </c>
      <c r="F1246" s="334" t="s">
        <v>7615</v>
      </c>
      <c r="G1246" s="335">
        <v>715</v>
      </c>
      <c r="H1246" s="335" t="s">
        <v>7387</v>
      </c>
    </row>
    <row r="1247" spans="1:8" ht="18.600000000000001" customHeight="1" x14ac:dyDescent="0.45">
      <c r="A1247" s="336" t="s">
        <v>7252</v>
      </c>
      <c r="B1247" s="343" t="s">
        <v>6691</v>
      </c>
      <c r="C1247" s="335" t="s">
        <v>3198</v>
      </c>
      <c r="D1247" s="334" t="s">
        <v>7616</v>
      </c>
      <c r="E1247" s="334" t="s">
        <v>7617</v>
      </c>
      <c r="F1247" s="334" t="s">
        <v>7618</v>
      </c>
      <c r="G1247" s="335">
        <v>190</v>
      </c>
      <c r="H1247" s="335" t="s">
        <v>7387</v>
      </c>
    </row>
    <row r="1248" spans="1:8" ht="18.600000000000001" customHeight="1" x14ac:dyDescent="0.45">
      <c r="A1248" s="336" t="s">
        <v>7253</v>
      </c>
      <c r="B1248" s="343" t="s">
        <v>6691</v>
      </c>
      <c r="C1248" s="335" t="s">
        <v>3198</v>
      </c>
      <c r="D1248" s="334" t="s">
        <v>7619</v>
      </c>
      <c r="E1248" s="334" t="s">
        <v>7620</v>
      </c>
      <c r="F1248" s="334" t="s">
        <v>7621</v>
      </c>
      <c r="G1248" s="335">
        <v>162</v>
      </c>
      <c r="H1248" s="335" t="s">
        <v>7387</v>
      </c>
    </row>
    <row r="1249" spans="1:8" ht="18.600000000000001" customHeight="1" x14ac:dyDescent="0.45">
      <c r="A1249" s="336" t="s">
        <v>7254</v>
      </c>
      <c r="B1249" s="343" t="s">
        <v>6691</v>
      </c>
      <c r="C1249" s="335" t="s">
        <v>6843</v>
      </c>
      <c r="D1249" s="334" t="s">
        <v>7622</v>
      </c>
      <c r="E1249" s="334" t="s">
        <v>7623</v>
      </c>
      <c r="F1249" s="334" t="s">
        <v>7522</v>
      </c>
      <c r="G1249" s="335">
        <v>372</v>
      </c>
      <c r="H1249" s="335" t="s">
        <v>7387</v>
      </c>
    </row>
    <row r="1250" spans="1:8" ht="18.600000000000001" customHeight="1" x14ac:dyDescent="0.45">
      <c r="A1250" s="336" t="s">
        <v>7255</v>
      </c>
      <c r="B1250" s="343" t="s">
        <v>6691</v>
      </c>
      <c r="C1250" s="335" t="s">
        <v>6843</v>
      </c>
      <c r="D1250" s="334" t="s">
        <v>7624</v>
      </c>
      <c r="E1250" s="334" t="s">
        <v>7625</v>
      </c>
      <c r="F1250" s="334" t="s">
        <v>7626</v>
      </c>
      <c r="G1250" s="335">
        <v>343</v>
      </c>
      <c r="H1250" s="335" t="s">
        <v>7387</v>
      </c>
    </row>
    <row r="1251" spans="1:8" ht="18.600000000000001" customHeight="1" x14ac:dyDescent="0.45">
      <c r="A1251" s="336" t="s">
        <v>7256</v>
      </c>
      <c r="B1251" s="334" t="s">
        <v>6691</v>
      </c>
      <c r="C1251" s="335" t="s">
        <v>6845</v>
      </c>
      <c r="D1251" s="334" t="s">
        <v>7627</v>
      </c>
      <c r="E1251" s="334" t="s">
        <v>7628</v>
      </c>
      <c r="F1251" s="334" t="s">
        <v>7629</v>
      </c>
      <c r="G1251" s="335">
        <v>418</v>
      </c>
      <c r="H1251" s="335" t="s">
        <v>7387</v>
      </c>
    </row>
    <row r="1252" spans="1:8" ht="18.600000000000001" customHeight="1" x14ac:dyDescent="0.45">
      <c r="A1252" s="336" t="s">
        <v>7257</v>
      </c>
      <c r="B1252" s="334" t="s">
        <v>6691</v>
      </c>
      <c r="C1252" s="335" t="s">
        <v>6845</v>
      </c>
      <c r="D1252" s="334" t="s">
        <v>7630</v>
      </c>
      <c r="E1252" s="334" t="s">
        <v>7631</v>
      </c>
      <c r="F1252" s="334" t="s">
        <v>7632</v>
      </c>
      <c r="G1252" s="335">
        <v>416</v>
      </c>
      <c r="H1252" s="335" t="s">
        <v>7387</v>
      </c>
    </row>
    <row r="1253" spans="1:8" ht="18.600000000000001" customHeight="1" x14ac:dyDescent="0.45">
      <c r="A1253" s="336" t="s">
        <v>7258</v>
      </c>
      <c r="B1253" s="343" t="s">
        <v>6691</v>
      </c>
      <c r="C1253" s="335" t="s">
        <v>7402</v>
      </c>
      <c r="D1253" s="334" t="s">
        <v>7633</v>
      </c>
      <c r="E1253" s="334" t="s">
        <v>7634</v>
      </c>
      <c r="F1253" s="334" t="s">
        <v>7635</v>
      </c>
      <c r="G1253" s="335">
        <v>345</v>
      </c>
      <c r="H1253" s="335" t="s">
        <v>7387</v>
      </c>
    </row>
    <row r="1254" spans="1:8" ht="18.600000000000001" customHeight="1" x14ac:dyDescent="0.45">
      <c r="A1254" s="336" t="s">
        <v>7259</v>
      </c>
      <c r="B1254" s="343" t="s">
        <v>6691</v>
      </c>
      <c r="C1254" s="338" t="s">
        <v>7402</v>
      </c>
      <c r="D1254" s="334" t="s">
        <v>7636</v>
      </c>
      <c r="E1254" s="334" t="s">
        <v>7637</v>
      </c>
      <c r="F1254" s="334" t="s">
        <v>7638</v>
      </c>
      <c r="G1254" s="335">
        <v>316</v>
      </c>
      <c r="H1254" s="335" t="s">
        <v>7387</v>
      </c>
    </row>
    <row r="1255" spans="1:8" ht="18.600000000000001" customHeight="1" x14ac:dyDescent="0.45">
      <c r="A1255" s="336" t="s">
        <v>7260</v>
      </c>
      <c r="B1255" s="343" t="s">
        <v>6691</v>
      </c>
      <c r="C1255" s="335" t="s">
        <v>7407</v>
      </c>
      <c r="D1255" s="334" t="s">
        <v>7639</v>
      </c>
      <c r="E1255" s="334" t="s">
        <v>7640</v>
      </c>
      <c r="F1255" s="334" t="s">
        <v>7641</v>
      </c>
      <c r="G1255" s="335">
        <v>350</v>
      </c>
      <c r="H1255" s="335" t="s">
        <v>7387</v>
      </c>
    </row>
    <row r="1256" spans="1:8" ht="18.600000000000001" customHeight="1" x14ac:dyDescent="0.45">
      <c r="A1256" s="336" t="s">
        <v>7261</v>
      </c>
      <c r="B1256" s="343" t="s">
        <v>6691</v>
      </c>
      <c r="C1256" s="338" t="s">
        <v>7407</v>
      </c>
      <c r="D1256" s="334" t="s">
        <v>7642</v>
      </c>
      <c r="E1256" s="334" t="s">
        <v>7643</v>
      </c>
      <c r="F1256" s="334" t="s">
        <v>7644</v>
      </c>
      <c r="G1256" s="335">
        <v>365</v>
      </c>
      <c r="H1256" s="335" t="s">
        <v>7387</v>
      </c>
    </row>
    <row r="1257" spans="1:8" ht="18.600000000000001" customHeight="1" x14ac:dyDescent="0.45">
      <c r="A1257" s="336" t="s">
        <v>7262</v>
      </c>
      <c r="B1257" s="343" t="s">
        <v>6691</v>
      </c>
      <c r="C1257" s="335" t="s">
        <v>7411</v>
      </c>
      <c r="D1257" s="334" t="s">
        <v>7645</v>
      </c>
      <c r="E1257" s="334" t="s">
        <v>7646</v>
      </c>
      <c r="F1257" s="334" t="s">
        <v>7647</v>
      </c>
      <c r="G1257" s="335">
        <v>600</v>
      </c>
      <c r="H1257" s="335" t="s">
        <v>7387</v>
      </c>
    </row>
    <row r="1258" spans="1:8" ht="18.600000000000001" customHeight="1" x14ac:dyDescent="0.45">
      <c r="A1258" s="336" t="s">
        <v>7263</v>
      </c>
      <c r="B1258" s="343" t="s">
        <v>6691</v>
      </c>
      <c r="C1258" s="338" t="s">
        <v>7411</v>
      </c>
      <c r="D1258" s="334" t="s">
        <v>7648</v>
      </c>
      <c r="E1258" s="334" t="s">
        <v>7649</v>
      </c>
      <c r="F1258" s="334" t="s">
        <v>7650</v>
      </c>
      <c r="G1258" s="335">
        <v>115</v>
      </c>
      <c r="H1258" s="335" t="s">
        <v>7387</v>
      </c>
    </row>
    <row r="1259" spans="1:8" ht="18.600000000000001" customHeight="1" x14ac:dyDescent="0.45">
      <c r="A1259" s="336" t="s">
        <v>7264</v>
      </c>
      <c r="B1259" s="343" t="s">
        <v>6681</v>
      </c>
      <c r="C1259" s="335" t="s">
        <v>3198</v>
      </c>
      <c r="D1259" s="334" t="s">
        <v>7651</v>
      </c>
      <c r="E1259" s="334" t="s">
        <v>7652</v>
      </c>
      <c r="F1259" s="334" t="s">
        <v>7653</v>
      </c>
      <c r="G1259" s="335">
        <v>352</v>
      </c>
      <c r="H1259" s="335" t="s">
        <v>7387</v>
      </c>
    </row>
    <row r="1260" spans="1:8" ht="18.600000000000001" customHeight="1" x14ac:dyDescent="0.45">
      <c r="A1260" s="336" t="s">
        <v>7265</v>
      </c>
      <c r="B1260" s="343" t="s">
        <v>6681</v>
      </c>
      <c r="C1260" s="338" t="s">
        <v>6843</v>
      </c>
      <c r="D1260" s="334" t="s">
        <v>7654</v>
      </c>
      <c r="E1260" s="334" t="s">
        <v>7655</v>
      </c>
      <c r="F1260" s="334" t="s">
        <v>7584</v>
      </c>
      <c r="G1260" s="335">
        <v>390</v>
      </c>
      <c r="H1260" s="335" t="s">
        <v>7387</v>
      </c>
    </row>
    <row r="1261" spans="1:8" ht="18.600000000000001" customHeight="1" x14ac:dyDescent="0.45">
      <c r="A1261" s="336" t="s">
        <v>7266</v>
      </c>
      <c r="B1261" s="343" t="s">
        <v>6681</v>
      </c>
      <c r="C1261" s="335" t="s">
        <v>6843</v>
      </c>
      <c r="D1261" s="334" t="s">
        <v>7656</v>
      </c>
      <c r="E1261" s="334" t="s">
        <v>7657</v>
      </c>
      <c r="F1261" s="334" t="s">
        <v>7658</v>
      </c>
      <c r="G1261" s="335">
        <v>325</v>
      </c>
      <c r="H1261" s="335" t="s">
        <v>7387</v>
      </c>
    </row>
    <row r="1262" spans="1:8" ht="18.600000000000001" customHeight="1" x14ac:dyDescent="0.45">
      <c r="A1262" s="336" t="s">
        <v>7267</v>
      </c>
      <c r="B1262" s="343" t="s">
        <v>6681</v>
      </c>
      <c r="C1262" s="338" t="s">
        <v>6845</v>
      </c>
      <c r="D1262" s="334" t="s">
        <v>7659</v>
      </c>
      <c r="E1262" s="334" t="s">
        <v>7660</v>
      </c>
      <c r="F1262" s="334" t="s">
        <v>7393</v>
      </c>
      <c r="G1262" s="335">
        <v>436</v>
      </c>
      <c r="H1262" s="335" t="s">
        <v>7387</v>
      </c>
    </row>
    <row r="1263" spans="1:8" ht="18.600000000000001" customHeight="1" x14ac:dyDescent="0.45">
      <c r="A1263" s="336" t="s">
        <v>7268</v>
      </c>
      <c r="B1263" s="343" t="s">
        <v>6681</v>
      </c>
      <c r="C1263" s="335" t="s">
        <v>6845</v>
      </c>
      <c r="D1263" s="334" t="s">
        <v>7661</v>
      </c>
      <c r="E1263" s="334" t="s">
        <v>7662</v>
      </c>
      <c r="F1263" s="334" t="s">
        <v>7663</v>
      </c>
      <c r="G1263" s="335">
        <v>398</v>
      </c>
      <c r="H1263" s="335" t="s">
        <v>7387</v>
      </c>
    </row>
    <row r="1264" spans="1:8" ht="18.600000000000001" customHeight="1" x14ac:dyDescent="0.45">
      <c r="A1264" s="336" t="s">
        <v>7269</v>
      </c>
      <c r="B1264" s="343" t="s">
        <v>6681</v>
      </c>
      <c r="C1264" s="335" t="s">
        <v>7402</v>
      </c>
      <c r="D1264" s="334" t="s">
        <v>7664</v>
      </c>
      <c r="E1264" s="334" t="s">
        <v>7665</v>
      </c>
      <c r="F1264" s="334" t="s">
        <v>7666</v>
      </c>
      <c r="G1264" s="335">
        <v>333</v>
      </c>
      <c r="H1264" s="335" t="s">
        <v>7387</v>
      </c>
    </row>
    <row r="1265" spans="1:8" ht="18.600000000000001" customHeight="1" x14ac:dyDescent="0.45">
      <c r="A1265" s="336" t="s">
        <v>7270</v>
      </c>
      <c r="B1265" s="343" t="s">
        <v>6681</v>
      </c>
      <c r="C1265" s="335" t="s">
        <v>7402</v>
      </c>
      <c r="D1265" s="334" t="s">
        <v>7667</v>
      </c>
      <c r="E1265" s="334" t="s">
        <v>7668</v>
      </c>
      <c r="F1265" s="334" t="s">
        <v>7669</v>
      </c>
      <c r="G1265" s="335">
        <v>328</v>
      </c>
      <c r="H1265" s="335" t="s">
        <v>7387</v>
      </c>
    </row>
    <row r="1266" spans="1:8" ht="18.600000000000001" customHeight="1" x14ac:dyDescent="0.45">
      <c r="A1266" s="336" t="s">
        <v>7271</v>
      </c>
      <c r="B1266" s="343" t="s">
        <v>6681</v>
      </c>
      <c r="C1266" s="335" t="s">
        <v>7407</v>
      </c>
      <c r="D1266" s="334" t="s">
        <v>7670</v>
      </c>
      <c r="E1266" s="334" t="s">
        <v>7671</v>
      </c>
      <c r="F1266" s="334" t="s">
        <v>7672</v>
      </c>
      <c r="G1266" s="335">
        <v>715</v>
      </c>
      <c r="H1266" s="335" t="s">
        <v>7387</v>
      </c>
    </row>
    <row r="1267" spans="1:8" ht="18.600000000000001" customHeight="1" x14ac:dyDescent="0.45">
      <c r="A1267" s="336" t="s">
        <v>7272</v>
      </c>
      <c r="B1267" s="343" t="s">
        <v>6681</v>
      </c>
      <c r="C1267" s="335" t="s">
        <v>7411</v>
      </c>
      <c r="D1267" s="334" t="s">
        <v>7673</v>
      </c>
      <c r="E1267" s="334" t="s">
        <v>7674</v>
      </c>
      <c r="F1267" s="334" t="s">
        <v>7675</v>
      </c>
      <c r="G1267" s="335">
        <v>715</v>
      </c>
      <c r="H1267" s="335" t="s">
        <v>7387</v>
      </c>
    </row>
    <row r="1268" spans="1:8" ht="18.600000000000001" customHeight="1" x14ac:dyDescent="0.45">
      <c r="A1268" s="336" t="s">
        <v>7273</v>
      </c>
      <c r="B1268" s="343" t="s">
        <v>6692</v>
      </c>
      <c r="C1268" s="335" t="s">
        <v>3198</v>
      </c>
      <c r="D1268" s="334" t="s">
        <v>7676</v>
      </c>
      <c r="E1268" s="334" t="s">
        <v>7677</v>
      </c>
      <c r="F1268" s="334" t="s">
        <v>7678</v>
      </c>
      <c r="G1268" s="335">
        <v>90</v>
      </c>
      <c r="H1268" s="335" t="s">
        <v>7387</v>
      </c>
    </row>
    <row r="1269" spans="1:8" ht="18.600000000000001" customHeight="1" x14ac:dyDescent="0.45">
      <c r="A1269" s="336" t="s">
        <v>7274</v>
      </c>
      <c r="B1269" s="343" t="s">
        <v>6692</v>
      </c>
      <c r="C1269" s="335" t="s">
        <v>3198</v>
      </c>
      <c r="D1269" s="334" t="s">
        <v>7679</v>
      </c>
      <c r="E1269" s="334" t="s">
        <v>7680</v>
      </c>
      <c r="F1269" s="334" t="s">
        <v>7386</v>
      </c>
      <c r="G1269" s="335">
        <v>262</v>
      </c>
      <c r="H1269" s="335" t="s">
        <v>7387</v>
      </c>
    </row>
    <row r="1270" spans="1:8" ht="18.600000000000001" customHeight="1" x14ac:dyDescent="0.45">
      <c r="A1270" s="336" t="s">
        <v>7275</v>
      </c>
      <c r="B1270" s="343" t="s">
        <v>6692</v>
      </c>
      <c r="C1270" s="335" t="s">
        <v>6843</v>
      </c>
      <c r="D1270" s="334" t="s">
        <v>7681</v>
      </c>
      <c r="E1270" s="334" t="s">
        <v>7682</v>
      </c>
      <c r="F1270" s="334" t="s">
        <v>7683</v>
      </c>
      <c r="G1270" s="335">
        <v>358</v>
      </c>
      <c r="H1270" s="335" t="s">
        <v>7387</v>
      </c>
    </row>
    <row r="1271" spans="1:8" ht="18.600000000000001" customHeight="1" x14ac:dyDescent="0.45">
      <c r="A1271" s="336" t="s">
        <v>7276</v>
      </c>
      <c r="B1271" s="343" t="s">
        <v>6692</v>
      </c>
      <c r="C1271" s="338" t="s">
        <v>6843</v>
      </c>
      <c r="D1271" s="334" t="s">
        <v>7684</v>
      </c>
      <c r="E1271" s="334" t="s">
        <v>7685</v>
      </c>
      <c r="F1271" s="334" t="s">
        <v>7683</v>
      </c>
      <c r="G1271" s="335">
        <v>357</v>
      </c>
      <c r="H1271" s="335" t="s">
        <v>7387</v>
      </c>
    </row>
    <row r="1272" spans="1:8" ht="18.600000000000001" customHeight="1" x14ac:dyDescent="0.45">
      <c r="A1272" s="336" t="s">
        <v>7277</v>
      </c>
      <c r="B1272" s="343" t="s">
        <v>6692</v>
      </c>
      <c r="C1272" s="335" t="s">
        <v>6845</v>
      </c>
      <c r="D1272" s="334" t="s">
        <v>7686</v>
      </c>
      <c r="E1272" s="334" t="s">
        <v>7687</v>
      </c>
      <c r="F1272" s="334" t="s">
        <v>7589</v>
      </c>
      <c r="G1272" s="335">
        <v>444</v>
      </c>
      <c r="H1272" s="335" t="s">
        <v>7387</v>
      </c>
    </row>
    <row r="1273" spans="1:8" ht="18.600000000000001" customHeight="1" x14ac:dyDescent="0.45">
      <c r="A1273" s="336" t="s">
        <v>7278</v>
      </c>
      <c r="B1273" s="343" t="s">
        <v>6692</v>
      </c>
      <c r="C1273" s="338" t="s">
        <v>6845</v>
      </c>
      <c r="D1273" s="334" t="s">
        <v>7688</v>
      </c>
      <c r="E1273" s="334" t="s">
        <v>7689</v>
      </c>
      <c r="F1273" s="334" t="s">
        <v>7569</v>
      </c>
      <c r="G1273" s="335">
        <v>390</v>
      </c>
      <c r="H1273" s="335" t="s">
        <v>7387</v>
      </c>
    </row>
    <row r="1274" spans="1:8" ht="18.600000000000001" customHeight="1" x14ac:dyDescent="0.45">
      <c r="A1274" s="336" t="s">
        <v>7279</v>
      </c>
      <c r="B1274" s="343" t="s">
        <v>6692</v>
      </c>
      <c r="C1274" s="335" t="s">
        <v>7402</v>
      </c>
      <c r="D1274" s="334" t="s">
        <v>7690</v>
      </c>
      <c r="E1274" s="334" t="s">
        <v>7691</v>
      </c>
      <c r="F1274" s="334" t="s">
        <v>7453</v>
      </c>
      <c r="G1274" s="335">
        <v>364</v>
      </c>
      <c r="H1274" s="335" t="s">
        <v>7387</v>
      </c>
    </row>
    <row r="1275" spans="1:8" ht="18.600000000000001" customHeight="1" x14ac:dyDescent="0.45">
      <c r="A1275" s="336" t="s">
        <v>7280</v>
      </c>
      <c r="B1275" s="343" t="s">
        <v>6692</v>
      </c>
      <c r="C1275" s="338" t="s">
        <v>7402</v>
      </c>
      <c r="D1275" s="334" t="s">
        <v>7692</v>
      </c>
      <c r="E1275" s="334" t="s">
        <v>7693</v>
      </c>
      <c r="F1275" s="334" t="s">
        <v>7572</v>
      </c>
      <c r="G1275" s="335">
        <v>297</v>
      </c>
      <c r="H1275" s="335" t="s">
        <v>7387</v>
      </c>
    </row>
    <row r="1276" spans="1:8" ht="18.600000000000001" customHeight="1" x14ac:dyDescent="0.45">
      <c r="A1276" s="336" t="s">
        <v>7281</v>
      </c>
      <c r="B1276" s="343" t="s">
        <v>6692</v>
      </c>
      <c r="C1276" s="335" t="s">
        <v>7407</v>
      </c>
      <c r="D1276" s="334" t="s">
        <v>7694</v>
      </c>
      <c r="E1276" s="334" t="s">
        <v>7695</v>
      </c>
      <c r="F1276" s="334" t="s">
        <v>7696</v>
      </c>
      <c r="G1276" s="335">
        <v>715</v>
      </c>
      <c r="H1276" s="335" t="s">
        <v>7387</v>
      </c>
    </row>
    <row r="1277" spans="1:8" ht="18.600000000000001" customHeight="1" x14ac:dyDescent="0.45">
      <c r="A1277" s="336" t="s">
        <v>7282</v>
      </c>
      <c r="B1277" s="343" t="s">
        <v>6692</v>
      </c>
      <c r="C1277" s="338" t="s">
        <v>7411</v>
      </c>
      <c r="D1277" s="334" t="s">
        <v>7697</v>
      </c>
      <c r="E1277" s="334" t="s">
        <v>7698</v>
      </c>
      <c r="F1277" s="334" t="s">
        <v>7699</v>
      </c>
      <c r="G1277" s="335">
        <v>715</v>
      </c>
      <c r="H1277" s="335" t="s">
        <v>7387</v>
      </c>
    </row>
    <row r="1278" spans="1:8" ht="18.600000000000001" customHeight="1" x14ac:dyDescent="0.45">
      <c r="A1278" s="336" t="s">
        <v>7283</v>
      </c>
      <c r="B1278" s="343" t="s">
        <v>6684</v>
      </c>
      <c r="C1278" s="335" t="s">
        <v>3198</v>
      </c>
      <c r="D1278" s="334" t="s">
        <v>7700</v>
      </c>
      <c r="E1278" s="334" t="s">
        <v>7701</v>
      </c>
      <c r="F1278" s="334" t="s">
        <v>7478</v>
      </c>
      <c r="G1278" s="335">
        <v>87</v>
      </c>
      <c r="H1278" s="335" t="s">
        <v>7387</v>
      </c>
    </row>
    <row r="1279" spans="1:8" ht="18.600000000000001" customHeight="1" x14ac:dyDescent="0.45">
      <c r="A1279" s="336" t="s">
        <v>7284</v>
      </c>
      <c r="B1279" s="343" t="s">
        <v>6684</v>
      </c>
      <c r="C1279" s="338" t="s">
        <v>3198</v>
      </c>
      <c r="D1279" s="334" t="s">
        <v>7702</v>
      </c>
      <c r="E1279" s="334" t="s">
        <v>7703</v>
      </c>
      <c r="F1279" s="334" t="s">
        <v>7589</v>
      </c>
      <c r="G1279" s="335">
        <v>265</v>
      </c>
      <c r="H1279" s="335" t="s">
        <v>7387</v>
      </c>
    </row>
    <row r="1280" spans="1:8" ht="18.600000000000001" customHeight="1" x14ac:dyDescent="0.45">
      <c r="A1280" s="336" t="s">
        <v>7285</v>
      </c>
      <c r="B1280" s="343" t="s">
        <v>6684</v>
      </c>
      <c r="C1280" s="335" t="s">
        <v>6843</v>
      </c>
      <c r="D1280" s="334" t="s">
        <v>7704</v>
      </c>
      <c r="E1280" s="334" t="s">
        <v>7655</v>
      </c>
      <c r="F1280" s="334" t="s">
        <v>7705</v>
      </c>
      <c r="G1280" s="335">
        <v>384</v>
      </c>
      <c r="H1280" s="335" t="s">
        <v>7387</v>
      </c>
    </row>
    <row r="1281" spans="1:8" ht="18.600000000000001" customHeight="1" x14ac:dyDescent="0.45">
      <c r="A1281" s="336" t="s">
        <v>7286</v>
      </c>
      <c r="B1281" s="343" t="s">
        <v>6684</v>
      </c>
      <c r="C1281" s="338" t="s">
        <v>6843</v>
      </c>
      <c r="D1281" s="334" t="s">
        <v>7706</v>
      </c>
      <c r="E1281" s="334" t="s">
        <v>7657</v>
      </c>
      <c r="F1281" s="334" t="s">
        <v>7707</v>
      </c>
      <c r="G1281" s="335">
        <v>331</v>
      </c>
      <c r="H1281" s="335" t="s">
        <v>7387</v>
      </c>
    </row>
    <row r="1282" spans="1:8" ht="18.600000000000001" customHeight="1" x14ac:dyDescent="0.45">
      <c r="A1282" s="336" t="s">
        <v>7287</v>
      </c>
      <c r="B1282" s="343" t="s">
        <v>6684</v>
      </c>
      <c r="C1282" s="335" t="s">
        <v>6845</v>
      </c>
      <c r="D1282" s="334" t="s">
        <v>7708</v>
      </c>
      <c r="E1282" s="334" t="s">
        <v>7660</v>
      </c>
      <c r="F1282" s="334" t="s">
        <v>7390</v>
      </c>
      <c r="G1282" s="335">
        <v>447</v>
      </c>
      <c r="H1282" s="335" t="s">
        <v>7387</v>
      </c>
    </row>
    <row r="1283" spans="1:8" ht="18.600000000000001" customHeight="1" x14ac:dyDescent="0.45">
      <c r="A1283" s="336" t="s">
        <v>7288</v>
      </c>
      <c r="B1283" s="343" t="s">
        <v>6684</v>
      </c>
      <c r="C1283" s="335" t="s">
        <v>6845</v>
      </c>
      <c r="D1283" s="334" t="s">
        <v>7709</v>
      </c>
      <c r="E1283" s="334" t="s">
        <v>7662</v>
      </c>
      <c r="F1283" s="334" t="s">
        <v>7589</v>
      </c>
      <c r="G1283" s="335">
        <v>387</v>
      </c>
      <c r="H1283" s="335" t="s">
        <v>7387</v>
      </c>
    </row>
    <row r="1284" spans="1:8" ht="18.600000000000001" customHeight="1" x14ac:dyDescent="0.45">
      <c r="A1284" s="336" t="s">
        <v>7289</v>
      </c>
      <c r="B1284" s="343" t="s">
        <v>6684</v>
      </c>
      <c r="C1284" s="338" t="s">
        <v>7402</v>
      </c>
      <c r="D1284" s="334" t="s">
        <v>7710</v>
      </c>
      <c r="E1284" s="334" t="s">
        <v>7665</v>
      </c>
      <c r="F1284" s="334" t="s">
        <v>7401</v>
      </c>
      <c r="G1284" s="335">
        <v>328</v>
      </c>
      <c r="H1284" s="335" t="s">
        <v>7387</v>
      </c>
    </row>
    <row r="1285" spans="1:8" ht="18.600000000000001" customHeight="1" x14ac:dyDescent="0.45">
      <c r="A1285" s="336" t="s">
        <v>7290</v>
      </c>
      <c r="B1285" s="343" t="s">
        <v>6684</v>
      </c>
      <c r="C1285" s="335" t="s">
        <v>7402</v>
      </c>
      <c r="D1285" s="334" t="s">
        <v>7711</v>
      </c>
      <c r="E1285" s="334" t="s">
        <v>7668</v>
      </c>
      <c r="F1285" s="334" t="s">
        <v>7390</v>
      </c>
      <c r="G1285" s="335">
        <v>333</v>
      </c>
      <c r="H1285" s="335" t="s">
        <v>7387</v>
      </c>
    </row>
    <row r="1286" spans="1:8" ht="18.600000000000001" customHeight="1" x14ac:dyDescent="0.45">
      <c r="A1286" s="336" t="s">
        <v>7291</v>
      </c>
      <c r="B1286" s="343" t="s">
        <v>6684</v>
      </c>
      <c r="C1286" s="338" t="s">
        <v>7407</v>
      </c>
      <c r="D1286" s="334" t="s">
        <v>7712</v>
      </c>
      <c r="E1286" s="334" t="s">
        <v>7671</v>
      </c>
      <c r="F1286" s="334" t="s">
        <v>7713</v>
      </c>
      <c r="G1286" s="335">
        <v>715</v>
      </c>
      <c r="H1286" s="335" t="s">
        <v>7387</v>
      </c>
    </row>
    <row r="1287" spans="1:8" ht="18.600000000000001" customHeight="1" x14ac:dyDescent="0.45">
      <c r="A1287" s="336" t="s">
        <v>7292</v>
      </c>
      <c r="B1287" s="343" t="s">
        <v>6684</v>
      </c>
      <c r="C1287" s="335" t="s">
        <v>7411</v>
      </c>
      <c r="D1287" s="334" t="s">
        <v>7714</v>
      </c>
      <c r="E1287" s="334" t="s">
        <v>7674</v>
      </c>
      <c r="F1287" s="334" t="s">
        <v>7715</v>
      </c>
      <c r="G1287" s="335">
        <v>715</v>
      </c>
      <c r="H1287" s="335" t="s">
        <v>7387</v>
      </c>
    </row>
    <row r="1288" spans="1:8" ht="18.600000000000001" customHeight="1" x14ac:dyDescent="0.45">
      <c r="A1288" s="336" t="s">
        <v>7293</v>
      </c>
      <c r="B1288" s="343" t="s">
        <v>6679</v>
      </c>
      <c r="C1288" s="338" t="s">
        <v>6845</v>
      </c>
      <c r="D1288" s="334" t="s">
        <v>7716</v>
      </c>
      <c r="E1288" s="334" t="s">
        <v>7717</v>
      </c>
      <c r="F1288" s="334" t="s">
        <v>7718</v>
      </c>
      <c r="G1288" s="335">
        <v>686</v>
      </c>
      <c r="H1288" s="335" t="s">
        <v>7387</v>
      </c>
    </row>
    <row r="1289" spans="1:8" ht="18.600000000000001" customHeight="1" x14ac:dyDescent="0.45">
      <c r="A1289" s="336" t="s">
        <v>7294</v>
      </c>
      <c r="B1289" s="343" t="s">
        <v>6679</v>
      </c>
      <c r="C1289" s="335" t="s">
        <v>7402</v>
      </c>
      <c r="D1289" s="334" t="s">
        <v>7719</v>
      </c>
      <c r="E1289" s="334" t="s">
        <v>7720</v>
      </c>
      <c r="F1289" s="334" t="s">
        <v>7721</v>
      </c>
      <c r="G1289" s="335">
        <v>948</v>
      </c>
      <c r="H1289" s="335" t="s">
        <v>7387</v>
      </c>
    </row>
    <row r="1290" spans="1:8" ht="18.600000000000001" customHeight="1" x14ac:dyDescent="0.45">
      <c r="A1290" s="336" t="s">
        <v>7295</v>
      </c>
      <c r="B1290" s="343" t="s">
        <v>6679</v>
      </c>
      <c r="C1290" s="335" t="s">
        <v>7407</v>
      </c>
      <c r="D1290" s="334" t="s">
        <v>7722</v>
      </c>
      <c r="E1290" s="334" t="s">
        <v>7723</v>
      </c>
      <c r="F1290" s="334" t="s">
        <v>7724</v>
      </c>
      <c r="G1290" s="335">
        <v>1049</v>
      </c>
      <c r="H1290" s="335" t="s">
        <v>7387</v>
      </c>
    </row>
    <row r="1291" spans="1:8" ht="18.600000000000001" customHeight="1" x14ac:dyDescent="0.45">
      <c r="A1291" s="336" t="s">
        <v>7296</v>
      </c>
      <c r="B1291" s="343" t="s">
        <v>6679</v>
      </c>
      <c r="C1291" s="335" t="s">
        <v>7411</v>
      </c>
      <c r="D1291" s="334" t="s">
        <v>7725</v>
      </c>
      <c r="E1291" s="334" t="s">
        <v>7726</v>
      </c>
      <c r="F1291" s="334" t="s">
        <v>7721</v>
      </c>
      <c r="G1291" s="335">
        <v>1049</v>
      </c>
      <c r="H1291" s="335" t="s">
        <v>7387</v>
      </c>
    </row>
    <row r="1292" spans="1:8" ht="18.600000000000001" customHeight="1" x14ac:dyDescent="0.45">
      <c r="A1292" s="336" t="s">
        <v>7297</v>
      </c>
      <c r="B1292" s="343" t="s">
        <v>6690</v>
      </c>
      <c r="C1292" s="335" t="s">
        <v>6845</v>
      </c>
      <c r="D1292" s="334" t="s">
        <v>7727</v>
      </c>
      <c r="E1292" s="334" t="s">
        <v>7728</v>
      </c>
      <c r="F1292" s="334" t="s">
        <v>7729</v>
      </c>
      <c r="G1292" s="335">
        <v>686</v>
      </c>
      <c r="H1292" s="335" t="s">
        <v>7387</v>
      </c>
    </row>
    <row r="1293" spans="1:8" ht="18.600000000000001" customHeight="1" x14ac:dyDescent="0.45">
      <c r="A1293" s="336" t="s">
        <v>7298</v>
      </c>
      <c r="B1293" s="343" t="s">
        <v>6690</v>
      </c>
      <c r="C1293" s="338" t="s">
        <v>7402</v>
      </c>
      <c r="D1293" s="334" t="s">
        <v>7730</v>
      </c>
      <c r="E1293" s="334" t="s">
        <v>7731</v>
      </c>
      <c r="F1293" s="334" t="s">
        <v>7732</v>
      </c>
      <c r="G1293" s="335">
        <v>948</v>
      </c>
      <c r="H1293" s="335" t="s">
        <v>7387</v>
      </c>
    </row>
    <row r="1294" spans="1:8" ht="18.600000000000001" customHeight="1" x14ac:dyDescent="0.45">
      <c r="A1294" s="336" t="s">
        <v>7299</v>
      </c>
      <c r="B1294" s="343" t="s">
        <v>6690</v>
      </c>
      <c r="C1294" s="335" t="s">
        <v>7407</v>
      </c>
      <c r="D1294" s="334" t="s">
        <v>7733</v>
      </c>
      <c r="E1294" s="334" t="s">
        <v>7734</v>
      </c>
      <c r="F1294" s="334" t="s">
        <v>7735</v>
      </c>
      <c r="G1294" s="335">
        <v>1049</v>
      </c>
      <c r="H1294" s="335" t="s">
        <v>7387</v>
      </c>
    </row>
    <row r="1295" spans="1:8" ht="18.600000000000001" customHeight="1" x14ac:dyDescent="0.45">
      <c r="A1295" s="336" t="s">
        <v>7300</v>
      </c>
      <c r="B1295" s="343" t="s">
        <v>6690</v>
      </c>
      <c r="C1295" s="338" t="s">
        <v>7411</v>
      </c>
      <c r="D1295" s="334" t="s">
        <v>7736</v>
      </c>
      <c r="E1295" s="334" t="s">
        <v>7737</v>
      </c>
      <c r="F1295" s="334" t="s">
        <v>7738</v>
      </c>
      <c r="G1295" s="335">
        <v>1049</v>
      </c>
      <c r="H1295" s="335" t="s">
        <v>7387</v>
      </c>
    </row>
    <row r="1296" spans="1:8" ht="18.600000000000001" customHeight="1" x14ac:dyDescent="0.45">
      <c r="A1296" s="336" t="s">
        <v>7301</v>
      </c>
      <c r="B1296" s="343" t="s">
        <v>6691</v>
      </c>
      <c r="C1296" s="335" t="s">
        <v>6845</v>
      </c>
      <c r="D1296" s="334" t="s">
        <v>7739</v>
      </c>
      <c r="E1296" s="334" t="s">
        <v>7740</v>
      </c>
      <c r="F1296" s="334" t="s">
        <v>7741</v>
      </c>
      <c r="G1296" s="335">
        <v>686</v>
      </c>
      <c r="H1296" s="335" t="s">
        <v>7387</v>
      </c>
    </row>
    <row r="1297" spans="1:8" ht="18.600000000000001" customHeight="1" x14ac:dyDescent="0.45">
      <c r="A1297" s="336" t="s">
        <v>7302</v>
      </c>
      <c r="B1297" s="343" t="s">
        <v>6691</v>
      </c>
      <c r="C1297" s="338" t="s">
        <v>7402</v>
      </c>
      <c r="D1297" s="334" t="s">
        <v>7742</v>
      </c>
      <c r="E1297" s="334" t="s">
        <v>7743</v>
      </c>
      <c r="F1297" s="334" t="s">
        <v>7744</v>
      </c>
      <c r="G1297" s="335">
        <v>948</v>
      </c>
      <c r="H1297" s="335" t="s">
        <v>7387</v>
      </c>
    </row>
    <row r="1298" spans="1:8" ht="18.600000000000001" customHeight="1" x14ac:dyDescent="0.45">
      <c r="A1298" s="336" t="s">
        <v>7303</v>
      </c>
      <c r="B1298" s="343" t="s">
        <v>6691</v>
      </c>
      <c r="C1298" s="335" t="s">
        <v>7407</v>
      </c>
      <c r="D1298" s="334" t="s">
        <v>7745</v>
      </c>
      <c r="E1298" s="334" t="s">
        <v>7746</v>
      </c>
      <c r="F1298" s="334" t="s">
        <v>7747</v>
      </c>
      <c r="G1298" s="335">
        <v>1049</v>
      </c>
      <c r="H1298" s="335" t="s">
        <v>7387</v>
      </c>
    </row>
    <row r="1299" spans="1:8" ht="18.600000000000001" customHeight="1" x14ac:dyDescent="0.45">
      <c r="A1299" s="336" t="s">
        <v>7304</v>
      </c>
      <c r="B1299" s="343" t="s">
        <v>6691</v>
      </c>
      <c r="C1299" s="335" t="s">
        <v>7411</v>
      </c>
      <c r="D1299" s="334" t="s">
        <v>7748</v>
      </c>
      <c r="E1299" s="334" t="s">
        <v>7749</v>
      </c>
      <c r="F1299" s="334" t="s">
        <v>7750</v>
      </c>
      <c r="G1299" s="335">
        <v>1049</v>
      </c>
      <c r="H1299" s="335" t="s">
        <v>7387</v>
      </c>
    </row>
    <row r="1300" spans="1:8" ht="18.600000000000001" customHeight="1" x14ac:dyDescent="0.45">
      <c r="A1300" s="336" t="s">
        <v>7305</v>
      </c>
      <c r="B1300" s="343" t="s">
        <v>6681</v>
      </c>
      <c r="C1300" s="335" t="s">
        <v>6845</v>
      </c>
      <c r="D1300" s="334" t="s">
        <v>7751</v>
      </c>
      <c r="E1300" s="334" t="s">
        <v>7752</v>
      </c>
      <c r="F1300" s="334" t="s">
        <v>7753</v>
      </c>
      <c r="G1300" s="335">
        <v>686</v>
      </c>
      <c r="H1300" s="335" t="s">
        <v>7387</v>
      </c>
    </row>
    <row r="1301" spans="1:8" ht="18.600000000000001" customHeight="1" x14ac:dyDescent="0.45">
      <c r="A1301" s="336" t="s">
        <v>7306</v>
      </c>
      <c r="B1301" s="343" t="s">
        <v>6681</v>
      </c>
      <c r="C1301" s="338" t="s">
        <v>7402</v>
      </c>
      <c r="D1301" s="334" t="s">
        <v>7754</v>
      </c>
      <c r="E1301" s="334" t="s">
        <v>7755</v>
      </c>
      <c r="F1301" s="334" t="s">
        <v>7738</v>
      </c>
      <c r="G1301" s="335">
        <v>948</v>
      </c>
      <c r="H1301" s="335" t="s">
        <v>7387</v>
      </c>
    </row>
    <row r="1302" spans="1:8" ht="18.600000000000001" customHeight="1" x14ac:dyDescent="0.45">
      <c r="A1302" s="336" t="s">
        <v>7307</v>
      </c>
      <c r="B1302" s="343" t="s">
        <v>6681</v>
      </c>
      <c r="C1302" s="335" t="s">
        <v>7407</v>
      </c>
      <c r="D1302" s="334" t="s">
        <v>7756</v>
      </c>
      <c r="E1302" s="334" t="s">
        <v>7757</v>
      </c>
      <c r="F1302" s="334" t="s">
        <v>7758</v>
      </c>
      <c r="G1302" s="335">
        <v>1049</v>
      </c>
      <c r="H1302" s="335" t="s">
        <v>7387</v>
      </c>
    </row>
    <row r="1303" spans="1:8" ht="18.600000000000001" customHeight="1" x14ac:dyDescent="0.45">
      <c r="A1303" s="336" t="s">
        <v>7308</v>
      </c>
      <c r="B1303" s="343" t="s">
        <v>6681</v>
      </c>
      <c r="C1303" s="338" t="s">
        <v>7411</v>
      </c>
      <c r="D1303" s="334" t="s">
        <v>7759</v>
      </c>
      <c r="E1303" s="334" t="s">
        <v>7760</v>
      </c>
      <c r="F1303" s="334" t="s">
        <v>7761</v>
      </c>
      <c r="G1303" s="335">
        <v>1049</v>
      </c>
      <c r="H1303" s="335" t="s">
        <v>7387</v>
      </c>
    </row>
    <row r="1304" spans="1:8" ht="18.600000000000001" customHeight="1" x14ac:dyDescent="0.45">
      <c r="A1304" s="336" t="s">
        <v>7309</v>
      </c>
      <c r="B1304" s="343" t="s">
        <v>7762</v>
      </c>
      <c r="C1304" s="335" t="s">
        <v>6845</v>
      </c>
      <c r="D1304" s="334" t="s">
        <v>7763</v>
      </c>
      <c r="E1304" s="334" t="s">
        <v>7764</v>
      </c>
      <c r="F1304" s="334" t="s">
        <v>7635</v>
      </c>
      <c r="G1304" s="335">
        <v>686</v>
      </c>
      <c r="H1304" s="335" t="s">
        <v>7387</v>
      </c>
    </row>
    <row r="1305" spans="1:8" ht="18.600000000000001" customHeight="1" x14ac:dyDescent="0.45">
      <c r="A1305" s="336" t="s">
        <v>7310</v>
      </c>
      <c r="B1305" s="343" t="s">
        <v>7762</v>
      </c>
      <c r="C1305" s="338" t="s">
        <v>7402</v>
      </c>
      <c r="D1305" s="334" t="s">
        <v>7765</v>
      </c>
      <c r="E1305" s="334" t="s">
        <v>7766</v>
      </c>
      <c r="F1305" s="334" t="s">
        <v>7767</v>
      </c>
      <c r="G1305" s="335">
        <v>948</v>
      </c>
      <c r="H1305" s="335" t="s">
        <v>7387</v>
      </c>
    </row>
    <row r="1306" spans="1:8" ht="18.600000000000001" customHeight="1" x14ac:dyDescent="0.45">
      <c r="A1306" s="336" t="s">
        <v>7311</v>
      </c>
      <c r="B1306" s="343" t="s">
        <v>7762</v>
      </c>
      <c r="C1306" s="335" t="s">
        <v>7407</v>
      </c>
      <c r="D1306" s="334" t="s">
        <v>7768</v>
      </c>
      <c r="E1306" s="334" t="s">
        <v>7769</v>
      </c>
      <c r="F1306" s="334" t="s">
        <v>7770</v>
      </c>
      <c r="G1306" s="335">
        <v>1049</v>
      </c>
      <c r="H1306" s="335" t="s">
        <v>7387</v>
      </c>
    </row>
    <row r="1307" spans="1:8" ht="18.600000000000001" customHeight="1" x14ac:dyDescent="0.45">
      <c r="A1307" s="336" t="s">
        <v>7312</v>
      </c>
      <c r="B1307" s="343" t="s">
        <v>7762</v>
      </c>
      <c r="C1307" s="338" t="s">
        <v>7411</v>
      </c>
      <c r="D1307" s="334" t="s">
        <v>7771</v>
      </c>
      <c r="E1307" s="334" t="s">
        <v>7772</v>
      </c>
      <c r="F1307" s="334" t="s">
        <v>7741</v>
      </c>
      <c r="G1307" s="335">
        <v>1049</v>
      </c>
      <c r="H1307" s="335" t="s">
        <v>7387</v>
      </c>
    </row>
    <row r="1308" spans="1:8" ht="18.600000000000001" customHeight="1" x14ac:dyDescent="0.45">
      <c r="A1308" s="336" t="s">
        <v>7313</v>
      </c>
      <c r="B1308" s="343" t="s">
        <v>6692</v>
      </c>
      <c r="C1308" s="335" t="s">
        <v>6845</v>
      </c>
      <c r="D1308" s="334" t="s">
        <v>7773</v>
      </c>
      <c r="E1308" s="334" t="s">
        <v>7774</v>
      </c>
      <c r="F1308" s="334" t="s">
        <v>7775</v>
      </c>
      <c r="G1308" s="335">
        <v>686</v>
      </c>
      <c r="H1308" s="335" t="s">
        <v>7387</v>
      </c>
    </row>
    <row r="1309" spans="1:8" ht="18.600000000000001" customHeight="1" x14ac:dyDescent="0.45">
      <c r="A1309" s="336" t="s">
        <v>7314</v>
      </c>
      <c r="B1309" s="343" t="s">
        <v>6692</v>
      </c>
      <c r="C1309" s="338" t="s">
        <v>7402</v>
      </c>
      <c r="D1309" s="334" t="s">
        <v>7776</v>
      </c>
      <c r="E1309" s="334" t="s">
        <v>7777</v>
      </c>
      <c r="F1309" s="334" t="s">
        <v>7778</v>
      </c>
      <c r="G1309" s="335">
        <v>948</v>
      </c>
      <c r="H1309" s="335" t="s">
        <v>7387</v>
      </c>
    </row>
    <row r="1310" spans="1:8" ht="18.600000000000001" customHeight="1" x14ac:dyDescent="0.45">
      <c r="A1310" s="336" t="s">
        <v>7315</v>
      </c>
      <c r="B1310" s="343" t="s">
        <v>6692</v>
      </c>
      <c r="C1310" s="335" t="s">
        <v>7407</v>
      </c>
      <c r="D1310" s="334" t="s">
        <v>7779</v>
      </c>
      <c r="E1310" s="334" t="s">
        <v>7780</v>
      </c>
      <c r="F1310" s="334" t="s">
        <v>7781</v>
      </c>
      <c r="G1310" s="335">
        <v>1049</v>
      </c>
      <c r="H1310" s="335" t="s">
        <v>7387</v>
      </c>
    </row>
    <row r="1311" spans="1:8" ht="18.600000000000001" customHeight="1" x14ac:dyDescent="0.45">
      <c r="A1311" s="336" t="s">
        <v>7316</v>
      </c>
      <c r="B1311" s="343" t="s">
        <v>6692</v>
      </c>
      <c r="C1311" s="335" t="s">
        <v>7411</v>
      </c>
      <c r="D1311" s="334" t="s">
        <v>7782</v>
      </c>
      <c r="E1311" s="334" t="s">
        <v>7783</v>
      </c>
      <c r="F1311" s="334" t="s">
        <v>7784</v>
      </c>
      <c r="G1311" s="335">
        <v>1049</v>
      </c>
      <c r="H1311" s="335" t="s">
        <v>7387</v>
      </c>
    </row>
    <row r="1312" spans="1:8" ht="18.600000000000001" customHeight="1" x14ac:dyDescent="0.45">
      <c r="A1312" s="336" t="s">
        <v>7317</v>
      </c>
      <c r="B1312" s="343" t="s">
        <v>6679</v>
      </c>
      <c r="C1312" s="335" t="s">
        <v>7785</v>
      </c>
      <c r="D1312" s="334" t="s">
        <v>7786</v>
      </c>
      <c r="E1312" s="334" t="s">
        <v>7787</v>
      </c>
      <c r="F1312" s="334" t="s">
        <v>7788</v>
      </c>
      <c r="G1312" s="335">
        <v>986</v>
      </c>
      <c r="H1312" s="335" t="s">
        <v>7387</v>
      </c>
    </row>
    <row r="1313" spans="1:8" ht="18.600000000000001" customHeight="1" x14ac:dyDescent="0.45">
      <c r="A1313" s="336" t="s">
        <v>7318</v>
      </c>
      <c r="B1313" s="343" t="s">
        <v>6679</v>
      </c>
      <c r="C1313" s="335" t="s">
        <v>7785</v>
      </c>
      <c r="D1313" s="334" t="s">
        <v>7789</v>
      </c>
      <c r="E1313" s="334" t="s">
        <v>7790</v>
      </c>
      <c r="F1313" s="334" t="s">
        <v>7791</v>
      </c>
      <c r="G1313" s="335">
        <v>925</v>
      </c>
      <c r="H1313" s="335" t="s">
        <v>7387</v>
      </c>
    </row>
    <row r="1314" spans="1:8" ht="18.600000000000001" customHeight="1" x14ac:dyDescent="0.45">
      <c r="A1314" s="336" t="s">
        <v>7319</v>
      </c>
      <c r="B1314" s="343" t="s">
        <v>11481</v>
      </c>
      <c r="C1314" s="335" t="s">
        <v>7785</v>
      </c>
      <c r="D1314" s="334" t="s">
        <v>7792</v>
      </c>
      <c r="E1314" s="334" t="s">
        <v>7793</v>
      </c>
      <c r="F1314" s="334" t="s">
        <v>7794</v>
      </c>
      <c r="G1314" s="335">
        <v>998</v>
      </c>
      <c r="H1314" s="335" t="s">
        <v>7387</v>
      </c>
    </row>
    <row r="1315" spans="1:8" ht="18.600000000000001" customHeight="1" x14ac:dyDescent="0.45">
      <c r="A1315" s="336" t="s">
        <v>7320</v>
      </c>
      <c r="B1315" s="343" t="s">
        <v>11481</v>
      </c>
      <c r="C1315" s="335" t="s">
        <v>7785</v>
      </c>
      <c r="D1315" s="334" t="s">
        <v>7795</v>
      </c>
      <c r="E1315" s="334" t="s">
        <v>7796</v>
      </c>
      <c r="F1315" s="334" t="s">
        <v>7797</v>
      </c>
      <c r="G1315" s="335">
        <v>913</v>
      </c>
      <c r="H1315" s="335" t="s">
        <v>7387</v>
      </c>
    </row>
    <row r="1316" spans="1:8" ht="18.600000000000001" customHeight="1" x14ac:dyDescent="0.45">
      <c r="A1316" s="336" t="s">
        <v>7321</v>
      </c>
      <c r="B1316" s="343" t="s">
        <v>6691</v>
      </c>
      <c r="C1316" s="335" t="s">
        <v>7785</v>
      </c>
      <c r="D1316" s="334" t="s">
        <v>7798</v>
      </c>
      <c r="E1316" s="334" t="s">
        <v>7799</v>
      </c>
      <c r="F1316" s="334" t="s">
        <v>7794</v>
      </c>
      <c r="G1316" s="335">
        <v>957</v>
      </c>
      <c r="H1316" s="335" t="s">
        <v>7387</v>
      </c>
    </row>
    <row r="1317" spans="1:8" ht="18.600000000000001" customHeight="1" x14ac:dyDescent="0.45">
      <c r="A1317" s="336" t="s">
        <v>7322</v>
      </c>
      <c r="B1317" s="343" t="s">
        <v>6691</v>
      </c>
      <c r="C1317" s="335" t="s">
        <v>7785</v>
      </c>
      <c r="D1317" s="334" t="s">
        <v>7800</v>
      </c>
      <c r="E1317" s="334" t="s">
        <v>7801</v>
      </c>
      <c r="F1317" s="334" t="s">
        <v>7563</v>
      </c>
      <c r="G1317" s="335">
        <v>954</v>
      </c>
      <c r="H1317" s="335" t="s">
        <v>7387</v>
      </c>
    </row>
    <row r="1318" spans="1:8" ht="18.600000000000001" customHeight="1" x14ac:dyDescent="0.45">
      <c r="A1318" s="336" t="s">
        <v>7323</v>
      </c>
      <c r="B1318" s="343" t="s">
        <v>11482</v>
      </c>
      <c r="C1318" s="335" t="s">
        <v>7785</v>
      </c>
      <c r="D1318" s="334" t="s">
        <v>7802</v>
      </c>
      <c r="E1318" s="334" t="s">
        <v>7803</v>
      </c>
      <c r="F1318" s="334" t="s">
        <v>7788</v>
      </c>
      <c r="G1318" s="335">
        <v>956</v>
      </c>
      <c r="H1318" s="335" t="s">
        <v>7387</v>
      </c>
    </row>
    <row r="1319" spans="1:8" ht="18.600000000000001" customHeight="1" x14ac:dyDescent="0.45">
      <c r="A1319" s="336" t="s">
        <v>7324</v>
      </c>
      <c r="B1319" s="343" t="s">
        <v>11482</v>
      </c>
      <c r="C1319" s="335" t="s">
        <v>7785</v>
      </c>
      <c r="D1319" s="334" t="s">
        <v>7804</v>
      </c>
      <c r="E1319" s="334" t="s">
        <v>7805</v>
      </c>
      <c r="F1319" s="334" t="s">
        <v>7788</v>
      </c>
      <c r="G1319" s="335">
        <v>955</v>
      </c>
      <c r="H1319" s="335" t="s">
        <v>7387</v>
      </c>
    </row>
    <row r="1320" spans="1:8" ht="18.600000000000001" customHeight="1" x14ac:dyDescent="0.45">
      <c r="A1320" s="336" t="s">
        <v>7325</v>
      </c>
      <c r="B1320" s="343" t="s">
        <v>7762</v>
      </c>
      <c r="C1320" s="335" t="s">
        <v>7785</v>
      </c>
      <c r="D1320" s="334" t="s">
        <v>7806</v>
      </c>
      <c r="E1320" s="334" t="s">
        <v>7807</v>
      </c>
      <c r="F1320" s="334" t="s">
        <v>7808</v>
      </c>
      <c r="G1320" s="335">
        <v>957</v>
      </c>
      <c r="H1320" s="335" t="s">
        <v>7387</v>
      </c>
    </row>
    <row r="1321" spans="1:8" ht="18.600000000000001" customHeight="1" x14ac:dyDescent="0.45">
      <c r="A1321" s="336" t="s">
        <v>7326</v>
      </c>
      <c r="B1321" s="343" t="s">
        <v>7762</v>
      </c>
      <c r="C1321" s="335" t="s">
        <v>7785</v>
      </c>
      <c r="D1321" s="334" t="s">
        <v>7809</v>
      </c>
      <c r="E1321" s="334" t="s">
        <v>7810</v>
      </c>
      <c r="F1321" s="334" t="s">
        <v>7618</v>
      </c>
      <c r="G1321" s="335">
        <v>954</v>
      </c>
      <c r="H1321" s="335" t="s">
        <v>7387</v>
      </c>
    </row>
    <row r="1322" spans="1:8" ht="18.600000000000001" customHeight="1" x14ac:dyDescent="0.45">
      <c r="A1322" s="336" t="s">
        <v>7327</v>
      </c>
      <c r="B1322" s="343" t="s">
        <v>6682</v>
      </c>
      <c r="C1322" s="335" t="s">
        <v>7785</v>
      </c>
      <c r="D1322" s="334" t="s">
        <v>7811</v>
      </c>
      <c r="E1322" s="334" t="s">
        <v>7812</v>
      </c>
      <c r="F1322" s="334" t="s">
        <v>7813</v>
      </c>
      <c r="G1322" s="335">
        <v>956</v>
      </c>
      <c r="H1322" s="335" t="s">
        <v>7387</v>
      </c>
    </row>
    <row r="1323" spans="1:8" ht="18.600000000000001" customHeight="1" x14ac:dyDescent="0.45">
      <c r="A1323" s="336" t="s">
        <v>7328</v>
      </c>
      <c r="B1323" s="343" t="s">
        <v>6682</v>
      </c>
      <c r="C1323" s="335" t="s">
        <v>7785</v>
      </c>
      <c r="D1323" s="334" t="s">
        <v>7814</v>
      </c>
      <c r="E1323" s="334" t="s">
        <v>7815</v>
      </c>
      <c r="F1323" s="334" t="s">
        <v>7816</v>
      </c>
      <c r="G1323" s="335">
        <v>955</v>
      </c>
      <c r="H1323" s="335" t="s">
        <v>7387</v>
      </c>
    </row>
    <row r="1324" spans="1:8" ht="18.600000000000001" customHeight="1" x14ac:dyDescent="0.45">
      <c r="A1324" s="336" t="s">
        <v>7329</v>
      </c>
      <c r="B1324" s="343" t="s">
        <v>6692</v>
      </c>
      <c r="C1324" s="335" t="s">
        <v>7785</v>
      </c>
      <c r="D1324" s="334" t="s">
        <v>7817</v>
      </c>
      <c r="E1324" s="334" t="s">
        <v>7818</v>
      </c>
      <c r="F1324" s="334" t="s">
        <v>7819</v>
      </c>
      <c r="G1324" s="335">
        <v>1008</v>
      </c>
      <c r="H1324" s="335" t="s">
        <v>7387</v>
      </c>
    </row>
    <row r="1325" spans="1:8" ht="18.600000000000001" customHeight="1" x14ac:dyDescent="0.45">
      <c r="A1325" s="336" t="s">
        <v>7330</v>
      </c>
      <c r="B1325" s="343" t="s">
        <v>6692</v>
      </c>
      <c r="C1325" s="335" t="s">
        <v>7785</v>
      </c>
      <c r="D1325" s="334" t="s">
        <v>7820</v>
      </c>
      <c r="E1325" s="334" t="s">
        <v>7821</v>
      </c>
      <c r="F1325" s="334" t="s">
        <v>7822</v>
      </c>
      <c r="G1325" s="335">
        <v>903</v>
      </c>
      <c r="H1325" s="335" t="s">
        <v>7387</v>
      </c>
    </row>
    <row r="1326" spans="1:8" ht="18.600000000000001" customHeight="1" x14ac:dyDescent="0.45">
      <c r="A1326" s="336" t="s">
        <v>7331</v>
      </c>
      <c r="B1326" s="343" t="s">
        <v>6681</v>
      </c>
      <c r="C1326" s="335" t="s">
        <v>3198</v>
      </c>
      <c r="D1326" s="334" t="s">
        <v>7823</v>
      </c>
      <c r="E1326" s="334" t="s">
        <v>7824</v>
      </c>
      <c r="F1326" s="334" t="s">
        <v>7825</v>
      </c>
      <c r="G1326" s="335">
        <v>236</v>
      </c>
      <c r="H1326" s="335" t="s">
        <v>7387</v>
      </c>
    </row>
    <row r="1327" spans="1:8" ht="18.600000000000001" customHeight="1" x14ac:dyDescent="0.45">
      <c r="A1327" s="336" t="s">
        <v>7332</v>
      </c>
      <c r="B1327" s="343" t="s">
        <v>6681</v>
      </c>
      <c r="C1327" s="335" t="s">
        <v>6843</v>
      </c>
      <c r="D1327" s="334" t="s">
        <v>7826</v>
      </c>
      <c r="E1327" s="334" t="s">
        <v>7827</v>
      </c>
      <c r="F1327" s="334" t="s">
        <v>7825</v>
      </c>
      <c r="G1327" s="335">
        <v>236</v>
      </c>
      <c r="H1327" s="335" t="s">
        <v>7387</v>
      </c>
    </row>
    <row r="1328" spans="1:8" ht="18.600000000000001" customHeight="1" x14ac:dyDescent="0.45">
      <c r="A1328" s="336" t="s">
        <v>7333</v>
      </c>
      <c r="B1328" s="343" t="s">
        <v>6681</v>
      </c>
      <c r="C1328" s="335" t="s">
        <v>6845</v>
      </c>
      <c r="D1328" s="334" t="s">
        <v>7828</v>
      </c>
      <c r="E1328" s="334" t="s">
        <v>7829</v>
      </c>
      <c r="F1328" s="334" t="s">
        <v>7830</v>
      </c>
      <c r="G1328" s="335">
        <v>236</v>
      </c>
      <c r="H1328" s="335" t="s">
        <v>7387</v>
      </c>
    </row>
    <row r="1329" spans="1:8" ht="18.600000000000001" customHeight="1" x14ac:dyDescent="0.45">
      <c r="A1329" s="336" t="s">
        <v>7334</v>
      </c>
      <c r="B1329" s="343" t="s">
        <v>6681</v>
      </c>
      <c r="C1329" s="335" t="s">
        <v>7402</v>
      </c>
      <c r="D1329" s="334" t="s">
        <v>7831</v>
      </c>
      <c r="E1329" s="334" t="s">
        <v>7832</v>
      </c>
      <c r="F1329" s="334" t="s">
        <v>7833</v>
      </c>
      <c r="G1329" s="335">
        <v>236</v>
      </c>
      <c r="H1329" s="335" t="s">
        <v>7387</v>
      </c>
    </row>
    <row r="1330" spans="1:8" ht="18.600000000000001" customHeight="1" x14ac:dyDescent="0.45">
      <c r="A1330" s="336" t="s">
        <v>7335</v>
      </c>
      <c r="B1330" s="343" t="s">
        <v>6681</v>
      </c>
      <c r="C1330" s="335" t="s">
        <v>7407</v>
      </c>
      <c r="D1330" s="334" t="s">
        <v>7834</v>
      </c>
      <c r="E1330" s="334" t="s">
        <v>7835</v>
      </c>
      <c r="F1330" s="334" t="s">
        <v>7833</v>
      </c>
      <c r="G1330" s="335">
        <v>236</v>
      </c>
      <c r="H1330" s="335" t="s">
        <v>7387</v>
      </c>
    </row>
    <row r="1331" spans="1:8" ht="18.600000000000001" customHeight="1" x14ac:dyDescent="0.45">
      <c r="A1331" s="336" t="s">
        <v>7336</v>
      </c>
      <c r="B1331" s="343" t="s">
        <v>6681</v>
      </c>
      <c r="C1331" s="335" t="s">
        <v>7411</v>
      </c>
      <c r="D1331" s="334" t="s">
        <v>7836</v>
      </c>
      <c r="E1331" s="334" t="s">
        <v>7837</v>
      </c>
      <c r="F1331" s="334" t="s">
        <v>7833</v>
      </c>
      <c r="G1331" s="335">
        <v>236</v>
      </c>
      <c r="H1331" s="335" t="s">
        <v>7387</v>
      </c>
    </row>
    <row r="1332" spans="1:8" ht="18.600000000000001" customHeight="1" x14ac:dyDescent="0.45">
      <c r="A1332" s="336" t="s">
        <v>7337</v>
      </c>
      <c r="B1332" s="343" t="s">
        <v>6694</v>
      </c>
      <c r="C1332" s="335" t="s">
        <v>3198</v>
      </c>
      <c r="D1332" s="334" t="s">
        <v>7838</v>
      </c>
      <c r="E1332" s="334" t="s">
        <v>7839</v>
      </c>
      <c r="F1332" s="334" t="s">
        <v>7825</v>
      </c>
      <c r="G1332" s="335">
        <v>236</v>
      </c>
      <c r="H1332" s="335" t="s">
        <v>7387</v>
      </c>
    </row>
    <row r="1333" spans="1:8" ht="18.600000000000001" customHeight="1" x14ac:dyDescent="0.45">
      <c r="A1333" s="336" t="s">
        <v>7338</v>
      </c>
      <c r="B1333" s="343" t="s">
        <v>6694</v>
      </c>
      <c r="C1333" s="335" t="s">
        <v>6843</v>
      </c>
      <c r="D1333" s="334" t="s">
        <v>7840</v>
      </c>
      <c r="E1333" s="334" t="s">
        <v>7841</v>
      </c>
      <c r="F1333" s="334" t="s">
        <v>7825</v>
      </c>
      <c r="G1333" s="335">
        <v>236</v>
      </c>
      <c r="H1333" s="335" t="s">
        <v>7387</v>
      </c>
    </row>
    <row r="1334" spans="1:8" ht="18.600000000000001" customHeight="1" x14ac:dyDescent="0.45">
      <c r="A1334" s="336" t="s">
        <v>7339</v>
      </c>
      <c r="B1334" s="343" t="s">
        <v>6694</v>
      </c>
      <c r="C1334" s="335" t="s">
        <v>6845</v>
      </c>
      <c r="D1334" s="334" t="s">
        <v>7842</v>
      </c>
      <c r="E1334" s="334" t="s">
        <v>7843</v>
      </c>
      <c r="F1334" s="334" t="s">
        <v>7830</v>
      </c>
      <c r="G1334" s="335">
        <v>236</v>
      </c>
      <c r="H1334" s="335" t="s">
        <v>7387</v>
      </c>
    </row>
    <row r="1335" spans="1:8" ht="18.600000000000001" customHeight="1" x14ac:dyDescent="0.45">
      <c r="A1335" s="336" t="s">
        <v>7340</v>
      </c>
      <c r="B1335" s="344" t="s">
        <v>6694</v>
      </c>
      <c r="C1335" s="335" t="s">
        <v>7402</v>
      </c>
      <c r="D1335" s="334" t="s">
        <v>7844</v>
      </c>
      <c r="E1335" s="334" t="s">
        <v>7845</v>
      </c>
      <c r="F1335" s="334" t="s">
        <v>7830</v>
      </c>
      <c r="G1335" s="335">
        <v>236</v>
      </c>
      <c r="H1335" s="335" t="s">
        <v>7387</v>
      </c>
    </row>
    <row r="1336" spans="1:8" ht="18.600000000000001" customHeight="1" x14ac:dyDescent="0.45">
      <c r="A1336" s="336" t="s">
        <v>7341</v>
      </c>
      <c r="B1336" s="344" t="s">
        <v>6694</v>
      </c>
      <c r="C1336" s="338" t="s">
        <v>7407</v>
      </c>
      <c r="D1336" s="334" t="s">
        <v>7846</v>
      </c>
      <c r="E1336" s="334" t="s">
        <v>7847</v>
      </c>
      <c r="F1336" s="334" t="s">
        <v>7830</v>
      </c>
      <c r="G1336" s="335">
        <v>236</v>
      </c>
      <c r="H1336" s="335" t="s">
        <v>7387</v>
      </c>
    </row>
    <row r="1337" spans="1:8" ht="18.600000000000001" customHeight="1" x14ac:dyDescent="0.45">
      <c r="A1337" s="336" t="s">
        <v>7342</v>
      </c>
      <c r="B1337" s="343" t="s">
        <v>6694</v>
      </c>
      <c r="C1337" s="335" t="s">
        <v>7411</v>
      </c>
      <c r="D1337" s="334" t="s">
        <v>7848</v>
      </c>
      <c r="E1337" s="334" t="s">
        <v>7849</v>
      </c>
      <c r="F1337" s="334" t="s">
        <v>7830</v>
      </c>
      <c r="G1337" s="335">
        <v>236</v>
      </c>
      <c r="H1337" s="335" t="s">
        <v>7387</v>
      </c>
    </row>
    <row r="1338" spans="1:8" ht="18.600000000000001" customHeight="1" x14ac:dyDescent="0.45">
      <c r="A1338" s="336" t="s">
        <v>7343</v>
      </c>
      <c r="B1338" s="343" t="s">
        <v>6695</v>
      </c>
      <c r="C1338" s="338" t="s">
        <v>7785</v>
      </c>
      <c r="D1338" s="334" t="s">
        <v>7850</v>
      </c>
      <c r="E1338" s="334" t="s">
        <v>7851</v>
      </c>
      <c r="F1338" s="334" t="s">
        <v>7852</v>
      </c>
      <c r="G1338" s="335">
        <v>235</v>
      </c>
      <c r="H1338" s="335" t="s">
        <v>7387</v>
      </c>
    </row>
    <row r="1339" spans="1:8" ht="18.600000000000001" customHeight="1" x14ac:dyDescent="0.45">
      <c r="A1339" s="336" t="s">
        <v>7344</v>
      </c>
      <c r="B1339" s="343" t="s">
        <v>6695</v>
      </c>
      <c r="C1339" s="335" t="s">
        <v>7785</v>
      </c>
      <c r="D1339" s="334" t="s">
        <v>7853</v>
      </c>
      <c r="E1339" s="334" t="s">
        <v>7854</v>
      </c>
      <c r="F1339" s="334" t="s">
        <v>7852</v>
      </c>
      <c r="G1339" s="335">
        <v>234</v>
      </c>
      <c r="H1339" s="335" t="s">
        <v>7387</v>
      </c>
    </row>
    <row r="1340" spans="1:8" ht="18.600000000000001" customHeight="1" x14ac:dyDescent="0.45">
      <c r="A1340" s="336" t="s">
        <v>7345</v>
      </c>
      <c r="B1340" s="343" t="s">
        <v>6695</v>
      </c>
      <c r="C1340" s="338" t="s">
        <v>7855</v>
      </c>
      <c r="D1340" s="334" t="s">
        <v>7856</v>
      </c>
      <c r="E1340" s="334" t="s">
        <v>7857</v>
      </c>
      <c r="F1340" s="334" t="s">
        <v>7852</v>
      </c>
      <c r="G1340" s="335">
        <v>235</v>
      </c>
      <c r="H1340" s="335" t="s">
        <v>7387</v>
      </c>
    </row>
    <row r="1341" spans="1:8" ht="18.600000000000001" customHeight="1" x14ac:dyDescent="0.45">
      <c r="A1341" s="336" t="s">
        <v>7346</v>
      </c>
      <c r="B1341" s="343" t="s">
        <v>6695</v>
      </c>
      <c r="C1341" s="335" t="s">
        <v>7855</v>
      </c>
      <c r="D1341" s="334" t="s">
        <v>7858</v>
      </c>
      <c r="E1341" s="334" t="s">
        <v>7859</v>
      </c>
      <c r="F1341" s="334" t="s">
        <v>7852</v>
      </c>
      <c r="G1341" s="335">
        <v>234</v>
      </c>
      <c r="H1341" s="335" t="s">
        <v>7387</v>
      </c>
    </row>
    <row r="1342" spans="1:8" ht="18.600000000000001" customHeight="1" x14ac:dyDescent="0.45">
      <c r="A1342" s="336" t="s">
        <v>7347</v>
      </c>
      <c r="B1342" s="343" t="s">
        <v>6695</v>
      </c>
      <c r="C1342" s="338" t="s">
        <v>7860</v>
      </c>
      <c r="D1342" s="334" t="s">
        <v>7861</v>
      </c>
      <c r="E1342" s="334" t="s">
        <v>7862</v>
      </c>
      <c r="F1342" s="334" t="s">
        <v>7852</v>
      </c>
      <c r="G1342" s="335">
        <v>235</v>
      </c>
      <c r="H1342" s="335" t="s">
        <v>7387</v>
      </c>
    </row>
    <row r="1343" spans="1:8" ht="18.600000000000001" customHeight="1" x14ac:dyDescent="0.45">
      <c r="A1343" s="336" t="s">
        <v>7348</v>
      </c>
      <c r="B1343" s="343" t="s">
        <v>6695</v>
      </c>
      <c r="C1343" s="335" t="s">
        <v>7860</v>
      </c>
      <c r="D1343" s="334" t="s">
        <v>7863</v>
      </c>
      <c r="E1343" s="334" t="s">
        <v>7864</v>
      </c>
      <c r="F1343" s="334" t="s">
        <v>7865</v>
      </c>
      <c r="G1343" s="335">
        <v>234</v>
      </c>
      <c r="H1343" s="335" t="s">
        <v>7387</v>
      </c>
    </row>
    <row r="1344" spans="1:8" ht="18.600000000000001" customHeight="1" x14ac:dyDescent="0.45">
      <c r="A1344" s="336" t="s">
        <v>7349</v>
      </c>
      <c r="B1344" s="343" t="s">
        <v>6684</v>
      </c>
      <c r="C1344" s="338" t="s">
        <v>7785</v>
      </c>
      <c r="D1344" s="334" t="s">
        <v>7866</v>
      </c>
      <c r="E1344" s="334" t="s">
        <v>7867</v>
      </c>
      <c r="F1344" s="334" t="s">
        <v>7868</v>
      </c>
      <c r="G1344" s="335">
        <v>235</v>
      </c>
      <c r="H1344" s="335" t="s">
        <v>7387</v>
      </c>
    </row>
    <row r="1345" spans="1:8" ht="18.600000000000001" customHeight="1" x14ac:dyDescent="0.45">
      <c r="A1345" s="336" t="s">
        <v>7350</v>
      </c>
      <c r="B1345" s="343" t="s">
        <v>6684</v>
      </c>
      <c r="C1345" s="335" t="s">
        <v>7785</v>
      </c>
      <c r="D1345" s="334" t="s">
        <v>7869</v>
      </c>
      <c r="E1345" s="334" t="s">
        <v>7870</v>
      </c>
      <c r="F1345" s="334" t="s">
        <v>7871</v>
      </c>
      <c r="G1345" s="335">
        <v>234</v>
      </c>
      <c r="H1345" s="335" t="s">
        <v>7387</v>
      </c>
    </row>
    <row r="1346" spans="1:8" ht="18.600000000000001" customHeight="1" x14ac:dyDescent="0.45">
      <c r="A1346" s="336" t="s">
        <v>7351</v>
      </c>
      <c r="B1346" s="343" t="s">
        <v>6684</v>
      </c>
      <c r="C1346" s="338" t="s">
        <v>7855</v>
      </c>
      <c r="D1346" s="334" t="s">
        <v>7872</v>
      </c>
      <c r="E1346" s="334" t="s">
        <v>7873</v>
      </c>
      <c r="F1346" s="334" t="s">
        <v>7871</v>
      </c>
      <c r="G1346" s="335">
        <v>235</v>
      </c>
      <c r="H1346" s="335" t="s">
        <v>7387</v>
      </c>
    </row>
    <row r="1347" spans="1:8" ht="18.600000000000001" customHeight="1" x14ac:dyDescent="0.45">
      <c r="A1347" s="336" t="s">
        <v>7352</v>
      </c>
      <c r="B1347" s="343" t="s">
        <v>6684</v>
      </c>
      <c r="C1347" s="335" t="s">
        <v>7855</v>
      </c>
      <c r="D1347" s="334" t="s">
        <v>7874</v>
      </c>
      <c r="E1347" s="334" t="s">
        <v>7875</v>
      </c>
      <c r="F1347" s="334" t="s">
        <v>7871</v>
      </c>
      <c r="G1347" s="335">
        <v>234</v>
      </c>
      <c r="H1347" s="335" t="s">
        <v>7387</v>
      </c>
    </row>
    <row r="1348" spans="1:8" ht="18.600000000000001" customHeight="1" x14ac:dyDescent="0.45">
      <c r="A1348" s="336" t="s">
        <v>7353</v>
      </c>
      <c r="B1348" s="343" t="s">
        <v>6684</v>
      </c>
      <c r="C1348" s="338" t="s">
        <v>7860</v>
      </c>
      <c r="D1348" s="334" t="s">
        <v>7876</v>
      </c>
      <c r="E1348" s="334" t="s">
        <v>7877</v>
      </c>
      <c r="F1348" s="334" t="s">
        <v>7865</v>
      </c>
      <c r="G1348" s="335">
        <v>235</v>
      </c>
      <c r="H1348" s="335" t="s">
        <v>7387</v>
      </c>
    </row>
    <row r="1349" spans="1:8" ht="18.600000000000001" customHeight="1" x14ac:dyDescent="0.45">
      <c r="A1349" s="336" t="s">
        <v>7354</v>
      </c>
      <c r="B1349" s="343" t="s">
        <v>6684</v>
      </c>
      <c r="C1349" s="335" t="s">
        <v>7860</v>
      </c>
      <c r="D1349" s="334" t="s">
        <v>7878</v>
      </c>
      <c r="E1349" s="334" t="s">
        <v>7879</v>
      </c>
      <c r="F1349" s="334" t="s">
        <v>7868</v>
      </c>
      <c r="G1349" s="335">
        <v>234</v>
      </c>
      <c r="H1349" s="335" t="s">
        <v>7387</v>
      </c>
    </row>
    <row r="1350" spans="1:8" ht="18.600000000000001" customHeight="1" x14ac:dyDescent="0.45">
      <c r="A1350" s="336" t="s">
        <v>7355</v>
      </c>
      <c r="B1350" s="343" t="s">
        <v>6679</v>
      </c>
      <c r="C1350" s="338" t="s">
        <v>7860</v>
      </c>
      <c r="D1350" s="334" t="s">
        <v>7880</v>
      </c>
      <c r="E1350" s="334" t="s">
        <v>7881</v>
      </c>
      <c r="F1350" s="334" t="s">
        <v>7882</v>
      </c>
      <c r="G1350" s="335">
        <v>301</v>
      </c>
      <c r="H1350" s="335" t="s">
        <v>7387</v>
      </c>
    </row>
    <row r="1351" spans="1:8" ht="18.600000000000001" customHeight="1" x14ac:dyDescent="0.45">
      <c r="A1351" s="336" t="s">
        <v>7356</v>
      </c>
      <c r="B1351" s="343" t="s">
        <v>11483</v>
      </c>
      <c r="C1351" s="335" t="s">
        <v>7860</v>
      </c>
      <c r="D1351" s="334" t="s">
        <v>7883</v>
      </c>
      <c r="E1351" s="334" t="s">
        <v>7884</v>
      </c>
      <c r="F1351" s="334" t="s">
        <v>7885</v>
      </c>
      <c r="G1351" s="335">
        <v>301</v>
      </c>
      <c r="H1351" s="335" t="s">
        <v>7387</v>
      </c>
    </row>
    <row r="1352" spans="1:8" ht="18.600000000000001" customHeight="1" x14ac:dyDescent="0.45">
      <c r="A1352" s="336" t="s">
        <v>7357</v>
      </c>
      <c r="B1352" s="343" t="s">
        <v>6679</v>
      </c>
      <c r="C1352" s="335" t="s">
        <v>7855</v>
      </c>
      <c r="D1352" s="334" t="s">
        <v>7886</v>
      </c>
      <c r="E1352" s="334" t="s">
        <v>7887</v>
      </c>
      <c r="F1352" s="334" t="s">
        <v>7888</v>
      </c>
      <c r="G1352" s="335">
        <v>229</v>
      </c>
      <c r="H1352" s="335" t="s">
        <v>7387</v>
      </c>
    </row>
    <row r="1353" spans="1:8" ht="18.600000000000001" customHeight="1" x14ac:dyDescent="0.45">
      <c r="A1353" s="336" t="s">
        <v>7358</v>
      </c>
      <c r="B1353" s="343" t="s">
        <v>6679</v>
      </c>
      <c r="C1353" s="335" t="s">
        <v>7860</v>
      </c>
      <c r="D1353" s="334" t="s">
        <v>7889</v>
      </c>
      <c r="E1353" s="334" t="s">
        <v>7890</v>
      </c>
      <c r="F1353" s="334" t="s">
        <v>7891</v>
      </c>
      <c r="G1353" s="335">
        <v>229</v>
      </c>
      <c r="H1353" s="335" t="s">
        <v>7387</v>
      </c>
    </row>
    <row r="1354" spans="1:8" ht="18.600000000000001" customHeight="1" x14ac:dyDescent="0.45">
      <c r="A1354" s="336" t="s">
        <v>7359</v>
      </c>
      <c r="B1354" s="343" t="s">
        <v>6690</v>
      </c>
      <c r="C1354" s="335" t="s">
        <v>7855</v>
      </c>
      <c r="D1354" s="334" t="s">
        <v>7892</v>
      </c>
      <c r="E1354" s="334" t="s">
        <v>7893</v>
      </c>
      <c r="F1354" s="334" t="s">
        <v>7888</v>
      </c>
      <c r="G1354" s="335">
        <v>229</v>
      </c>
      <c r="H1354" s="335" t="s">
        <v>7387</v>
      </c>
    </row>
    <row r="1355" spans="1:8" ht="18.600000000000001" customHeight="1" x14ac:dyDescent="0.45">
      <c r="A1355" s="336" t="s">
        <v>7360</v>
      </c>
      <c r="B1355" s="343" t="s">
        <v>6690</v>
      </c>
      <c r="C1355" s="335" t="s">
        <v>7860</v>
      </c>
      <c r="D1355" s="334" t="s">
        <v>7894</v>
      </c>
      <c r="E1355" s="334" t="s">
        <v>7895</v>
      </c>
      <c r="F1355" s="334" t="s">
        <v>7865</v>
      </c>
      <c r="G1355" s="335">
        <v>229</v>
      </c>
      <c r="H1355" s="335" t="s">
        <v>7387</v>
      </c>
    </row>
    <row r="1356" spans="1:8" ht="18.600000000000001" customHeight="1" x14ac:dyDescent="0.45">
      <c r="A1356" s="336" t="s">
        <v>7361</v>
      </c>
      <c r="B1356" s="343" t="s">
        <v>6696</v>
      </c>
      <c r="C1356" s="335" t="s">
        <v>7855</v>
      </c>
      <c r="D1356" s="334" t="s">
        <v>7896</v>
      </c>
      <c r="E1356" s="334" t="s">
        <v>7897</v>
      </c>
      <c r="F1356" s="334" t="s">
        <v>7678</v>
      </c>
      <c r="G1356" s="335">
        <v>229</v>
      </c>
      <c r="H1356" s="335" t="s">
        <v>7387</v>
      </c>
    </row>
    <row r="1357" spans="1:8" ht="18.600000000000001" customHeight="1" x14ac:dyDescent="0.45">
      <c r="A1357" s="336" t="s">
        <v>7362</v>
      </c>
      <c r="B1357" s="343" t="s">
        <v>6696</v>
      </c>
      <c r="C1357" s="335" t="s">
        <v>7860</v>
      </c>
      <c r="D1357" s="334" t="s">
        <v>7898</v>
      </c>
      <c r="E1357" s="334" t="s">
        <v>7899</v>
      </c>
      <c r="F1357" s="334" t="s">
        <v>7900</v>
      </c>
      <c r="G1357" s="335">
        <v>229</v>
      </c>
      <c r="H1357" s="335" t="s">
        <v>7387</v>
      </c>
    </row>
    <row r="1358" spans="1:8" ht="18.600000000000001" customHeight="1" x14ac:dyDescent="0.45">
      <c r="A1358" s="336" t="s">
        <v>7363</v>
      </c>
      <c r="B1358" s="343" t="s">
        <v>7901</v>
      </c>
      <c r="C1358" s="335" t="s">
        <v>7855</v>
      </c>
      <c r="D1358" s="334" t="s">
        <v>7902</v>
      </c>
      <c r="E1358" s="334" t="s">
        <v>7903</v>
      </c>
      <c r="F1358" s="334" t="s">
        <v>7904</v>
      </c>
      <c r="G1358" s="335">
        <v>229</v>
      </c>
      <c r="H1358" s="335" t="s">
        <v>7387</v>
      </c>
    </row>
    <row r="1359" spans="1:8" ht="18.600000000000001" customHeight="1" x14ac:dyDescent="0.45">
      <c r="A1359" s="336" t="s">
        <v>7364</v>
      </c>
      <c r="B1359" s="343" t="s">
        <v>7901</v>
      </c>
      <c r="C1359" s="335" t="s">
        <v>7860</v>
      </c>
      <c r="D1359" s="334" t="s">
        <v>7905</v>
      </c>
      <c r="E1359" s="334" t="s">
        <v>7906</v>
      </c>
      <c r="F1359" s="334" t="s">
        <v>7907</v>
      </c>
      <c r="G1359" s="335">
        <v>229</v>
      </c>
      <c r="H1359" s="335" t="s">
        <v>7387</v>
      </c>
    </row>
    <row r="1360" spans="1:8" ht="18.600000000000001" customHeight="1" x14ac:dyDescent="0.45">
      <c r="A1360" s="336" t="s">
        <v>7365</v>
      </c>
      <c r="B1360" s="343" t="s">
        <v>7908</v>
      </c>
      <c r="C1360" s="335" t="s">
        <v>7855</v>
      </c>
      <c r="D1360" s="334" t="s">
        <v>7909</v>
      </c>
      <c r="E1360" s="334" t="s">
        <v>7910</v>
      </c>
      <c r="F1360" s="334" t="s">
        <v>7566</v>
      </c>
      <c r="G1360" s="335">
        <v>229</v>
      </c>
      <c r="H1360" s="335" t="s">
        <v>7387</v>
      </c>
    </row>
    <row r="1361" spans="1:8" ht="18.600000000000001" customHeight="1" x14ac:dyDescent="0.45">
      <c r="A1361" s="336" t="s">
        <v>7366</v>
      </c>
      <c r="B1361" s="343" t="s">
        <v>7908</v>
      </c>
      <c r="C1361" s="335" t="s">
        <v>7860</v>
      </c>
      <c r="D1361" s="334" t="s">
        <v>7911</v>
      </c>
      <c r="E1361" s="334" t="s">
        <v>7912</v>
      </c>
      <c r="F1361" s="334" t="s">
        <v>7852</v>
      </c>
      <c r="G1361" s="335">
        <v>229</v>
      </c>
      <c r="H1361" s="335" t="s">
        <v>7387</v>
      </c>
    </row>
    <row r="1362" spans="1:8" ht="18.600000000000001" customHeight="1" x14ac:dyDescent="0.45">
      <c r="A1362" s="336" t="s">
        <v>7367</v>
      </c>
      <c r="B1362" s="343" t="s">
        <v>6697</v>
      </c>
      <c r="C1362" s="335" t="s">
        <v>7855</v>
      </c>
      <c r="D1362" s="334" t="s">
        <v>7913</v>
      </c>
      <c r="E1362" s="334" t="s">
        <v>7914</v>
      </c>
      <c r="F1362" s="334" t="s">
        <v>7678</v>
      </c>
      <c r="G1362" s="335">
        <v>229</v>
      </c>
      <c r="H1362" s="335" t="s">
        <v>7387</v>
      </c>
    </row>
    <row r="1363" spans="1:8" ht="18.600000000000001" customHeight="1" x14ac:dyDescent="0.45">
      <c r="A1363" s="336" t="s">
        <v>7368</v>
      </c>
      <c r="B1363" s="343" t="s">
        <v>6697</v>
      </c>
      <c r="C1363" s="335" t="s">
        <v>7860</v>
      </c>
      <c r="D1363" s="334" t="s">
        <v>7915</v>
      </c>
      <c r="E1363" s="334" t="s">
        <v>7916</v>
      </c>
      <c r="F1363" s="334" t="s">
        <v>7917</v>
      </c>
      <c r="G1363" s="335">
        <v>229</v>
      </c>
      <c r="H1363" s="335" t="s">
        <v>7387</v>
      </c>
    </row>
    <row r="1364" spans="1:8" ht="18.600000000000001" customHeight="1" x14ac:dyDescent="0.45">
      <c r="A1364" s="336" t="s">
        <v>7369</v>
      </c>
      <c r="B1364" s="343" t="s">
        <v>6679</v>
      </c>
      <c r="C1364" s="338" t="s">
        <v>7407</v>
      </c>
      <c r="D1364" s="334" t="s">
        <v>7918</v>
      </c>
      <c r="E1364" s="334" t="s">
        <v>7919</v>
      </c>
      <c r="F1364" s="334" t="s">
        <v>7920</v>
      </c>
      <c r="G1364" s="335">
        <v>285</v>
      </c>
      <c r="H1364" s="335" t="s">
        <v>7387</v>
      </c>
    </row>
    <row r="1365" spans="1:8" ht="18.600000000000001" customHeight="1" x14ac:dyDescent="0.45">
      <c r="A1365" s="336" t="s">
        <v>7370</v>
      </c>
      <c r="B1365" s="343" t="s">
        <v>6679</v>
      </c>
      <c r="C1365" s="335" t="s">
        <v>7860</v>
      </c>
      <c r="D1365" s="334" t="s">
        <v>7921</v>
      </c>
      <c r="E1365" s="334" t="s">
        <v>7922</v>
      </c>
      <c r="F1365" s="334" t="s">
        <v>7678</v>
      </c>
      <c r="G1365" s="335">
        <v>80</v>
      </c>
      <c r="H1365" s="335" t="s">
        <v>7387</v>
      </c>
    </row>
    <row r="1366" spans="1:8" ht="18.600000000000001" customHeight="1" x14ac:dyDescent="0.45">
      <c r="A1366" s="336" t="s">
        <v>7371</v>
      </c>
      <c r="B1366" s="343" t="s">
        <v>6679</v>
      </c>
      <c r="C1366" s="338" t="s">
        <v>7411</v>
      </c>
      <c r="D1366" s="334" t="s">
        <v>7923</v>
      </c>
      <c r="E1366" s="334" t="s">
        <v>7924</v>
      </c>
      <c r="F1366" s="334" t="s">
        <v>7920</v>
      </c>
      <c r="G1366" s="335">
        <v>285</v>
      </c>
      <c r="H1366" s="335" t="s">
        <v>7387</v>
      </c>
    </row>
    <row r="1367" spans="1:8" ht="18.600000000000001" customHeight="1" x14ac:dyDescent="0.45">
      <c r="A1367" s="336" t="s">
        <v>7372</v>
      </c>
      <c r="B1367" s="343" t="s">
        <v>6695</v>
      </c>
      <c r="C1367" s="335" t="s">
        <v>7407</v>
      </c>
      <c r="D1367" s="334" t="s">
        <v>7925</v>
      </c>
      <c r="E1367" s="334" t="s">
        <v>7926</v>
      </c>
      <c r="F1367" s="334" t="s">
        <v>7927</v>
      </c>
      <c r="G1367" s="335">
        <v>287</v>
      </c>
      <c r="H1367" s="335" t="s">
        <v>7387</v>
      </c>
    </row>
    <row r="1368" spans="1:8" ht="18.600000000000001" customHeight="1" x14ac:dyDescent="0.45">
      <c r="A1368" s="336" t="s">
        <v>7373</v>
      </c>
      <c r="B1368" s="343" t="s">
        <v>6695</v>
      </c>
      <c r="C1368" s="338" t="s">
        <v>7407</v>
      </c>
      <c r="D1368" s="334" t="s">
        <v>7928</v>
      </c>
      <c r="E1368" s="334" t="s">
        <v>7929</v>
      </c>
      <c r="F1368" s="334" t="s">
        <v>7930</v>
      </c>
      <c r="G1368" s="335">
        <v>78</v>
      </c>
      <c r="H1368" s="335" t="s">
        <v>7387</v>
      </c>
    </row>
    <row r="1369" spans="1:8" ht="18.600000000000001" customHeight="1" x14ac:dyDescent="0.45">
      <c r="A1369" s="336" t="s">
        <v>7374</v>
      </c>
      <c r="B1369" s="343" t="s">
        <v>6695</v>
      </c>
      <c r="C1369" s="335" t="s">
        <v>7411</v>
      </c>
      <c r="D1369" s="334" t="s">
        <v>7931</v>
      </c>
      <c r="E1369" s="334" t="s">
        <v>7932</v>
      </c>
      <c r="F1369" s="334" t="s">
        <v>7927</v>
      </c>
      <c r="G1369" s="335">
        <v>287</v>
      </c>
      <c r="H1369" s="335" t="s">
        <v>7387</v>
      </c>
    </row>
    <row r="1370" spans="1:8" ht="18.600000000000001" customHeight="1" x14ac:dyDescent="0.45">
      <c r="A1370" s="336" t="s">
        <v>7375</v>
      </c>
      <c r="B1370" s="343" t="s">
        <v>6695</v>
      </c>
      <c r="C1370" s="338" t="s">
        <v>7411</v>
      </c>
      <c r="D1370" s="334" t="s">
        <v>7933</v>
      </c>
      <c r="E1370" s="334" t="s">
        <v>7934</v>
      </c>
      <c r="F1370" s="334" t="s">
        <v>7930</v>
      </c>
      <c r="G1370" s="335">
        <v>78</v>
      </c>
      <c r="H1370" s="335" t="s">
        <v>7387</v>
      </c>
    </row>
    <row r="1371" spans="1:8" ht="18.600000000000001" customHeight="1" x14ac:dyDescent="0.45">
      <c r="A1371" s="336" t="s">
        <v>7376</v>
      </c>
      <c r="B1371" s="343" t="s">
        <v>6680</v>
      </c>
      <c r="C1371" s="335" t="s">
        <v>7407</v>
      </c>
      <c r="D1371" s="334" t="s">
        <v>7935</v>
      </c>
      <c r="E1371" s="334" t="s">
        <v>7936</v>
      </c>
      <c r="F1371" s="334" t="s">
        <v>7791</v>
      </c>
      <c r="G1371" s="335">
        <v>329</v>
      </c>
      <c r="H1371" s="335" t="s">
        <v>7387</v>
      </c>
    </row>
    <row r="1372" spans="1:8" ht="18.600000000000001" customHeight="1" x14ac:dyDescent="0.45">
      <c r="A1372" s="336" t="s">
        <v>7377</v>
      </c>
      <c r="B1372" s="343" t="s">
        <v>6680</v>
      </c>
      <c r="C1372" s="338" t="s">
        <v>7860</v>
      </c>
      <c r="D1372" s="334" t="s">
        <v>7937</v>
      </c>
      <c r="E1372" s="334" t="s">
        <v>7938</v>
      </c>
      <c r="F1372" s="334" t="s">
        <v>7939</v>
      </c>
      <c r="G1372" s="335">
        <v>36</v>
      </c>
      <c r="H1372" s="335" t="s">
        <v>7387</v>
      </c>
    </row>
    <row r="1373" spans="1:8" ht="18.600000000000001" customHeight="1" x14ac:dyDescent="0.45">
      <c r="A1373" s="336" t="s">
        <v>7378</v>
      </c>
      <c r="B1373" s="343" t="s">
        <v>6680</v>
      </c>
      <c r="C1373" s="335" t="s">
        <v>7411</v>
      </c>
      <c r="D1373" s="334" t="s">
        <v>7940</v>
      </c>
      <c r="E1373" s="334" t="s">
        <v>7941</v>
      </c>
      <c r="F1373" s="334" t="s">
        <v>7791</v>
      </c>
      <c r="G1373" s="335">
        <v>329</v>
      </c>
      <c r="H1373" s="335" t="s">
        <v>7387</v>
      </c>
    </row>
    <row r="1374" spans="1:8" ht="18.600000000000001" customHeight="1" x14ac:dyDescent="0.45">
      <c r="A1374" s="336" t="s">
        <v>7379</v>
      </c>
      <c r="B1374" s="343" t="s">
        <v>6681</v>
      </c>
      <c r="C1374" s="338" t="s">
        <v>7407</v>
      </c>
      <c r="D1374" s="334" t="s">
        <v>7942</v>
      </c>
      <c r="E1374" s="334" t="s">
        <v>7943</v>
      </c>
      <c r="F1374" s="334" t="s">
        <v>7944</v>
      </c>
      <c r="G1374" s="335">
        <v>365</v>
      </c>
      <c r="H1374" s="335" t="s">
        <v>7387</v>
      </c>
    </row>
    <row r="1375" spans="1:8" ht="18.600000000000001" customHeight="1" x14ac:dyDescent="0.45">
      <c r="A1375" s="336" t="s">
        <v>7380</v>
      </c>
      <c r="B1375" s="334" t="s">
        <v>6681</v>
      </c>
      <c r="C1375" s="335" t="s">
        <v>7411</v>
      </c>
      <c r="D1375" s="334" t="s">
        <v>7945</v>
      </c>
      <c r="E1375" s="334" t="s">
        <v>7946</v>
      </c>
      <c r="F1375" s="334" t="s">
        <v>7944</v>
      </c>
      <c r="G1375" s="335">
        <v>365</v>
      </c>
      <c r="H1375" s="335" t="s">
        <v>7387</v>
      </c>
    </row>
    <row r="1376" spans="1:8" ht="18.600000000000001" customHeight="1" x14ac:dyDescent="0.45">
      <c r="A1376" s="336" t="s">
        <v>7381</v>
      </c>
      <c r="B1376" s="334" t="s">
        <v>6682</v>
      </c>
      <c r="C1376" s="335" t="s">
        <v>7407</v>
      </c>
      <c r="D1376" s="334" t="s">
        <v>7947</v>
      </c>
      <c r="E1376" s="334" t="s">
        <v>7948</v>
      </c>
      <c r="F1376" s="334" t="s">
        <v>7949</v>
      </c>
      <c r="G1376" s="335">
        <v>365</v>
      </c>
      <c r="H1376" s="335" t="s">
        <v>7387</v>
      </c>
    </row>
    <row r="1377" spans="1:8" ht="18.600000000000001" customHeight="1" x14ac:dyDescent="0.45">
      <c r="A1377" s="336" t="s">
        <v>7382</v>
      </c>
      <c r="B1377" s="343" t="s">
        <v>6682</v>
      </c>
      <c r="C1377" s="335" t="s">
        <v>7411</v>
      </c>
      <c r="D1377" s="334" t="s">
        <v>7950</v>
      </c>
      <c r="E1377" s="334" t="s">
        <v>7951</v>
      </c>
      <c r="F1377" s="334" t="s">
        <v>7952</v>
      </c>
      <c r="G1377" s="335">
        <v>365</v>
      </c>
      <c r="H1377" s="335" t="s">
        <v>7387</v>
      </c>
    </row>
    <row r="1378" spans="1:8" ht="18.600000000000001" customHeight="1" x14ac:dyDescent="0.45">
      <c r="A1378" s="336" t="s">
        <v>7383</v>
      </c>
      <c r="B1378" s="343" t="s">
        <v>6692</v>
      </c>
      <c r="C1378" s="335" t="s">
        <v>7407</v>
      </c>
      <c r="D1378" s="334" t="s">
        <v>7953</v>
      </c>
      <c r="E1378" s="334" t="s">
        <v>7954</v>
      </c>
      <c r="F1378" s="334" t="s">
        <v>7955</v>
      </c>
      <c r="G1378" s="335">
        <v>365</v>
      </c>
      <c r="H1378" s="335" t="s">
        <v>7387</v>
      </c>
    </row>
    <row r="1379" spans="1:8" ht="18.600000000000001" customHeight="1" x14ac:dyDescent="0.45">
      <c r="A1379" s="336" t="s">
        <v>7125</v>
      </c>
      <c r="B1379" s="343" t="s">
        <v>6692</v>
      </c>
      <c r="C1379" s="335" t="s">
        <v>7411</v>
      </c>
      <c r="D1379" s="334" t="s">
        <v>7956</v>
      </c>
      <c r="E1379" s="334" t="s">
        <v>7957</v>
      </c>
      <c r="F1379" s="334" t="s">
        <v>7955</v>
      </c>
      <c r="G1379" s="335">
        <v>365</v>
      </c>
      <c r="H1379" s="335" t="s">
        <v>7387</v>
      </c>
    </row>
    <row r="1380" spans="1:8" ht="18.600000000000001" customHeight="1" x14ac:dyDescent="0.45">
      <c r="A1380" s="336" t="s">
        <v>7126</v>
      </c>
      <c r="B1380" s="343" t="s">
        <v>6679</v>
      </c>
      <c r="C1380" s="335" t="s">
        <v>3198</v>
      </c>
      <c r="D1380" s="334" t="s">
        <v>7958</v>
      </c>
      <c r="E1380" s="334" t="s">
        <v>7959</v>
      </c>
      <c r="F1380" s="334" t="s">
        <v>7626</v>
      </c>
      <c r="G1380" s="335">
        <v>333</v>
      </c>
      <c r="H1380" s="335" t="s">
        <v>7387</v>
      </c>
    </row>
    <row r="1381" spans="1:8" ht="18.600000000000001" customHeight="1" x14ac:dyDescent="0.45">
      <c r="A1381" s="336" t="s">
        <v>7127</v>
      </c>
      <c r="B1381" s="343" t="s">
        <v>6679</v>
      </c>
      <c r="C1381" s="335" t="s">
        <v>6843</v>
      </c>
      <c r="D1381" s="334" t="s">
        <v>7960</v>
      </c>
      <c r="E1381" s="334" t="s">
        <v>7961</v>
      </c>
      <c r="F1381" s="334" t="s">
        <v>7962</v>
      </c>
      <c r="G1381" s="335">
        <v>363</v>
      </c>
      <c r="H1381" s="335" t="s">
        <v>7387</v>
      </c>
    </row>
    <row r="1382" spans="1:8" ht="18.600000000000001" customHeight="1" x14ac:dyDescent="0.45">
      <c r="A1382" s="336" t="s">
        <v>7128</v>
      </c>
      <c r="B1382" s="343" t="s">
        <v>6679</v>
      </c>
      <c r="C1382" s="335" t="s">
        <v>6845</v>
      </c>
      <c r="D1382" s="334" t="s">
        <v>7963</v>
      </c>
      <c r="E1382" s="334" t="s">
        <v>7964</v>
      </c>
      <c r="F1382" s="334" t="s">
        <v>7965</v>
      </c>
      <c r="G1382" s="335">
        <v>401</v>
      </c>
      <c r="H1382" s="335" t="s">
        <v>7387</v>
      </c>
    </row>
    <row r="1383" spans="1:8" ht="18.600000000000001" customHeight="1" x14ac:dyDescent="0.45">
      <c r="A1383" s="336" t="s">
        <v>7129</v>
      </c>
      <c r="B1383" s="343" t="s">
        <v>6679</v>
      </c>
      <c r="C1383" s="335" t="s">
        <v>7402</v>
      </c>
      <c r="D1383" s="334" t="s">
        <v>7966</v>
      </c>
      <c r="E1383" s="334" t="s">
        <v>7967</v>
      </c>
      <c r="F1383" s="334" t="s">
        <v>7641</v>
      </c>
      <c r="G1383" s="335">
        <v>419</v>
      </c>
      <c r="H1383" s="335" t="s">
        <v>7387</v>
      </c>
    </row>
    <row r="1384" spans="1:8" ht="18.600000000000001" customHeight="1" x14ac:dyDescent="0.45">
      <c r="A1384" s="336" t="s">
        <v>7130</v>
      </c>
      <c r="B1384" s="343" t="s">
        <v>6679</v>
      </c>
      <c r="C1384" s="335" t="s">
        <v>7407</v>
      </c>
      <c r="D1384" s="334" t="s">
        <v>7968</v>
      </c>
      <c r="E1384" s="334" t="s">
        <v>7969</v>
      </c>
      <c r="F1384" s="334" t="s">
        <v>7741</v>
      </c>
      <c r="G1384" s="335">
        <v>441</v>
      </c>
      <c r="H1384" s="335" t="s">
        <v>7387</v>
      </c>
    </row>
    <row r="1385" spans="1:8" ht="18.600000000000001" customHeight="1" x14ac:dyDescent="0.45">
      <c r="A1385" s="336" t="s">
        <v>7131</v>
      </c>
      <c r="B1385" s="343" t="s">
        <v>6679</v>
      </c>
      <c r="C1385" s="335" t="s">
        <v>7411</v>
      </c>
      <c r="D1385" s="334" t="s">
        <v>7970</v>
      </c>
      <c r="E1385" s="334" t="s">
        <v>7971</v>
      </c>
      <c r="F1385" s="334" t="s">
        <v>7747</v>
      </c>
      <c r="G1385" s="335">
        <v>458</v>
      </c>
      <c r="H1385" s="335" t="s">
        <v>7387</v>
      </c>
    </row>
    <row r="1386" spans="1:8" ht="18.600000000000001" customHeight="1" x14ac:dyDescent="0.45">
      <c r="A1386" s="336" t="s">
        <v>7132</v>
      </c>
      <c r="B1386" s="343" t="s">
        <v>6681</v>
      </c>
      <c r="C1386" s="335" t="s">
        <v>3198</v>
      </c>
      <c r="D1386" s="334" t="s">
        <v>7972</v>
      </c>
      <c r="E1386" s="334" t="s">
        <v>7973</v>
      </c>
      <c r="F1386" s="334" t="s">
        <v>7974</v>
      </c>
      <c r="G1386" s="335">
        <v>333</v>
      </c>
      <c r="H1386" s="335" t="s">
        <v>7387</v>
      </c>
    </row>
    <row r="1387" spans="1:8" ht="18.600000000000001" customHeight="1" x14ac:dyDescent="0.45">
      <c r="A1387" s="336" t="s">
        <v>7133</v>
      </c>
      <c r="B1387" s="343" t="s">
        <v>6681</v>
      </c>
      <c r="C1387" s="335" t="s">
        <v>6843</v>
      </c>
      <c r="D1387" s="334" t="s">
        <v>7975</v>
      </c>
      <c r="E1387" s="334" t="s">
        <v>7976</v>
      </c>
      <c r="F1387" s="334" t="s">
        <v>7974</v>
      </c>
      <c r="G1387" s="335">
        <v>363</v>
      </c>
      <c r="H1387" s="335" t="s">
        <v>7387</v>
      </c>
    </row>
    <row r="1388" spans="1:8" ht="18.600000000000001" customHeight="1" x14ac:dyDescent="0.45">
      <c r="A1388" s="336" t="s">
        <v>7134</v>
      </c>
      <c r="B1388" s="343" t="s">
        <v>6681</v>
      </c>
      <c r="C1388" s="335" t="s">
        <v>6845</v>
      </c>
      <c r="D1388" s="334" t="s">
        <v>7977</v>
      </c>
      <c r="E1388" s="334" t="s">
        <v>7978</v>
      </c>
      <c r="F1388" s="334" t="s">
        <v>7979</v>
      </c>
      <c r="G1388" s="335">
        <v>401</v>
      </c>
      <c r="H1388" s="335" t="s">
        <v>7387</v>
      </c>
    </row>
    <row r="1389" spans="1:8" ht="18.600000000000001" customHeight="1" x14ac:dyDescent="0.45">
      <c r="A1389" s="336" t="s">
        <v>7135</v>
      </c>
      <c r="B1389" s="343" t="s">
        <v>6681</v>
      </c>
      <c r="C1389" s="335" t="s">
        <v>7402</v>
      </c>
      <c r="D1389" s="334" t="s">
        <v>7980</v>
      </c>
      <c r="E1389" s="334" t="s">
        <v>7981</v>
      </c>
      <c r="F1389" s="334" t="s">
        <v>7979</v>
      </c>
      <c r="G1389" s="335">
        <v>419</v>
      </c>
      <c r="H1389" s="335" t="s">
        <v>7387</v>
      </c>
    </row>
    <row r="1390" spans="1:8" ht="18.600000000000001" customHeight="1" x14ac:dyDescent="0.45">
      <c r="A1390" s="336" t="s">
        <v>7136</v>
      </c>
      <c r="B1390" s="343" t="s">
        <v>6681</v>
      </c>
      <c r="C1390" s="335" t="s">
        <v>7407</v>
      </c>
      <c r="D1390" s="334" t="s">
        <v>7982</v>
      </c>
      <c r="E1390" s="334" t="s">
        <v>7983</v>
      </c>
      <c r="F1390" s="334" t="s">
        <v>7984</v>
      </c>
      <c r="G1390" s="335">
        <v>441</v>
      </c>
      <c r="H1390" s="335" t="s">
        <v>7387</v>
      </c>
    </row>
    <row r="1391" spans="1:8" ht="18.600000000000001" customHeight="1" x14ac:dyDescent="0.45">
      <c r="A1391" s="336" t="s">
        <v>7137</v>
      </c>
      <c r="B1391" s="343" t="s">
        <v>6681</v>
      </c>
      <c r="C1391" s="335" t="s">
        <v>7411</v>
      </c>
      <c r="D1391" s="334" t="s">
        <v>7985</v>
      </c>
      <c r="E1391" s="334" t="s">
        <v>7986</v>
      </c>
      <c r="F1391" s="334" t="s">
        <v>7984</v>
      </c>
      <c r="G1391" s="335">
        <v>458</v>
      </c>
      <c r="H1391" s="335" t="s">
        <v>7387</v>
      </c>
    </row>
    <row r="1392" spans="1:8" ht="18.600000000000001" customHeight="1" x14ac:dyDescent="0.45">
      <c r="A1392" s="336" t="s">
        <v>7138</v>
      </c>
      <c r="B1392" s="343" t="s">
        <v>6682</v>
      </c>
      <c r="C1392" s="335" t="s">
        <v>3198</v>
      </c>
      <c r="D1392" s="334" t="s">
        <v>7987</v>
      </c>
      <c r="E1392" s="334" t="s">
        <v>7988</v>
      </c>
      <c r="F1392" s="334" t="s">
        <v>7989</v>
      </c>
      <c r="G1392" s="335">
        <v>333</v>
      </c>
      <c r="H1392" s="335" t="s">
        <v>7387</v>
      </c>
    </row>
    <row r="1393" spans="1:8" ht="18.600000000000001" customHeight="1" x14ac:dyDescent="0.45">
      <c r="A1393" s="336" t="s">
        <v>7139</v>
      </c>
      <c r="B1393" s="343" t="s">
        <v>6682</v>
      </c>
      <c r="C1393" s="335" t="s">
        <v>6843</v>
      </c>
      <c r="D1393" s="334" t="s">
        <v>7990</v>
      </c>
      <c r="E1393" s="334" t="s">
        <v>7991</v>
      </c>
      <c r="F1393" s="334" t="s">
        <v>7992</v>
      </c>
      <c r="G1393" s="335">
        <v>363</v>
      </c>
      <c r="H1393" s="335" t="s">
        <v>7387</v>
      </c>
    </row>
    <row r="1394" spans="1:8" ht="18.600000000000001" customHeight="1" x14ac:dyDescent="0.45">
      <c r="A1394" s="336" t="s">
        <v>7140</v>
      </c>
      <c r="B1394" s="343" t="s">
        <v>6682</v>
      </c>
      <c r="C1394" s="335" t="s">
        <v>6845</v>
      </c>
      <c r="D1394" s="334" t="s">
        <v>7993</v>
      </c>
      <c r="E1394" s="334" t="s">
        <v>7994</v>
      </c>
      <c r="F1394" s="334" t="s">
        <v>7440</v>
      </c>
      <c r="G1394" s="335">
        <v>401</v>
      </c>
      <c r="H1394" s="335" t="s">
        <v>7387</v>
      </c>
    </row>
    <row r="1395" spans="1:8" ht="18.600000000000001" customHeight="1" x14ac:dyDescent="0.45">
      <c r="A1395" s="336" t="s">
        <v>7141</v>
      </c>
      <c r="B1395" s="343" t="s">
        <v>6682</v>
      </c>
      <c r="C1395" s="335" t="s">
        <v>7402</v>
      </c>
      <c r="D1395" s="334" t="s">
        <v>7995</v>
      </c>
      <c r="E1395" s="334" t="s">
        <v>7996</v>
      </c>
      <c r="F1395" s="334" t="s">
        <v>7997</v>
      </c>
      <c r="G1395" s="335">
        <v>419</v>
      </c>
      <c r="H1395" s="335" t="s">
        <v>7387</v>
      </c>
    </row>
    <row r="1396" spans="1:8" ht="18.600000000000001" customHeight="1" x14ac:dyDescent="0.45">
      <c r="A1396" s="336" t="s">
        <v>7142</v>
      </c>
      <c r="B1396" s="343" t="s">
        <v>6682</v>
      </c>
      <c r="C1396" s="335" t="s">
        <v>7407</v>
      </c>
      <c r="D1396" s="334" t="s">
        <v>7998</v>
      </c>
      <c r="E1396" s="334" t="s">
        <v>7999</v>
      </c>
      <c r="F1396" s="334" t="s">
        <v>8000</v>
      </c>
      <c r="G1396" s="335">
        <v>441</v>
      </c>
      <c r="H1396" s="335" t="s">
        <v>7387</v>
      </c>
    </row>
    <row r="1397" spans="1:8" ht="18.600000000000001" customHeight="1" x14ac:dyDescent="0.45">
      <c r="A1397" s="336" t="s">
        <v>7143</v>
      </c>
      <c r="B1397" s="343" t="s">
        <v>6682</v>
      </c>
      <c r="C1397" s="335" t="s">
        <v>7411</v>
      </c>
      <c r="D1397" s="334" t="s">
        <v>8001</v>
      </c>
      <c r="E1397" s="334" t="s">
        <v>8002</v>
      </c>
      <c r="F1397" s="334" t="s">
        <v>8003</v>
      </c>
      <c r="G1397" s="335">
        <v>458</v>
      </c>
      <c r="H1397" s="335" t="s">
        <v>7387</v>
      </c>
    </row>
    <row r="1398" spans="1:8" ht="18.600000000000001" customHeight="1" x14ac:dyDescent="0.45">
      <c r="A1398" s="336" t="s">
        <v>7144</v>
      </c>
      <c r="B1398" s="343" t="s">
        <v>6684</v>
      </c>
      <c r="C1398" s="335" t="s">
        <v>3198</v>
      </c>
      <c r="D1398" s="334" t="s">
        <v>8004</v>
      </c>
      <c r="E1398" s="334" t="s">
        <v>8005</v>
      </c>
      <c r="F1398" s="334" t="s">
        <v>7629</v>
      </c>
      <c r="G1398" s="335">
        <v>267</v>
      </c>
      <c r="H1398" s="335" t="s">
        <v>7387</v>
      </c>
    </row>
    <row r="1399" spans="1:8" ht="18.600000000000001" customHeight="1" x14ac:dyDescent="0.45">
      <c r="A1399" s="336" t="s">
        <v>7145</v>
      </c>
      <c r="B1399" s="343" t="s">
        <v>6684</v>
      </c>
      <c r="C1399" s="335" t="s">
        <v>3198</v>
      </c>
      <c r="D1399" s="334" t="s">
        <v>8006</v>
      </c>
      <c r="E1399" s="334" t="s">
        <v>8007</v>
      </c>
      <c r="F1399" s="334" t="s">
        <v>8008</v>
      </c>
      <c r="G1399" s="335">
        <v>66</v>
      </c>
      <c r="H1399" s="335" t="s">
        <v>7387</v>
      </c>
    </row>
    <row r="1400" spans="1:8" ht="18.600000000000001" customHeight="1" x14ac:dyDescent="0.45">
      <c r="A1400" s="336" t="s">
        <v>7146</v>
      </c>
      <c r="B1400" s="343" t="s">
        <v>6684</v>
      </c>
      <c r="C1400" s="335" t="s">
        <v>6843</v>
      </c>
      <c r="D1400" s="334" t="s">
        <v>8009</v>
      </c>
      <c r="E1400" s="334" t="s">
        <v>8010</v>
      </c>
      <c r="F1400" s="334" t="s">
        <v>7522</v>
      </c>
      <c r="G1400" s="335">
        <v>297</v>
      </c>
      <c r="H1400" s="335" t="s">
        <v>7387</v>
      </c>
    </row>
    <row r="1401" spans="1:8" ht="18.600000000000001" customHeight="1" x14ac:dyDescent="0.45">
      <c r="A1401" s="336" t="s">
        <v>7147</v>
      </c>
      <c r="B1401" s="343" t="s">
        <v>6684</v>
      </c>
      <c r="C1401" s="335" t="s">
        <v>6843</v>
      </c>
      <c r="D1401" s="334" t="s">
        <v>8011</v>
      </c>
      <c r="E1401" s="334" t="s">
        <v>8012</v>
      </c>
      <c r="F1401" s="334" t="s">
        <v>8008</v>
      </c>
      <c r="G1401" s="335">
        <v>66</v>
      </c>
      <c r="H1401" s="335" t="s">
        <v>7387</v>
      </c>
    </row>
    <row r="1402" spans="1:8" ht="18.600000000000001" customHeight="1" x14ac:dyDescent="0.45">
      <c r="A1402" s="336" t="s">
        <v>7148</v>
      </c>
      <c r="B1402" s="343" t="s">
        <v>6684</v>
      </c>
      <c r="C1402" s="335" t="s">
        <v>6845</v>
      </c>
      <c r="D1402" s="334" t="s">
        <v>8013</v>
      </c>
      <c r="E1402" s="334" t="s">
        <v>8014</v>
      </c>
      <c r="F1402" s="334" t="s">
        <v>7638</v>
      </c>
      <c r="G1402" s="335">
        <v>335</v>
      </c>
      <c r="H1402" s="335" t="s">
        <v>7387</v>
      </c>
    </row>
    <row r="1403" spans="1:8" ht="18.600000000000001" customHeight="1" x14ac:dyDescent="0.45">
      <c r="A1403" s="336" t="s">
        <v>7149</v>
      </c>
      <c r="B1403" s="343" t="s">
        <v>6684</v>
      </c>
      <c r="C1403" s="335" t="s">
        <v>6845</v>
      </c>
      <c r="D1403" s="334" t="s">
        <v>8015</v>
      </c>
      <c r="E1403" s="334" t="s">
        <v>8016</v>
      </c>
      <c r="F1403" s="334" t="s">
        <v>8008</v>
      </c>
      <c r="G1403" s="335">
        <v>66</v>
      </c>
      <c r="H1403" s="335" t="s">
        <v>7387</v>
      </c>
    </row>
    <row r="1404" spans="1:8" ht="18.600000000000001" customHeight="1" x14ac:dyDescent="0.45">
      <c r="A1404" s="336" t="s">
        <v>7150</v>
      </c>
      <c r="B1404" s="343" t="s">
        <v>6684</v>
      </c>
      <c r="C1404" s="335" t="s">
        <v>7402</v>
      </c>
      <c r="D1404" s="334" t="s">
        <v>8017</v>
      </c>
      <c r="E1404" s="334" t="s">
        <v>8018</v>
      </c>
      <c r="F1404" s="334" t="s">
        <v>7775</v>
      </c>
      <c r="G1404" s="335">
        <v>353</v>
      </c>
      <c r="H1404" s="335" t="s">
        <v>7387</v>
      </c>
    </row>
    <row r="1405" spans="1:8" ht="18.600000000000001" customHeight="1" x14ac:dyDescent="0.45">
      <c r="A1405" s="336" t="s">
        <v>7151</v>
      </c>
      <c r="B1405" s="343" t="s">
        <v>6684</v>
      </c>
      <c r="C1405" s="335" t="s">
        <v>7402</v>
      </c>
      <c r="D1405" s="334" t="s">
        <v>8019</v>
      </c>
      <c r="E1405" s="334" t="s">
        <v>8020</v>
      </c>
      <c r="F1405" s="334" t="s">
        <v>8008</v>
      </c>
      <c r="G1405" s="335">
        <v>66</v>
      </c>
      <c r="H1405" s="335" t="s">
        <v>7387</v>
      </c>
    </row>
    <row r="1406" spans="1:8" ht="18.600000000000001" customHeight="1" x14ac:dyDescent="0.45">
      <c r="A1406" s="336" t="s">
        <v>7152</v>
      </c>
      <c r="B1406" s="343" t="s">
        <v>6684</v>
      </c>
      <c r="C1406" s="335" t="s">
        <v>7407</v>
      </c>
      <c r="D1406" s="334" t="s">
        <v>8021</v>
      </c>
      <c r="E1406" s="334" t="s">
        <v>8022</v>
      </c>
      <c r="F1406" s="334" t="s">
        <v>7638</v>
      </c>
      <c r="G1406" s="335">
        <v>375</v>
      </c>
      <c r="H1406" s="335" t="s">
        <v>7387</v>
      </c>
    </row>
    <row r="1407" spans="1:8" ht="18.600000000000001" customHeight="1" x14ac:dyDescent="0.45">
      <c r="A1407" s="336" t="s">
        <v>7153</v>
      </c>
      <c r="B1407" s="343" t="s">
        <v>6684</v>
      </c>
      <c r="C1407" s="335" t="s">
        <v>7407</v>
      </c>
      <c r="D1407" s="334" t="s">
        <v>8023</v>
      </c>
      <c r="E1407" s="334" t="s">
        <v>8024</v>
      </c>
      <c r="F1407" s="334" t="s">
        <v>8008</v>
      </c>
      <c r="G1407" s="335">
        <v>66</v>
      </c>
      <c r="H1407" s="335" t="s">
        <v>7387</v>
      </c>
    </row>
    <row r="1408" spans="1:8" ht="18.600000000000001" customHeight="1" x14ac:dyDescent="0.45">
      <c r="A1408" s="336" t="s">
        <v>7154</v>
      </c>
      <c r="B1408" s="343" t="s">
        <v>6684</v>
      </c>
      <c r="C1408" s="335" t="s">
        <v>7411</v>
      </c>
      <c r="D1408" s="334" t="s">
        <v>8025</v>
      </c>
      <c r="E1408" s="334" t="s">
        <v>8026</v>
      </c>
      <c r="F1408" s="334" t="s">
        <v>7781</v>
      </c>
      <c r="G1408" s="335">
        <v>392</v>
      </c>
      <c r="H1408" s="335" t="s">
        <v>7387</v>
      </c>
    </row>
    <row r="1409" spans="1:8" ht="18.600000000000001" customHeight="1" x14ac:dyDescent="0.45">
      <c r="A1409" s="336" t="s">
        <v>7155</v>
      </c>
      <c r="B1409" s="343" t="s">
        <v>6684</v>
      </c>
      <c r="C1409" s="338" t="s">
        <v>7411</v>
      </c>
      <c r="D1409" s="334" t="s">
        <v>8027</v>
      </c>
      <c r="E1409" s="334" t="s">
        <v>8028</v>
      </c>
      <c r="F1409" s="334" t="s">
        <v>8008</v>
      </c>
      <c r="G1409" s="335">
        <v>66</v>
      </c>
      <c r="H1409" s="335" t="s">
        <v>7387</v>
      </c>
    </row>
    <row r="1410" spans="1:8" ht="18.600000000000001" customHeight="1" x14ac:dyDescent="0.45">
      <c r="A1410" s="336" t="s">
        <v>7156</v>
      </c>
      <c r="B1410" s="343" t="s">
        <v>7908</v>
      </c>
      <c r="C1410" s="335" t="s">
        <v>3198</v>
      </c>
      <c r="D1410" s="334" t="s">
        <v>8029</v>
      </c>
      <c r="E1410" s="334" t="s">
        <v>8030</v>
      </c>
      <c r="F1410" s="334" t="s">
        <v>7962</v>
      </c>
      <c r="G1410" s="335">
        <v>333</v>
      </c>
      <c r="H1410" s="335" t="s">
        <v>7387</v>
      </c>
    </row>
    <row r="1411" spans="1:8" ht="18.600000000000001" customHeight="1" x14ac:dyDescent="0.45">
      <c r="A1411" s="336" t="s">
        <v>7157</v>
      </c>
      <c r="B1411" s="343" t="s">
        <v>7908</v>
      </c>
      <c r="C1411" s="338" t="s">
        <v>6843</v>
      </c>
      <c r="D1411" s="334" t="s">
        <v>8031</v>
      </c>
      <c r="E1411" s="334" t="s">
        <v>8032</v>
      </c>
      <c r="F1411" s="334" t="s">
        <v>7965</v>
      </c>
      <c r="G1411" s="335">
        <v>363</v>
      </c>
      <c r="H1411" s="335" t="s">
        <v>7387</v>
      </c>
    </row>
    <row r="1412" spans="1:8" ht="18.600000000000001" customHeight="1" x14ac:dyDescent="0.45">
      <c r="A1412" s="336" t="s">
        <v>7158</v>
      </c>
      <c r="B1412" s="343" t="s">
        <v>7908</v>
      </c>
      <c r="C1412" s="335" t="s">
        <v>6845</v>
      </c>
      <c r="D1412" s="334" t="s">
        <v>8033</v>
      </c>
      <c r="E1412" s="334" t="s">
        <v>8034</v>
      </c>
      <c r="F1412" s="334" t="s">
        <v>7638</v>
      </c>
      <c r="G1412" s="335">
        <v>401</v>
      </c>
      <c r="H1412" s="335" t="s">
        <v>7387</v>
      </c>
    </row>
    <row r="1413" spans="1:8" ht="18.600000000000001" customHeight="1" x14ac:dyDescent="0.45">
      <c r="A1413" s="336" t="s">
        <v>7159</v>
      </c>
      <c r="B1413" s="343" t="s">
        <v>7908</v>
      </c>
      <c r="C1413" s="338" t="s">
        <v>7402</v>
      </c>
      <c r="D1413" s="334" t="s">
        <v>8035</v>
      </c>
      <c r="E1413" s="334" t="s">
        <v>8036</v>
      </c>
      <c r="F1413" s="334" t="s">
        <v>7775</v>
      </c>
      <c r="G1413" s="335">
        <v>419</v>
      </c>
      <c r="H1413" s="335" t="s">
        <v>7387</v>
      </c>
    </row>
    <row r="1414" spans="1:8" ht="18.600000000000001" customHeight="1" x14ac:dyDescent="0.45">
      <c r="A1414" s="336" t="s">
        <v>7160</v>
      </c>
      <c r="B1414" s="343" t="s">
        <v>7908</v>
      </c>
      <c r="C1414" s="335" t="s">
        <v>7407</v>
      </c>
      <c r="D1414" s="334" t="s">
        <v>8037</v>
      </c>
      <c r="E1414" s="334" t="s">
        <v>8038</v>
      </c>
      <c r="F1414" s="334" t="s">
        <v>7781</v>
      </c>
      <c r="G1414" s="335">
        <v>441</v>
      </c>
      <c r="H1414" s="335" t="s">
        <v>7387</v>
      </c>
    </row>
    <row r="1415" spans="1:8" ht="18.600000000000001" customHeight="1" x14ac:dyDescent="0.45">
      <c r="A1415" s="336" t="s">
        <v>7161</v>
      </c>
      <c r="B1415" s="343" t="s">
        <v>7908</v>
      </c>
      <c r="C1415" s="338" t="s">
        <v>7411</v>
      </c>
      <c r="D1415" s="334" t="s">
        <v>8039</v>
      </c>
      <c r="E1415" s="334" t="s">
        <v>8040</v>
      </c>
      <c r="F1415" s="334" t="s">
        <v>7781</v>
      </c>
      <c r="G1415" s="335">
        <v>458</v>
      </c>
      <c r="H1415" s="335" t="s">
        <v>7387</v>
      </c>
    </row>
    <row r="1416" spans="1:8" ht="18.600000000000001" customHeight="1" x14ac:dyDescent="0.45">
      <c r="A1416" s="336" t="s">
        <v>7162</v>
      </c>
      <c r="B1416" s="343" t="s">
        <v>6697</v>
      </c>
      <c r="C1416" s="335" t="s">
        <v>3198</v>
      </c>
      <c r="D1416" s="334" t="s">
        <v>8041</v>
      </c>
      <c r="E1416" s="334" t="s">
        <v>8042</v>
      </c>
      <c r="F1416" s="334" t="s">
        <v>7519</v>
      </c>
      <c r="G1416" s="335">
        <v>333</v>
      </c>
      <c r="H1416" s="335" t="s">
        <v>7387</v>
      </c>
    </row>
    <row r="1417" spans="1:8" ht="18.600000000000001" customHeight="1" x14ac:dyDescent="0.45">
      <c r="A1417" s="336" t="s">
        <v>7163</v>
      </c>
      <c r="B1417" s="343" t="s">
        <v>6697</v>
      </c>
      <c r="C1417" s="338" t="s">
        <v>6843</v>
      </c>
      <c r="D1417" s="334" t="s">
        <v>8043</v>
      </c>
      <c r="E1417" s="334" t="s">
        <v>8044</v>
      </c>
      <c r="F1417" s="334" t="s">
        <v>8045</v>
      </c>
      <c r="G1417" s="335">
        <v>363</v>
      </c>
      <c r="H1417" s="335" t="s">
        <v>7387</v>
      </c>
    </row>
    <row r="1418" spans="1:8" ht="18.600000000000001" customHeight="1" x14ac:dyDescent="0.45">
      <c r="A1418" s="336" t="s">
        <v>7164</v>
      </c>
      <c r="B1418" s="343" t="s">
        <v>6697</v>
      </c>
      <c r="C1418" s="335" t="s">
        <v>6845</v>
      </c>
      <c r="D1418" s="334" t="s">
        <v>8046</v>
      </c>
      <c r="E1418" s="334" t="s">
        <v>8047</v>
      </c>
      <c r="F1418" s="334" t="s">
        <v>8048</v>
      </c>
      <c r="G1418" s="335">
        <v>401</v>
      </c>
      <c r="H1418" s="335" t="s">
        <v>7387</v>
      </c>
    </row>
    <row r="1419" spans="1:8" ht="18.600000000000001" customHeight="1" x14ac:dyDescent="0.45">
      <c r="A1419" s="336" t="s">
        <v>7165</v>
      </c>
      <c r="B1419" s="343" t="s">
        <v>6697</v>
      </c>
      <c r="C1419" s="338" t="s">
        <v>7402</v>
      </c>
      <c r="D1419" s="334" t="s">
        <v>8049</v>
      </c>
      <c r="E1419" s="334" t="s">
        <v>8050</v>
      </c>
      <c r="F1419" s="334" t="s">
        <v>7534</v>
      </c>
      <c r="G1419" s="335">
        <v>419</v>
      </c>
      <c r="H1419" s="335" t="s">
        <v>7387</v>
      </c>
    </row>
    <row r="1420" spans="1:8" ht="18.600000000000001" customHeight="1" x14ac:dyDescent="0.45">
      <c r="A1420" s="336" t="s">
        <v>7166</v>
      </c>
      <c r="B1420" s="343" t="s">
        <v>6697</v>
      </c>
      <c r="C1420" s="335" t="s">
        <v>7407</v>
      </c>
      <c r="D1420" s="334" t="s">
        <v>8051</v>
      </c>
      <c r="E1420" s="334" t="s">
        <v>8052</v>
      </c>
      <c r="F1420" s="334" t="s">
        <v>7962</v>
      </c>
      <c r="G1420" s="335">
        <v>441</v>
      </c>
      <c r="H1420" s="335" t="s">
        <v>7387</v>
      </c>
    </row>
    <row r="1421" spans="1:8" ht="18.600000000000001" customHeight="1" x14ac:dyDescent="0.45">
      <c r="A1421" s="336" t="s">
        <v>7167</v>
      </c>
      <c r="B1421" s="343" t="s">
        <v>6697</v>
      </c>
      <c r="C1421" s="335" t="s">
        <v>7411</v>
      </c>
      <c r="D1421" s="334" t="s">
        <v>8053</v>
      </c>
      <c r="E1421" s="334" t="s">
        <v>8054</v>
      </c>
      <c r="F1421" s="334" t="s">
        <v>7522</v>
      </c>
      <c r="G1421" s="335">
        <v>458</v>
      </c>
      <c r="H1421" s="335" t="s">
        <v>7387</v>
      </c>
    </row>
    <row r="1422" spans="1:8" ht="18.600000000000001" customHeight="1" x14ac:dyDescent="0.45">
      <c r="A1422" s="339" t="s">
        <v>6701</v>
      </c>
      <c r="B1422" s="337" t="s">
        <v>6679</v>
      </c>
      <c r="C1422" s="335" t="s">
        <v>3198</v>
      </c>
      <c r="D1422" s="337" t="s">
        <v>6676</v>
      </c>
      <c r="E1422" s="334" t="s">
        <v>6841</v>
      </c>
      <c r="F1422" s="338" t="s">
        <v>3450</v>
      </c>
      <c r="G1422" s="335" t="s">
        <v>3197</v>
      </c>
      <c r="H1422" s="335" t="s">
        <v>6842</v>
      </c>
    </row>
    <row r="1423" spans="1:8" ht="18.600000000000001" customHeight="1" x14ac:dyDescent="0.45">
      <c r="A1423" s="339" t="s">
        <v>6702</v>
      </c>
      <c r="B1423" s="337" t="s">
        <v>6679</v>
      </c>
      <c r="C1423" s="335" t="s">
        <v>6843</v>
      </c>
      <c r="D1423" s="337" t="s">
        <v>6677</v>
      </c>
      <c r="E1423" s="334" t="s">
        <v>6844</v>
      </c>
      <c r="F1423" s="338" t="s">
        <v>3450</v>
      </c>
      <c r="G1423" s="335" t="s">
        <v>3197</v>
      </c>
      <c r="H1423" s="335" t="s">
        <v>6842</v>
      </c>
    </row>
    <row r="1424" spans="1:8" ht="18.600000000000001" customHeight="1" x14ac:dyDescent="0.45">
      <c r="A1424" s="339" t="s">
        <v>6703</v>
      </c>
      <c r="B1424" s="337" t="s">
        <v>6679</v>
      </c>
      <c r="C1424" s="335" t="s">
        <v>6845</v>
      </c>
      <c r="D1424" s="337" t="s">
        <v>6678</v>
      </c>
      <c r="E1424" s="334" t="s">
        <v>6846</v>
      </c>
      <c r="F1424" s="338" t="s">
        <v>3450</v>
      </c>
      <c r="G1424" s="335" t="s">
        <v>3197</v>
      </c>
      <c r="H1424" s="335" t="s">
        <v>6842</v>
      </c>
    </row>
    <row r="1425" spans="1:8" ht="18.600000000000001" customHeight="1" x14ac:dyDescent="0.45">
      <c r="A1425" s="339" t="s">
        <v>6704</v>
      </c>
      <c r="B1425" s="337" t="s">
        <v>6680</v>
      </c>
      <c r="C1425" s="335" t="s">
        <v>3198</v>
      </c>
      <c r="D1425" s="337" t="s">
        <v>6847</v>
      </c>
      <c r="E1425" s="334" t="s">
        <v>6848</v>
      </c>
      <c r="F1425" s="338" t="s">
        <v>3450</v>
      </c>
      <c r="G1425" s="335" t="s">
        <v>3197</v>
      </c>
      <c r="H1425" s="335" t="s">
        <v>6842</v>
      </c>
    </row>
    <row r="1426" spans="1:8" ht="18.600000000000001" customHeight="1" x14ac:dyDescent="0.45">
      <c r="A1426" s="339" t="s">
        <v>6705</v>
      </c>
      <c r="B1426" s="337" t="s">
        <v>6680</v>
      </c>
      <c r="C1426" s="335" t="s">
        <v>6843</v>
      </c>
      <c r="D1426" s="337" t="s">
        <v>6849</v>
      </c>
      <c r="E1426" s="334" t="s">
        <v>6850</v>
      </c>
      <c r="F1426" s="338" t="s">
        <v>3450</v>
      </c>
      <c r="G1426" s="335" t="s">
        <v>3197</v>
      </c>
      <c r="H1426" s="335" t="s">
        <v>6842</v>
      </c>
    </row>
    <row r="1427" spans="1:8" ht="18.600000000000001" customHeight="1" x14ac:dyDescent="0.45">
      <c r="A1427" s="339" t="s">
        <v>6706</v>
      </c>
      <c r="B1427" s="337" t="s">
        <v>6680</v>
      </c>
      <c r="C1427" s="335" t="s">
        <v>6845</v>
      </c>
      <c r="D1427" s="337" t="s">
        <v>6851</v>
      </c>
      <c r="E1427" s="334" t="s">
        <v>6852</v>
      </c>
      <c r="F1427" s="338" t="s">
        <v>3450</v>
      </c>
      <c r="G1427" s="335" t="s">
        <v>3197</v>
      </c>
      <c r="H1427" s="335" t="s">
        <v>6842</v>
      </c>
    </row>
    <row r="1428" spans="1:8" ht="18.600000000000001" customHeight="1" x14ac:dyDescent="0.45">
      <c r="A1428" s="339" t="s">
        <v>6707</v>
      </c>
      <c r="B1428" s="337" t="s">
        <v>6681</v>
      </c>
      <c r="C1428" s="335" t="s">
        <v>3198</v>
      </c>
      <c r="D1428" s="337" t="s">
        <v>6853</v>
      </c>
      <c r="E1428" s="334" t="s">
        <v>6854</v>
      </c>
      <c r="F1428" s="338" t="s">
        <v>3450</v>
      </c>
      <c r="G1428" s="335" t="s">
        <v>3197</v>
      </c>
      <c r="H1428" s="335" t="s">
        <v>6842</v>
      </c>
    </row>
    <row r="1429" spans="1:8" ht="18.600000000000001" customHeight="1" x14ac:dyDescent="0.45">
      <c r="A1429" s="339" t="s">
        <v>6708</v>
      </c>
      <c r="B1429" s="337" t="s">
        <v>6681</v>
      </c>
      <c r="C1429" s="335" t="s">
        <v>6843</v>
      </c>
      <c r="D1429" s="337" t="s">
        <v>6855</v>
      </c>
      <c r="E1429" s="334" t="s">
        <v>6856</v>
      </c>
      <c r="F1429" s="338" t="s">
        <v>3450</v>
      </c>
      <c r="G1429" s="335" t="s">
        <v>3197</v>
      </c>
      <c r="H1429" s="335" t="s">
        <v>6842</v>
      </c>
    </row>
    <row r="1430" spans="1:8" ht="18.600000000000001" customHeight="1" x14ac:dyDescent="0.45">
      <c r="A1430" s="339" t="s">
        <v>6709</v>
      </c>
      <c r="B1430" s="337" t="s">
        <v>6681</v>
      </c>
      <c r="C1430" s="335" t="s">
        <v>6845</v>
      </c>
      <c r="D1430" s="337" t="s">
        <v>6857</v>
      </c>
      <c r="E1430" s="334" t="s">
        <v>6858</v>
      </c>
      <c r="F1430" s="338" t="s">
        <v>3450</v>
      </c>
      <c r="G1430" s="335" t="s">
        <v>3197</v>
      </c>
      <c r="H1430" s="335" t="s">
        <v>6842</v>
      </c>
    </row>
    <row r="1431" spans="1:8" ht="18.600000000000001" customHeight="1" x14ac:dyDescent="0.45">
      <c r="A1431" s="339" t="s">
        <v>6710</v>
      </c>
      <c r="B1431" s="337" t="s">
        <v>6682</v>
      </c>
      <c r="C1431" s="335" t="s">
        <v>3198</v>
      </c>
      <c r="D1431" s="337" t="s">
        <v>6859</v>
      </c>
      <c r="E1431" s="334" t="s">
        <v>6860</v>
      </c>
      <c r="F1431" s="338" t="s">
        <v>3450</v>
      </c>
      <c r="G1431" s="335" t="s">
        <v>3197</v>
      </c>
      <c r="H1431" s="335" t="s">
        <v>6842</v>
      </c>
    </row>
    <row r="1432" spans="1:8" ht="18.600000000000001" customHeight="1" x14ac:dyDescent="0.45">
      <c r="A1432" s="339" t="s">
        <v>6711</v>
      </c>
      <c r="B1432" s="337" t="s">
        <v>6682</v>
      </c>
      <c r="C1432" s="335" t="s">
        <v>6843</v>
      </c>
      <c r="D1432" s="337" t="s">
        <v>6861</v>
      </c>
      <c r="E1432" s="334" t="s">
        <v>6862</v>
      </c>
      <c r="F1432" s="338" t="s">
        <v>3450</v>
      </c>
      <c r="G1432" s="335" t="s">
        <v>3197</v>
      </c>
      <c r="H1432" s="335" t="s">
        <v>6842</v>
      </c>
    </row>
    <row r="1433" spans="1:8" ht="18.600000000000001" customHeight="1" x14ac:dyDescent="0.45">
      <c r="A1433" s="339" t="s">
        <v>6712</v>
      </c>
      <c r="B1433" s="337" t="s">
        <v>6682</v>
      </c>
      <c r="C1433" s="335" t="s">
        <v>6845</v>
      </c>
      <c r="D1433" s="337" t="s">
        <v>6863</v>
      </c>
      <c r="E1433" s="334" t="s">
        <v>6864</v>
      </c>
      <c r="F1433" s="338" t="s">
        <v>3450</v>
      </c>
      <c r="G1433" s="335" t="s">
        <v>3197</v>
      </c>
      <c r="H1433" s="335" t="s">
        <v>6842</v>
      </c>
    </row>
    <row r="1434" spans="1:8" ht="18.600000000000001" customHeight="1" x14ac:dyDescent="0.45">
      <c r="A1434" s="339" t="s">
        <v>6713</v>
      </c>
      <c r="B1434" s="337" t="s">
        <v>6679</v>
      </c>
      <c r="C1434" s="335" t="s">
        <v>6494</v>
      </c>
      <c r="D1434" s="337" t="s">
        <v>6865</v>
      </c>
      <c r="E1434" s="334" t="s">
        <v>6866</v>
      </c>
      <c r="F1434" s="338" t="s">
        <v>3450</v>
      </c>
      <c r="G1434" s="335" t="s">
        <v>3197</v>
      </c>
      <c r="H1434" s="335" t="s">
        <v>6842</v>
      </c>
    </row>
    <row r="1435" spans="1:8" ht="18.600000000000001" customHeight="1" x14ac:dyDescent="0.45">
      <c r="A1435" s="339" t="s">
        <v>6714</v>
      </c>
      <c r="B1435" s="337" t="s">
        <v>6680</v>
      </c>
      <c r="C1435" s="335" t="s">
        <v>6494</v>
      </c>
      <c r="D1435" s="337" t="s">
        <v>6867</v>
      </c>
      <c r="E1435" s="334" t="s">
        <v>6868</v>
      </c>
      <c r="F1435" s="338" t="s">
        <v>3450</v>
      </c>
      <c r="G1435" s="335" t="s">
        <v>3197</v>
      </c>
      <c r="H1435" s="335" t="s">
        <v>6842</v>
      </c>
    </row>
    <row r="1436" spans="1:8" ht="18.600000000000001" customHeight="1" x14ac:dyDescent="0.45">
      <c r="A1436" s="339" t="s">
        <v>6715</v>
      </c>
      <c r="B1436" s="337" t="s">
        <v>6681</v>
      </c>
      <c r="C1436" s="335" t="s">
        <v>6494</v>
      </c>
      <c r="D1436" s="337" t="s">
        <v>6869</v>
      </c>
      <c r="E1436" s="334" t="s">
        <v>6870</v>
      </c>
      <c r="F1436" s="338" t="s">
        <v>3452</v>
      </c>
      <c r="G1436" s="335" t="s">
        <v>3197</v>
      </c>
      <c r="H1436" s="335" t="s">
        <v>6842</v>
      </c>
    </row>
    <row r="1437" spans="1:8" ht="18.600000000000001" customHeight="1" x14ac:dyDescent="0.45">
      <c r="A1437" s="339" t="s">
        <v>6716</v>
      </c>
      <c r="B1437" s="337" t="s">
        <v>6682</v>
      </c>
      <c r="C1437" s="335" t="s">
        <v>6494</v>
      </c>
      <c r="D1437" s="337" t="s">
        <v>6871</v>
      </c>
      <c r="E1437" s="334" t="s">
        <v>6872</v>
      </c>
      <c r="F1437" s="338" t="s">
        <v>3450</v>
      </c>
      <c r="G1437" s="335" t="s">
        <v>3197</v>
      </c>
      <c r="H1437" s="335" t="s">
        <v>6842</v>
      </c>
    </row>
    <row r="1438" spans="1:8" ht="18.600000000000001" customHeight="1" x14ac:dyDescent="0.45">
      <c r="A1438" s="339" t="s">
        <v>6717</v>
      </c>
      <c r="B1438" s="337" t="s">
        <v>6679</v>
      </c>
      <c r="C1438" s="335" t="s">
        <v>6873</v>
      </c>
      <c r="D1438" s="337" t="s">
        <v>6874</v>
      </c>
      <c r="E1438" s="334" t="s">
        <v>6875</v>
      </c>
      <c r="F1438" s="338" t="s">
        <v>3452</v>
      </c>
      <c r="G1438" s="335" t="s">
        <v>3197</v>
      </c>
      <c r="H1438" s="335" t="s">
        <v>6842</v>
      </c>
    </row>
    <row r="1439" spans="1:8" ht="18.600000000000001" customHeight="1" x14ac:dyDescent="0.45">
      <c r="A1439" s="339" t="s">
        <v>6718</v>
      </c>
      <c r="B1439" s="337" t="s">
        <v>6681</v>
      </c>
      <c r="C1439" s="335" t="s">
        <v>6873</v>
      </c>
      <c r="D1439" s="337" t="s">
        <v>6876</v>
      </c>
      <c r="E1439" s="334" t="s">
        <v>6877</v>
      </c>
      <c r="F1439" s="338" t="s">
        <v>3452</v>
      </c>
      <c r="G1439" s="335" t="s">
        <v>3197</v>
      </c>
      <c r="H1439" s="335" t="s">
        <v>6842</v>
      </c>
    </row>
    <row r="1440" spans="1:8" ht="18.600000000000001" customHeight="1" x14ac:dyDescent="0.45">
      <c r="A1440" s="339" t="s">
        <v>6719</v>
      </c>
      <c r="B1440" s="337" t="s">
        <v>6683</v>
      </c>
      <c r="C1440" s="335" t="s">
        <v>6873</v>
      </c>
      <c r="D1440" s="337" t="s">
        <v>6878</v>
      </c>
      <c r="E1440" s="334" t="s">
        <v>6879</v>
      </c>
      <c r="F1440" s="338" t="s">
        <v>3452</v>
      </c>
      <c r="G1440" s="335" t="s">
        <v>3197</v>
      </c>
      <c r="H1440" s="335" t="s">
        <v>6842</v>
      </c>
    </row>
    <row r="1441" spans="1:8" ht="18.600000000000001" customHeight="1" x14ac:dyDescent="0.45">
      <c r="A1441" s="339" t="s">
        <v>6720</v>
      </c>
      <c r="B1441" s="337" t="s">
        <v>6684</v>
      </c>
      <c r="C1441" s="335" t="s">
        <v>6873</v>
      </c>
      <c r="D1441" s="337" t="s">
        <v>6880</v>
      </c>
      <c r="E1441" s="334" t="s">
        <v>6881</v>
      </c>
      <c r="F1441" s="338" t="s">
        <v>3452</v>
      </c>
      <c r="G1441" s="335" t="s">
        <v>3197</v>
      </c>
      <c r="H1441" s="335" t="s">
        <v>6842</v>
      </c>
    </row>
    <row r="1442" spans="1:8" ht="18.600000000000001" customHeight="1" x14ac:dyDescent="0.45">
      <c r="A1442" s="339" t="s">
        <v>11484</v>
      </c>
      <c r="B1442" s="337" t="s">
        <v>6679</v>
      </c>
      <c r="C1442" s="335" t="s">
        <v>6494</v>
      </c>
      <c r="D1442" s="337" t="s">
        <v>6882</v>
      </c>
      <c r="E1442" s="334" t="s">
        <v>6883</v>
      </c>
      <c r="F1442" s="338" t="s">
        <v>3452</v>
      </c>
      <c r="G1442" s="335" t="s">
        <v>3197</v>
      </c>
      <c r="H1442" s="335" t="s">
        <v>6842</v>
      </c>
    </row>
    <row r="1443" spans="1:8" ht="18.600000000000001" customHeight="1" x14ac:dyDescent="0.45">
      <c r="A1443" s="339" t="s">
        <v>6721</v>
      </c>
      <c r="B1443" s="337" t="s">
        <v>6681</v>
      </c>
      <c r="C1443" s="335" t="s">
        <v>6494</v>
      </c>
      <c r="D1443" s="337" t="s">
        <v>6884</v>
      </c>
      <c r="E1443" s="334" t="s">
        <v>6885</v>
      </c>
      <c r="F1443" s="338" t="s">
        <v>3452</v>
      </c>
      <c r="G1443" s="335" t="s">
        <v>3197</v>
      </c>
      <c r="H1443" s="335" t="s">
        <v>6842</v>
      </c>
    </row>
    <row r="1444" spans="1:8" ht="18.600000000000001" customHeight="1" x14ac:dyDescent="0.45">
      <c r="A1444" s="339" t="s">
        <v>6722</v>
      </c>
      <c r="B1444" s="337" t="s">
        <v>6683</v>
      </c>
      <c r="C1444" s="335" t="s">
        <v>6494</v>
      </c>
      <c r="D1444" s="337" t="s">
        <v>6886</v>
      </c>
      <c r="E1444" s="334" t="s">
        <v>6887</v>
      </c>
      <c r="F1444" s="338" t="s">
        <v>3452</v>
      </c>
      <c r="G1444" s="335" t="s">
        <v>3197</v>
      </c>
      <c r="H1444" s="335" t="s">
        <v>6842</v>
      </c>
    </row>
    <row r="1445" spans="1:8" ht="18.600000000000001" customHeight="1" x14ac:dyDescent="0.45">
      <c r="A1445" s="339" t="s">
        <v>6723</v>
      </c>
      <c r="B1445" s="337" t="s">
        <v>6685</v>
      </c>
      <c r="C1445" s="335" t="s">
        <v>6494</v>
      </c>
      <c r="D1445" s="337" t="s">
        <v>6888</v>
      </c>
      <c r="E1445" s="334" t="s">
        <v>6889</v>
      </c>
      <c r="F1445" s="338" t="s">
        <v>3452</v>
      </c>
      <c r="G1445" s="335" t="s">
        <v>3197</v>
      </c>
      <c r="H1445" s="335" t="s">
        <v>6842</v>
      </c>
    </row>
    <row r="1446" spans="1:8" ht="18.600000000000001" customHeight="1" x14ac:dyDescent="0.45">
      <c r="A1446" s="339" t="s">
        <v>6724</v>
      </c>
      <c r="B1446" s="337" t="s">
        <v>6684</v>
      </c>
      <c r="C1446" s="335" t="s">
        <v>6494</v>
      </c>
      <c r="D1446" s="337" t="s">
        <v>6890</v>
      </c>
      <c r="E1446" s="334" t="s">
        <v>6891</v>
      </c>
      <c r="F1446" s="338" t="s">
        <v>3452</v>
      </c>
      <c r="G1446" s="335" t="s">
        <v>3197</v>
      </c>
      <c r="H1446" s="335" t="s">
        <v>6842</v>
      </c>
    </row>
    <row r="1447" spans="1:8" ht="18.600000000000001" customHeight="1" x14ac:dyDescent="0.45">
      <c r="A1447" s="339" t="s">
        <v>6725</v>
      </c>
      <c r="B1447" s="337" t="s">
        <v>6686</v>
      </c>
      <c r="C1447" s="335" t="s">
        <v>6494</v>
      </c>
      <c r="D1447" s="337" t="s">
        <v>8058</v>
      </c>
      <c r="E1447" s="334" t="s">
        <v>6892</v>
      </c>
      <c r="F1447" s="338" t="s">
        <v>3452</v>
      </c>
      <c r="G1447" s="335" t="s">
        <v>3197</v>
      </c>
      <c r="H1447" s="335" t="s">
        <v>6842</v>
      </c>
    </row>
    <row r="1448" spans="1:8" ht="18.600000000000001" customHeight="1" x14ac:dyDescent="0.45">
      <c r="A1448" s="339" t="s">
        <v>6726</v>
      </c>
      <c r="B1448" s="337" t="s">
        <v>6687</v>
      </c>
      <c r="C1448" s="335" t="s">
        <v>6494</v>
      </c>
      <c r="D1448" s="337" t="s">
        <v>6893</v>
      </c>
      <c r="E1448" s="334" t="s">
        <v>6894</v>
      </c>
      <c r="F1448" s="338" t="s">
        <v>3452</v>
      </c>
      <c r="G1448" s="335" t="s">
        <v>3197</v>
      </c>
      <c r="H1448" s="335" t="s">
        <v>6842</v>
      </c>
    </row>
    <row r="1449" spans="1:8" ht="18.600000000000001" customHeight="1" x14ac:dyDescent="0.45">
      <c r="A1449" s="339" t="s">
        <v>6727</v>
      </c>
      <c r="B1449" s="337" t="s">
        <v>6688</v>
      </c>
      <c r="C1449" s="335" t="s">
        <v>6494</v>
      </c>
      <c r="D1449" s="337" t="s">
        <v>6895</v>
      </c>
      <c r="E1449" s="334" t="s">
        <v>6896</v>
      </c>
      <c r="F1449" s="338" t="s">
        <v>6897</v>
      </c>
      <c r="G1449" s="335" t="s">
        <v>3197</v>
      </c>
      <c r="H1449" s="335" t="s">
        <v>6842</v>
      </c>
    </row>
    <row r="1450" spans="1:8" ht="18.600000000000001" customHeight="1" x14ac:dyDescent="0.45">
      <c r="A1450" s="339" t="s">
        <v>6728</v>
      </c>
      <c r="B1450" s="337" t="s">
        <v>6689</v>
      </c>
      <c r="C1450" s="335" t="s">
        <v>6494</v>
      </c>
      <c r="D1450" s="337" t="s">
        <v>6898</v>
      </c>
      <c r="E1450" s="334" t="s">
        <v>6899</v>
      </c>
      <c r="F1450" s="338" t="s">
        <v>6900</v>
      </c>
      <c r="G1450" s="335" t="s">
        <v>3197</v>
      </c>
      <c r="H1450" s="335" t="s">
        <v>6842</v>
      </c>
    </row>
    <row r="1451" spans="1:8" ht="18.600000000000001" customHeight="1" x14ac:dyDescent="0.45">
      <c r="A1451" s="339" t="s">
        <v>6729</v>
      </c>
      <c r="B1451" s="337" t="s">
        <v>6679</v>
      </c>
      <c r="C1451" s="335" t="s">
        <v>6845</v>
      </c>
      <c r="D1451" s="337" t="s">
        <v>6901</v>
      </c>
      <c r="E1451" s="334" t="s">
        <v>6902</v>
      </c>
      <c r="F1451" s="338" t="s">
        <v>3452</v>
      </c>
      <c r="G1451" s="335" t="s">
        <v>3197</v>
      </c>
      <c r="H1451" s="335" t="s">
        <v>6842</v>
      </c>
    </row>
    <row r="1452" spans="1:8" ht="18.600000000000001" customHeight="1" x14ac:dyDescent="0.45">
      <c r="A1452" s="339" t="s">
        <v>6730</v>
      </c>
      <c r="B1452" s="337" t="s">
        <v>6681</v>
      </c>
      <c r="C1452" s="335" t="s">
        <v>6845</v>
      </c>
      <c r="D1452" s="337" t="s">
        <v>6903</v>
      </c>
      <c r="E1452" s="334" t="s">
        <v>6904</v>
      </c>
      <c r="F1452" s="338" t="s">
        <v>3452</v>
      </c>
      <c r="G1452" s="335" t="s">
        <v>3197</v>
      </c>
      <c r="H1452" s="335" t="s">
        <v>6842</v>
      </c>
    </row>
    <row r="1453" spans="1:8" ht="18.600000000000001" customHeight="1" x14ac:dyDescent="0.45">
      <c r="A1453" s="339" t="s">
        <v>6731</v>
      </c>
      <c r="B1453" s="337" t="s">
        <v>6683</v>
      </c>
      <c r="C1453" s="335" t="s">
        <v>6845</v>
      </c>
      <c r="D1453" s="337" t="s">
        <v>6905</v>
      </c>
      <c r="E1453" s="334" t="s">
        <v>6906</v>
      </c>
      <c r="F1453" s="338" t="s">
        <v>3452</v>
      </c>
      <c r="G1453" s="335" t="s">
        <v>3197</v>
      </c>
      <c r="H1453" s="335" t="s">
        <v>6842</v>
      </c>
    </row>
    <row r="1454" spans="1:8" ht="18.600000000000001" customHeight="1" x14ac:dyDescent="0.45">
      <c r="A1454" s="339" t="s">
        <v>6732</v>
      </c>
      <c r="B1454" s="337" t="s">
        <v>6684</v>
      </c>
      <c r="C1454" s="335" t="s">
        <v>6845</v>
      </c>
      <c r="D1454" s="337" t="s">
        <v>6907</v>
      </c>
      <c r="E1454" s="334" t="s">
        <v>6908</v>
      </c>
      <c r="F1454" s="338" t="s">
        <v>3452</v>
      </c>
      <c r="G1454" s="335" t="s">
        <v>3197</v>
      </c>
      <c r="H1454" s="335" t="s">
        <v>6842</v>
      </c>
    </row>
    <row r="1455" spans="1:8" ht="18.600000000000001" customHeight="1" x14ac:dyDescent="0.45">
      <c r="A1455" s="339" t="s">
        <v>6733</v>
      </c>
      <c r="B1455" s="337" t="s">
        <v>6686</v>
      </c>
      <c r="C1455" s="335" t="s">
        <v>6845</v>
      </c>
      <c r="D1455" s="337" t="s">
        <v>6909</v>
      </c>
      <c r="E1455" s="334" t="s">
        <v>6910</v>
      </c>
      <c r="F1455" s="338" t="s">
        <v>3452</v>
      </c>
      <c r="G1455" s="335" t="s">
        <v>3197</v>
      </c>
      <c r="H1455" s="335" t="s">
        <v>6842</v>
      </c>
    </row>
    <row r="1456" spans="1:8" ht="18.600000000000001" customHeight="1" x14ac:dyDescent="0.45">
      <c r="A1456" s="339" t="s">
        <v>6734</v>
      </c>
      <c r="B1456" s="337" t="s">
        <v>6687</v>
      </c>
      <c r="C1456" s="335" t="s">
        <v>6845</v>
      </c>
      <c r="D1456" s="337" t="s">
        <v>6911</v>
      </c>
      <c r="E1456" s="334" t="s">
        <v>6912</v>
      </c>
      <c r="F1456" s="338" t="s">
        <v>3452</v>
      </c>
      <c r="G1456" s="335" t="s">
        <v>3197</v>
      </c>
      <c r="H1456" s="335" t="s">
        <v>6842</v>
      </c>
    </row>
    <row r="1457" spans="1:8" ht="18.600000000000001" customHeight="1" x14ac:dyDescent="0.45">
      <c r="A1457" s="339" t="s">
        <v>6735</v>
      </c>
      <c r="B1457" s="337" t="s">
        <v>6679</v>
      </c>
      <c r="C1457" s="335" t="s">
        <v>6494</v>
      </c>
      <c r="D1457" s="337" t="s">
        <v>6913</v>
      </c>
      <c r="E1457" s="334" t="s">
        <v>6914</v>
      </c>
      <c r="F1457" s="338" t="s">
        <v>6897</v>
      </c>
      <c r="G1457" s="335" t="s">
        <v>3197</v>
      </c>
      <c r="H1457" s="335" t="s">
        <v>6842</v>
      </c>
    </row>
    <row r="1458" spans="1:8" ht="18.600000000000001" customHeight="1" x14ac:dyDescent="0.45">
      <c r="A1458" s="339" t="s">
        <v>6736</v>
      </c>
      <c r="B1458" s="337" t="s">
        <v>6683</v>
      </c>
      <c r="C1458" s="335" t="s">
        <v>6494</v>
      </c>
      <c r="D1458" s="337" t="s">
        <v>6915</v>
      </c>
      <c r="E1458" s="334" t="s">
        <v>6916</v>
      </c>
      <c r="F1458" s="338" t="s">
        <v>6897</v>
      </c>
      <c r="G1458" s="335" t="s">
        <v>3197</v>
      </c>
      <c r="H1458" s="335" t="s">
        <v>6842</v>
      </c>
    </row>
    <row r="1459" spans="1:8" ht="18.600000000000001" customHeight="1" x14ac:dyDescent="0.45">
      <c r="A1459" s="339" t="s">
        <v>6737</v>
      </c>
      <c r="B1459" s="337" t="s">
        <v>6679</v>
      </c>
      <c r="C1459" s="335" t="s">
        <v>3198</v>
      </c>
      <c r="D1459" s="337" t="s">
        <v>6917</v>
      </c>
      <c r="E1459" s="334" t="s">
        <v>6918</v>
      </c>
      <c r="F1459" s="338" t="s">
        <v>3450</v>
      </c>
      <c r="G1459" s="335" t="s">
        <v>3197</v>
      </c>
      <c r="H1459" s="335" t="s">
        <v>6842</v>
      </c>
    </row>
    <row r="1460" spans="1:8" ht="18.600000000000001" customHeight="1" x14ac:dyDescent="0.45">
      <c r="A1460" s="339" t="s">
        <v>6738</v>
      </c>
      <c r="B1460" s="337" t="s">
        <v>6679</v>
      </c>
      <c r="C1460" s="335" t="s">
        <v>6843</v>
      </c>
      <c r="D1460" s="337" t="s">
        <v>6919</v>
      </c>
      <c r="E1460" s="334" t="s">
        <v>6920</v>
      </c>
      <c r="F1460" s="338" t="s">
        <v>3450</v>
      </c>
      <c r="G1460" s="335" t="s">
        <v>3197</v>
      </c>
      <c r="H1460" s="335" t="s">
        <v>6842</v>
      </c>
    </row>
    <row r="1461" spans="1:8" ht="18.600000000000001" customHeight="1" x14ac:dyDescent="0.45">
      <c r="A1461" s="339" t="s">
        <v>6739</v>
      </c>
      <c r="B1461" s="337" t="s">
        <v>6679</v>
      </c>
      <c r="C1461" s="335" t="s">
        <v>6845</v>
      </c>
      <c r="D1461" s="337" t="s">
        <v>6921</v>
      </c>
      <c r="E1461" s="334" t="s">
        <v>6922</v>
      </c>
      <c r="F1461" s="338" t="s">
        <v>3450</v>
      </c>
      <c r="G1461" s="335" t="s">
        <v>3197</v>
      </c>
      <c r="H1461" s="335" t="s">
        <v>6842</v>
      </c>
    </row>
    <row r="1462" spans="1:8" ht="18.600000000000001" customHeight="1" x14ac:dyDescent="0.45">
      <c r="A1462" s="339" t="s">
        <v>6740</v>
      </c>
      <c r="B1462" s="337" t="s">
        <v>6690</v>
      </c>
      <c r="C1462" s="335" t="s">
        <v>3198</v>
      </c>
      <c r="D1462" s="337" t="s">
        <v>6923</v>
      </c>
      <c r="E1462" s="334" t="s">
        <v>6924</v>
      </c>
      <c r="F1462" s="338" t="s">
        <v>3450</v>
      </c>
      <c r="G1462" s="335" t="s">
        <v>3197</v>
      </c>
      <c r="H1462" s="335" t="s">
        <v>6925</v>
      </c>
    </row>
    <row r="1463" spans="1:8" ht="18.600000000000001" customHeight="1" x14ac:dyDescent="0.45">
      <c r="A1463" s="339" t="s">
        <v>6741</v>
      </c>
      <c r="B1463" s="337" t="s">
        <v>6690</v>
      </c>
      <c r="C1463" s="335" t="s">
        <v>6843</v>
      </c>
      <c r="D1463" s="337" t="s">
        <v>6926</v>
      </c>
      <c r="E1463" s="334" t="s">
        <v>6927</v>
      </c>
      <c r="F1463" s="338" t="s">
        <v>3450</v>
      </c>
      <c r="G1463" s="335" t="s">
        <v>3197</v>
      </c>
      <c r="H1463" s="335" t="s">
        <v>6925</v>
      </c>
    </row>
    <row r="1464" spans="1:8" ht="18.600000000000001" customHeight="1" x14ac:dyDescent="0.45">
      <c r="A1464" s="339" t="s">
        <v>6742</v>
      </c>
      <c r="B1464" s="337" t="s">
        <v>6690</v>
      </c>
      <c r="C1464" s="335" t="s">
        <v>6845</v>
      </c>
      <c r="D1464" s="337" t="s">
        <v>6928</v>
      </c>
      <c r="E1464" s="334" t="s">
        <v>6929</v>
      </c>
      <c r="F1464" s="338" t="s">
        <v>3450</v>
      </c>
      <c r="G1464" s="335" t="s">
        <v>3197</v>
      </c>
      <c r="H1464" s="335" t="s">
        <v>6925</v>
      </c>
    </row>
    <row r="1465" spans="1:8" ht="18.600000000000001" customHeight="1" x14ac:dyDescent="0.45">
      <c r="A1465" s="339" t="s">
        <v>6743</v>
      </c>
      <c r="B1465" s="337" t="s">
        <v>6691</v>
      </c>
      <c r="C1465" s="335" t="s">
        <v>3198</v>
      </c>
      <c r="D1465" s="337" t="s">
        <v>6930</v>
      </c>
      <c r="E1465" s="334" t="s">
        <v>6931</v>
      </c>
      <c r="F1465" s="338" t="s">
        <v>3450</v>
      </c>
      <c r="G1465" s="335" t="s">
        <v>3197</v>
      </c>
      <c r="H1465" s="335" t="s">
        <v>6842</v>
      </c>
    </row>
    <row r="1466" spans="1:8" ht="18.600000000000001" customHeight="1" x14ac:dyDescent="0.45">
      <c r="A1466" s="339" t="s">
        <v>6744</v>
      </c>
      <c r="B1466" s="337" t="s">
        <v>6691</v>
      </c>
      <c r="C1466" s="335" t="s">
        <v>6843</v>
      </c>
      <c r="D1466" s="337" t="s">
        <v>6932</v>
      </c>
      <c r="E1466" s="334" t="s">
        <v>6933</v>
      </c>
      <c r="F1466" s="338" t="s">
        <v>3450</v>
      </c>
      <c r="G1466" s="335" t="s">
        <v>3197</v>
      </c>
      <c r="H1466" s="335" t="s">
        <v>6842</v>
      </c>
    </row>
    <row r="1467" spans="1:8" ht="18.600000000000001" customHeight="1" x14ac:dyDescent="0.45">
      <c r="A1467" s="339" t="s">
        <v>6745</v>
      </c>
      <c r="B1467" s="337" t="s">
        <v>6691</v>
      </c>
      <c r="C1467" s="335" t="s">
        <v>6845</v>
      </c>
      <c r="D1467" s="337" t="s">
        <v>6934</v>
      </c>
      <c r="E1467" s="334" t="s">
        <v>6935</v>
      </c>
      <c r="F1467" s="338" t="s">
        <v>3450</v>
      </c>
      <c r="G1467" s="335" t="s">
        <v>3197</v>
      </c>
      <c r="H1467" s="335" t="s">
        <v>6842</v>
      </c>
    </row>
    <row r="1468" spans="1:8" ht="18.600000000000001" customHeight="1" x14ac:dyDescent="0.45">
      <c r="A1468" s="339" t="s">
        <v>6746</v>
      </c>
      <c r="B1468" s="337" t="s">
        <v>6681</v>
      </c>
      <c r="C1468" s="335" t="s">
        <v>3198</v>
      </c>
      <c r="D1468" s="337" t="s">
        <v>6936</v>
      </c>
      <c r="E1468" s="334" t="s">
        <v>6937</v>
      </c>
      <c r="F1468" s="338" t="s">
        <v>3450</v>
      </c>
      <c r="G1468" s="335" t="s">
        <v>3197</v>
      </c>
      <c r="H1468" s="335" t="s">
        <v>6842</v>
      </c>
    </row>
    <row r="1469" spans="1:8" ht="18.600000000000001" customHeight="1" x14ac:dyDescent="0.45">
      <c r="A1469" s="339" t="s">
        <v>6747</v>
      </c>
      <c r="B1469" s="337" t="s">
        <v>6681</v>
      </c>
      <c r="C1469" s="335" t="s">
        <v>6843</v>
      </c>
      <c r="D1469" s="337" t="s">
        <v>6938</v>
      </c>
      <c r="E1469" s="334" t="s">
        <v>6939</v>
      </c>
      <c r="F1469" s="338" t="s">
        <v>3450</v>
      </c>
      <c r="G1469" s="335" t="s">
        <v>3197</v>
      </c>
      <c r="H1469" s="335" t="s">
        <v>6842</v>
      </c>
    </row>
    <row r="1470" spans="1:8" ht="18.600000000000001" customHeight="1" x14ac:dyDescent="0.45">
      <c r="A1470" s="339" t="s">
        <v>6748</v>
      </c>
      <c r="B1470" s="337" t="s">
        <v>6681</v>
      </c>
      <c r="C1470" s="335" t="s">
        <v>6845</v>
      </c>
      <c r="D1470" s="337" t="s">
        <v>6940</v>
      </c>
      <c r="E1470" s="334" t="s">
        <v>6941</v>
      </c>
      <c r="F1470" s="338" t="s">
        <v>3450</v>
      </c>
      <c r="G1470" s="335" t="s">
        <v>3197</v>
      </c>
      <c r="H1470" s="335" t="s">
        <v>6842</v>
      </c>
    </row>
    <row r="1471" spans="1:8" ht="18.600000000000001" customHeight="1" x14ac:dyDescent="0.45">
      <c r="A1471" s="339" t="s">
        <v>6749</v>
      </c>
      <c r="B1471" s="337" t="s">
        <v>6692</v>
      </c>
      <c r="C1471" s="335" t="s">
        <v>3198</v>
      </c>
      <c r="D1471" s="337" t="s">
        <v>6942</v>
      </c>
      <c r="E1471" s="334" t="s">
        <v>6943</v>
      </c>
      <c r="F1471" s="338" t="s">
        <v>3450</v>
      </c>
      <c r="G1471" s="335" t="s">
        <v>3197</v>
      </c>
      <c r="H1471" s="335" t="s">
        <v>6842</v>
      </c>
    </row>
    <row r="1472" spans="1:8" ht="18.600000000000001" customHeight="1" x14ac:dyDescent="0.45">
      <c r="A1472" s="339" t="s">
        <v>6750</v>
      </c>
      <c r="B1472" s="337" t="s">
        <v>6692</v>
      </c>
      <c r="C1472" s="335" t="s">
        <v>6843</v>
      </c>
      <c r="D1472" s="337" t="s">
        <v>6944</v>
      </c>
      <c r="E1472" s="334" t="s">
        <v>6945</v>
      </c>
      <c r="F1472" s="338" t="s">
        <v>3450</v>
      </c>
      <c r="G1472" s="335" t="s">
        <v>3197</v>
      </c>
      <c r="H1472" s="335" t="s">
        <v>6842</v>
      </c>
    </row>
    <row r="1473" spans="1:8" ht="18.600000000000001" customHeight="1" x14ac:dyDescent="0.45">
      <c r="A1473" s="339" t="s">
        <v>6751</v>
      </c>
      <c r="B1473" s="337" t="s">
        <v>6692</v>
      </c>
      <c r="C1473" s="335" t="s">
        <v>6845</v>
      </c>
      <c r="D1473" s="337" t="s">
        <v>6946</v>
      </c>
      <c r="E1473" s="334" t="s">
        <v>6947</v>
      </c>
      <c r="F1473" s="338" t="s">
        <v>3450</v>
      </c>
      <c r="G1473" s="335" t="s">
        <v>3197</v>
      </c>
      <c r="H1473" s="335" t="s">
        <v>6842</v>
      </c>
    </row>
    <row r="1474" spans="1:8" ht="18.600000000000001" customHeight="1" x14ac:dyDescent="0.45">
      <c r="A1474" s="339" t="s">
        <v>6752</v>
      </c>
      <c r="B1474" s="337" t="s">
        <v>6693</v>
      </c>
      <c r="C1474" s="335" t="s">
        <v>3198</v>
      </c>
      <c r="D1474" s="337" t="s">
        <v>6948</v>
      </c>
      <c r="E1474" s="334" t="s">
        <v>6949</v>
      </c>
      <c r="F1474" s="338" t="s">
        <v>3450</v>
      </c>
      <c r="G1474" s="335" t="s">
        <v>3197</v>
      </c>
      <c r="H1474" s="335" t="s">
        <v>6842</v>
      </c>
    </row>
    <row r="1475" spans="1:8" ht="18.600000000000001" customHeight="1" x14ac:dyDescent="0.45">
      <c r="A1475" s="339" t="s">
        <v>6753</v>
      </c>
      <c r="B1475" s="337" t="s">
        <v>6693</v>
      </c>
      <c r="C1475" s="335" t="s">
        <v>6843</v>
      </c>
      <c r="D1475" s="337" t="s">
        <v>6950</v>
      </c>
      <c r="E1475" s="334" t="s">
        <v>6951</v>
      </c>
      <c r="F1475" s="338" t="s">
        <v>3450</v>
      </c>
      <c r="G1475" s="335" t="s">
        <v>3197</v>
      </c>
      <c r="H1475" s="335" t="s">
        <v>6842</v>
      </c>
    </row>
    <row r="1476" spans="1:8" ht="18.600000000000001" customHeight="1" x14ac:dyDescent="0.45">
      <c r="A1476" s="339" t="s">
        <v>6754</v>
      </c>
      <c r="B1476" s="337" t="s">
        <v>6693</v>
      </c>
      <c r="C1476" s="335" t="s">
        <v>6845</v>
      </c>
      <c r="D1476" s="337" t="s">
        <v>6952</v>
      </c>
      <c r="E1476" s="334" t="s">
        <v>6953</v>
      </c>
      <c r="F1476" s="338" t="s">
        <v>3450</v>
      </c>
      <c r="G1476" s="335" t="s">
        <v>3197</v>
      </c>
      <c r="H1476" s="335" t="s">
        <v>6842</v>
      </c>
    </row>
    <row r="1477" spans="1:8" ht="18.600000000000001" customHeight="1" x14ac:dyDescent="0.45">
      <c r="A1477" s="339" t="s">
        <v>6755</v>
      </c>
      <c r="B1477" s="337" t="s">
        <v>6684</v>
      </c>
      <c r="C1477" s="335">
        <v>1</v>
      </c>
      <c r="D1477" s="337" t="s">
        <v>6954</v>
      </c>
      <c r="E1477" s="334" t="s">
        <v>6937</v>
      </c>
      <c r="F1477" s="338" t="s">
        <v>3450</v>
      </c>
      <c r="G1477" s="335" t="s">
        <v>3197</v>
      </c>
      <c r="H1477" s="335" t="s">
        <v>6842</v>
      </c>
    </row>
    <row r="1478" spans="1:8" ht="18.600000000000001" customHeight="1" x14ac:dyDescent="0.45">
      <c r="A1478" s="339" t="s">
        <v>6756</v>
      </c>
      <c r="B1478" s="337" t="s">
        <v>6684</v>
      </c>
      <c r="C1478" s="335" t="s">
        <v>6843</v>
      </c>
      <c r="D1478" s="337" t="s">
        <v>6955</v>
      </c>
      <c r="E1478" s="334" t="s">
        <v>6939</v>
      </c>
      <c r="F1478" s="338" t="s">
        <v>3450</v>
      </c>
      <c r="G1478" s="335" t="s">
        <v>3197</v>
      </c>
      <c r="H1478" s="335" t="s">
        <v>6842</v>
      </c>
    </row>
    <row r="1479" spans="1:8" ht="18.600000000000001" customHeight="1" x14ac:dyDescent="0.45">
      <c r="A1479" s="339" t="s">
        <v>6757</v>
      </c>
      <c r="B1479" s="337" t="s">
        <v>6684</v>
      </c>
      <c r="C1479" s="335">
        <v>3</v>
      </c>
      <c r="D1479" s="337" t="s">
        <v>6956</v>
      </c>
      <c r="E1479" s="334" t="s">
        <v>6941</v>
      </c>
      <c r="F1479" s="338" t="s">
        <v>3450</v>
      </c>
      <c r="G1479" s="335" t="s">
        <v>3197</v>
      </c>
      <c r="H1479" s="335" t="s">
        <v>6842</v>
      </c>
    </row>
    <row r="1480" spans="1:8" ht="18.600000000000001" customHeight="1" x14ac:dyDescent="0.45">
      <c r="A1480" s="339" t="s">
        <v>6758</v>
      </c>
      <c r="B1480" s="337" t="s">
        <v>6679</v>
      </c>
      <c r="C1480" s="335" t="s">
        <v>3198</v>
      </c>
      <c r="D1480" s="337" t="s">
        <v>6957</v>
      </c>
      <c r="E1480" s="334" t="s">
        <v>6958</v>
      </c>
      <c r="F1480" s="338" t="s">
        <v>3452</v>
      </c>
      <c r="G1480" s="335" t="s">
        <v>3197</v>
      </c>
      <c r="H1480" s="335" t="s">
        <v>6842</v>
      </c>
    </row>
    <row r="1481" spans="1:8" ht="18.600000000000001" customHeight="1" x14ac:dyDescent="0.45">
      <c r="A1481" s="339" t="s">
        <v>6759</v>
      </c>
      <c r="B1481" s="337" t="s">
        <v>6679</v>
      </c>
      <c r="C1481" s="335" t="s">
        <v>6843</v>
      </c>
      <c r="D1481" s="337" t="s">
        <v>6959</v>
      </c>
      <c r="E1481" s="334" t="s">
        <v>6960</v>
      </c>
      <c r="F1481" s="338" t="s">
        <v>3452</v>
      </c>
      <c r="G1481" s="335" t="s">
        <v>3197</v>
      </c>
      <c r="H1481" s="335" t="s">
        <v>6842</v>
      </c>
    </row>
    <row r="1482" spans="1:8" ht="18.600000000000001" customHeight="1" x14ac:dyDescent="0.45">
      <c r="A1482" s="339" t="s">
        <v>6760</v>
      </c>
      <c r="B1482" s="337" t="s">
        <v>6679</v>
      </c>
      <c r="C1482" s="335" t="s">
        <v>6845</v>
      </c>
      <c r="D1482" s="337" t="s">
        <v>6961</v>
      </c>
      <c r="E1482" s="334" t="s">
        <v>6962</v>
      </c>
      <c r="F1482" s="338" t="s">
        <v>3452</v>
      </c>
      <c r="G1482" s="335" t="s">
        <v>3197</v>
      </c>
      <c r="H1482" s="335" t="s">
        <v>6842</v>
      </c>
    </row>
    <row r="1483" spans="1:8" ht="18.600000000000001" customHeight="1" x14ac:dyDescent="0.45">
      <c r="A1483" s="339" t="s">
        <v>6761</v>
      </c>
      <c r="B1483" s="337" t="s">
        <v>6690</v>
      </c>
      <c r="C1483" s="335" t="s">
        <v>3198</v>
      </c>
      <c r="D1483" s="337" t="s">
        <v>6963</v>
      </c>
      <c r="E1483" s="334" t="s">
        <v>6964</v>
      </c>
      <c r="F1483" s="338" t="s">
        <v>3450</v>
      </c>
      <c r="G1483" s="335" t="s">
        <v>3197</v>
      </c>
      <c r="H1483" s="335" t="s">
        <v>6925</v>
      </c>
    </row>
    <row r="1484" spans="1:8" ht="18.600000000000001" customHeight="1" x14ac:dyDescent="0.45">
      <c r="A1484" s="339" t="s">
        <v>6762</v>
      </c>
      <c r="B1484" s="337" t="s">
        <v>6690</v>
      </c>
      <c r="C1484" s="335" t="s">
        <v>6843</v>
      </c>
      <c r="D1484" s="337" t="s">
        <v>6965</v>
      </c>
      <c r="E1484" s="334" t="s">
        <v>6966</v>
      </c>
      <c r="F1484" s="338" t="s">
        <v>3450</v>
      </c>
      <c r="G1484" s="335" t="s">
        <v>3197</v>
      </c>
      <c r="H1484" s="335" t="s">
        <v>6925</v>
      </c>
    </row>
    <row r="1485" spans="1:8" ht="18.600000000000001" customHeight="1" x14ac:dyDescent="0.45">
      <c r="A1485" s="339" t="s">
        <v>6763</v>
      </c>
      <c r="B1485" s="337" t="s">
        <v>6690</v>
      </c>
      <c r="C1485" s="335" t="s">
        <v>6845</v>
      </c>
      <c r="D1485" s="337" t="s">
        <v>6967</v>
      </c>
      <c r="E1485" s="334" t="s">
        <v>6968</v>
      </c>
      <c r="F1485" s="338" t="s">
        <v>3450</v>
      </c>
      <c r="G1485" s="335" t="s">
        <v>3197</v>
      </c>
      <c r="H1485" s="335" t="s">
        <v>6925</v>
      </c>
    </row>
    <row r="1486" spans="1:8" ht="18.600000000000001" customHeight="1" x14ac:dyDescent="0.45">
      <c r="A1486" s="339" t="s">
        <v>6764</v>
      </c>
      <c r="B1486" s="337" t="s">
        <v>6691</v>
      </c>
      <c r="C1486" s="335" t="s">
        <v>3198</v>
      </c>
      <c r="D1486" s="337" t="s">
        <v>6969</v>
      </c>
      <c r="E1486" s="334" t="s">
        <v>6970</v>
      </c>
      <c r="F1486" s="338" t="s">
        <v>3452</v>
      </c>
      <c r="G1486" s="335" t="s">
        <v>3197</v>
      </c>
      <c r="H1486" s="335" t="s">
        <v>6842</v>
      </c>
    </row>
    <row r="1487" spans="1:8" ht="18.600000000000001" customHeight="1" x14ac:dyDescent="0.45">
      <c r="A1487" s="339" t="s">
        <v>6765</v>
      </c>
      <c r="B1487" s="337" t="s">
        <v>6691</v>
      </c>
      <c r="C1487" s="335" t="s">
        <v>6843</v>
      </c>
      <c r="D1487" s="337" t="s">
        <v>6971</v>
      </c>
      <c r="E1487" s="334" t="s">
        <v>6972</v>
      </c>
      <c r="F1487" s="338" t="s">
        <v>3452</v>
      </c>
      <c r="G1487" s="335" t="s">
        <v>3197</v>
      </c>
      <c r="H1487" s="335" t="s">
        <v>6842</v>
      </c>
    </row>
    <row r="1488" spans="1:8" ht="18.600000000000001" customHeight="1" x14ac:dyDescent="0.45">
      <c r="A1488" s="339" t="s">
        <v>6766</v>
      </c>
      <c r="B1488" s="337" t="s">
        <v>6691</v>
      </c>
      <c r="C1488" s="335" t="s">
        <v>6845</v>
      </c>
      <c r="D1488" s="337" t="s">
        <v>6973</v>
      </c>
      <c r="E1488" s="334" t="s">
        <v>6974</v>
      </c>
      <c r="F1488" s="338" t="s">
        <v>3452</v>
      </c>
      <c r="G1488" s="335" t="s">
        <v>3197</v>
      </c>
      <c r="H1488" s="335" t="s">
        <v>6842</v>
      </c>
    </row>
    <row r="1489" spans="1:8" ht="18.600000000000001" customHeight="1" x14ac:dyDescent="0.45">
      <c r="A1489" s="339" t="s">
        <v>6767</v>
      </c>
      <c r="B1489" s="337" t="s">
        <v>6681</v>
      </c>
      <c r="C1489" s="335" t="s">
        <v>3198</v>
      </c>
      <c r="D1489" s="337" t="s">
        <v>6975</v>
      </c>
      <c r="E1489" s="334" t="s">
        <v>6976</v>
      </c>
      <c r="F1489" s="338" t="s">
        <v>3452</v>
      </c>
      <c r="G1489" s="335" t="s">
        <v>3197</v>
      </c>
      <c r="H1489" s="335" t="s">
        <v>6842</v>
      </c>
    </row>
    <row r="1490" spans="1:8" ht="18.600000000000001" customHeight="1" x14ac:dyDescent="0.45">
      <c r="A1490" s="339" t="s">
        <v>6768</v>
      </c>
      <c r="B1490" s="337" t="s">
        <v>6681</v>
      </c>
      <c r="C1490" s="335" t="s">
        <v>6843</v>
      </c>
      <c r="D1490" s="337" t="s">
        <v>6977</v>
      </c>
      <c r="E1490" s="334" t="s">
        <v>6978</v>
      </c>
      <c r="F1490" s="338" t="s">
        <v>3452</v>
      </c>
      <c r="G1490" s="335" t="s">
        <v>3197</v>
      </c>
      <c r="H1490" s="335" t="s">
        <v>6842</v>
      </c>
    </row>
    <row r="1491" spans="1:8" ht="18.600000000000001" customHeight="1" x14ac:dyDescent="0.45">
      <c r="A1491" s="339" t="s">
        <v>6769</v>
      </c>
      <c r="B1491" s="337" t="s">
        <v>6681</v>
      </c>
      <c r="C1491" s="335" t="s">
        <v>6845</v>
      </c>
      <c r="D1491" s="337" t="s">
        <v>6979</v>
      </c>
      <c r="E1491" s="334" t="s">
        <v>6980</v>
      </c>
      <c r="F1491" s="338" t="s">
        <v>3452</v>
      </c>
      <c r="G1491" s="335" t="s">
        <v>3197</v>
      </c>
      <c r="H1491" s="335" t="s">
        <v>6842</v>
      </c>
    </row>
    <row r="1492" spans="1:8" ht="18.600000000000001" customHeight="1" x14ac:dyDescent="0.45">
      <c r="A1492" s="339" t="s">
        <v>6770</v>
      </c>
      <c r="B1492" s="337" t="s">
        <v>6692</v>
      </c>
      <c r="C1492" s="335" t="s">
        <v>3198</v>
      </c>
      <c r="D1492" s="337" t="s">
        <v>6981</v>
      </c>
      <c r="E1492" s="334" t="s">
        <v>6982</v>
      </c>
      <c r="F1492" s="338" t="s">
        <v>3452</v>
      </c>
      <c r="G1492" s="335" t="s">
        <v>3197</v>
      </c>
      <c r="H1492" s="335" t="s">
        <v>6842</v>
      </c>
    </row>
    <row r="1493" spans="1:8" ht="18.600000000000001" customHeight="1" x14ac:dyDescent="0.45">
      <c r="A1493" s="339" t="s">
        <v>6771</v>
      </c>
      <c r="B1493" s="337" t="s">
        <v>6692</v>
      </c>
      <c r="C1493" s="335" t="s">
        <v>6843</v>
      </c>
      <c r="D1493" s="337" t="s">
        <v>6983</v>
      </c>
      <c r="E1493" s="334" t="s">
        <v>6984</v>
      </c>
      <c r="F1493" s="338" t="s">
        <v>3452</v>
      </c>
      <c r="G1493" s="335" t="s">
        <v>3197</v>
      </c>
      <c r="H1493" s="335" t="s">
        <v>6842</v>
      </c>
    </row>
    <row r="1494" spans="1:8" ht="18.600000000000001" customHeight="1" x14ac:dyDescent="0.45">
      <c r="A1494" s="339" t="s">
        <v>6772</v>
      </c>
      <c r="B1494" s="337" t="s">
        <v>6692</v>
      </c>
      <c r="C1494" s="335" t="s">
        <v>6845</v>
      </c>
      <c r="D1494" s="337" t="s">
        <v>6985</v>
      </c>
      <c r="E1494" s="334" t="s">
        <v>6986</v>
      </c>
      <c r="F1494" s="338" t="s">
        <v>3452</v>
      </c>
      <c r="G1494" s="335" t="s">
        <v>3197</v>
      </c>
      <c r="H1494" s="335" t="s">
        <v>6842</v>
      </c>
    </row>
    <row r="1495" spans="1:8" ht="18.600000000000001" customHeight="1" x14ac:dyDescent="0.45">
      <c r="A1495" s="339" t="s">
        <v>6773</v>
      </c>
      <c r="B1495" s="337" t="s">
        <v>6681</v>
      </c>
      <c r="C1495" s="335" t="s">
        <v>3198</v>
      </c>
      <c r="D1495" s="337" t="s">
        <v>6987</v>
      </c>
      <c r="E1495" s="334" t="s">
        <v>6988</v>
      </c>
      <c r="F1495" s="338" t="s">
        <v>3452</v>
      </c>
      <c r="G1495" s="335" t="s">
        <v>3197</v>
      </c>
      <c r="H1495" s="335" t="s">
        <v>6842</v>
      </c>
    </row>
    <row r="1496" spans="1:8" ht="18.600000000000001" customHeight="1" x14ac:dyDescent="0.45">
      <c r="A1496" s="339" t="s">
        <v>6774</v>
      </c>
      <c r="B1496" s="337" t="s">
        <v>6681</v>
      </c>
      <c r="C1496" s="335" t="s">
        <v>6989</v>
      </c>
      <c r="D1496" s="337" t="s">
        <v>6990</v>
      </c>
      <c r="E1496" s="334" t="s">
        <v>6991</v>
      </c>
      <c r="F1496" s="338" t="s">
        <v>3452</v>
      </c>
      <c r="G1496" s="335" t="s">
        <v>3197</v>
      </c>
      <c r="H1496" s="335" t="s">
        <v>6842</v>
      </c>
    </row>
    <row r="1497" spans="1:8" ht="18.600000000000001" customHeight="1" x14ac:dyDescent="0.45">
      <c r="A1497" s="339" t="s">
        <v>6775</v>
      </c>
      <c r="B1497" s="337" t="s">
        <v>6681</v>
      </c>
      <c r="C1497" s="335" t="s">
        <v>6989</v>
      </c>
      <c r="D1497" s="337" t="s">
        <v>6992</v>
      </c>
      <c r="E1497" s="334" t="s">
        <v>6993</v>
      </c>
      <c r="F1497" s="338" t="s">
        <v>3452</v>
      </c>
      <c r="G1497" s="335" t="s">
        <v>3197</v>
      </c>
      <c r="H1497" s="335" t="s">
        <v>6842</v>
      </c>
    </row>
    <row r="1498" spans="1:8" ht="18.600000000000001" customHeight="1" x14ac:dyDescent="0.45">
      <c r="A1498" s="339" t="s">
        <v>6776</v>
      </c>
      <c r="B1498" s="337" t="s">
        <v>6694</v>
      </c>
      <c r="C1498" s="335" t="s">
        <v>3198</v>
      </c>
      <c r="D1498" s="337" t="s">
        <v>6994</v>
      </c>
      <c r="E1498" s="334" t="s">
        <v>6995</v>
      </c>
      <c r="F1498" s="338" t="s">
        <v>3452</v>
      </c>
      <c r="G1498" s="335" t="s">
        <v>3197</v>
      </c>
      <c r="H1498" s="335" t="s">
        <v>6842</v>
      </c>
    </row>
    <row r="1499" spans="1:8" ht="18.600000000000001" customHeight="1" x14ac:dyDescent="0.45">
      <c r="A1499" s="339" t="s">
        <v>6777</v>
      </c>
      <c r="B1499" s="337" t="s">
        <v>6694</v>
      </c>
      <c r="C1499" s="335" t="s">
        <v>6989</v>
      </c>
      <c r="D1499" s="337" t="s">
        <v>6996</v>
      </c>
      <c r="E1499" s="334" t="s">
        <v>6997</v>
      </c>
      <c r="F1499" s="338" t="s">
        <v>3452</v>
      </c>
      <c r="G1499" s="335" t="s">
        <v>3197</v>
      </c>
      <c r="H1499" s="335" t="s">
        <v>6842</v>
      </c>
    </row>
    <row r="1500" spans="1:8" ht="18.600000000000001" customHeight="1" x14ac:dyDescent="0.45">
      <c r="A1500" s="339" t="s">
        <v>6778</v>
      </c>
      <c r="B1500" s="337" t="s">
        <v>6694</v>
      </c>
      <c r="C1500" s="335" t="s">
        <v>6989</v>
      </c>
      <c r="D1500" s="337" t="s">
        <v>6998</v>
      </c>
      <c r="E1500" s="334" t="s">
        <v>6999</v>
      </c>
      <c r="F1500" s="338" t="s">
        <v>3452</v>
      </c>
      <c r="G1500" s="335" t="s">
        <v>3197</v>
      </c>
      <c r="H1500" s="335" t="s">
        <v>6842</v>
      </c>
    </row>
    <row r="1501" spans="1:8" ht="18.600000000000001" customHeight="1" x14ac:dyDescent="0.45">
      <c r="A1501" s="339" t="s">
        <v>6779</v>
      </c>
      <c r="B1501" s="337" t="s">
        <v>6681</v>
      </c>
      <c r="C1501" s="335" t="s">
        <v>6494</v>
      </c>
      <c r="D1501" s="337" t="s">
        <v>7000</v>
      </c>
      <c r="E1501" s="334" t="s">
        <v>7001</v>
      </c>
      <c r="F1501" s="338" t="s">
        <v>3452</v>
      </c>
      <c r="G1501" s="335" t="s">
        <v>3197</v>
      </c>
      <c r="H1501" s="335" t="s">
        <v>6842</v>
      </c>
    </row>
    <row r="1502" spans="1:8" ht="18.600000000000001" customHeight="1" x14ac:dyDescent="0.45">
      <c r="A1502" s="339" t="s">
        <v>6780</v>
      </c>
      <c r="B1502" s="337" t="s">
        <v>6694</v>
      </c>
      <c r="C1502" s="335" t="s">
        <v>6494</v>
      </c>
      <c r="D1502" s="337" t="s">
        <v>7002</v>
      </c>
      <c r="E1502" s="334" t="s">
        <v>7003</v>
      </c>
      <c r="F1502" s="338" t="s">
        <v>3452</v>
      </c>
      <c r="G1502" s="335" t="s">
        <v>3197</v>
      </c>
      <c r="H1502" s="335" t="s">
        <v>6842</v>
      </c>
    </row>
    <row r="1503" spans="1:8" ht="18.600000000000001" customHeight="1" x14ac:dyDescent="0.45">
      <c r="A1503" s="339" t="s">
        <v>6781</v>
      </c>
      <c r="B1503" s="337" t="s">
        <v>6695</v>
      </c>
      <c r="C1503" s="335" t="s">
        <v>3198</v>
      </c>
      <c r="D1503" s="337" t="s">
        <v>7004</v>
      </c>
      <c r="E1503" s="334" t="s">
        <v>7005</v>
      </c>
      <c r="F1503" s="338" t="s">
        <v>6897</v>
      </c>
      <c r="G1503" s="335" t="s">
        <v>3197</v>
      </c>
      <c r="H1503" s="335" t="s">
        <v>6842</v>
      </c>
    </row>
    <row r="1504" spans="1:8" ht="18.600000000000001" customHeight="1" x14ac:dyDescent="0.45">
      <c r="A1504" s="339" t="s">
        <v>6782</v>
      </c>
      <c r="B1504" s="337" t="s">
        <v>6695</v>
      </c>
      <c r="C1504" s="335" t="s">
        <v>6989</v>
      </c>
      <c r="D1504" s="337" t="s">
        <v>7006</v>
      </c>
      <c r="E1504" s="334" t="s">
        <v>7007</v>
      </c>
      <c r="F1504" s="338" t="s">
        <v>6897</v>
      </c>
      <c r="G1504" s="335" t="s">
        <v>3197</v>
      </c>
      <c r="H1504" s="335" t="s">
        <v>6842</v>
      </c>
    </row>
    <row r="1505" spans="1:8" ht="18.600000000000001" customHeight="1" x14ac:dyDescent="0.45">
      <c r="A1505" s="339" t="s">
        <v>6783</v>
      </c>
      <c r="B1505" s="337" t="s">
        <v>6682</v>
      </c>
      <c r="C1505" s="335" t="s">
        <v>3198</v>
      </c>
      <c r="D1505" s="337" t="s">
        <v>7008</v>
      </c>
      <c r="E1505" s="334" t="s">
        <v>7009</v>
      </c>
      <c r="F1505" s="338" t="s">
        <v>6897</v>
      </c>
      <c r="G1505" s="335" t="s">
        <v>3197</v>
      </c>
      <c r="H1505" s="335" t="s">
        <v>6842</v>
      </c>
    </row>
    <row r="1506" spans="1:8" ht="18.600000000000001" customHeight="1" x14ac:dyDescent="0.45">
      <c r="A1506" s="339" t="s">
        <v>6784</v>
      </c>
      <c r="B1506" s="337" t="s">
        <v>6682</v>
      </c>
      <c r="C1506" s="335" t="s">
        <v>3198</v>
      </c>
      <c r="D1506" s="337" t="s">
        <v>7010</v>
      </c>
      <c r="E1506" s="334" t="s">
        <v>7011</v>
      </c>
      <c r="F1506" s="338" t="s">
        <v>6897</v>
      </c>
      <c r="G1506" s="335" t="s">
        <v>3197</v>
      </c>
      <c r="H1506" s="335" t="s">
        <v>6842</v>
      </c>
    </row>
    <row r="1507" spans="1:8" ht="18.600000000000001" customHeight="1" x14ac:dyDescent="0.45">
      <c r="A1507" s="339" t="s">
        <v>6785</v>
      </c>
      <c r="B1507" s="337" t="s">
        <v>6682</v>
      </c>
      <c r="C1507" s="335" t="s">
        <v>6989</v>
      </c>
      <c r="D1507" s="337" t="s">
        <v>7012</v>
      </c>
      <c r="E1507" s="334" t="s">
        <v>7013</v>
      </c>
      <c r="F1507" s="338" t="s">
        <v>6897</v>
      </c>
      <c r="G1507" s="335" t="s">
        <v>3197</v>
      </c>
      <c r="H1507" s="335" t="s">
        <v>6842</v>
      </c>
    </row>
    <row r="1508" spans="1:8" ht="18.600000000000001" customHeight="1" x14ac:dyDescent="0.45">
      <c r="A1508" s="339" t="s">
        <v>6786</v>
      </c>
      <c r="B1508" s="337" t="s">
        <v>6684</v>
      </c>
      <c r="C1508" s="335" t="s">
        <v>3198</v>
      </c>
      <c r="D1508" s="337" t="s">
        <v>7014</v>
      </c>
      <c r="E1508" s="334" t="s">
        <v>7015</v>
      </c>
      <c r="F1508" s="338" t="s">
        <v>6897</v>
      </c>
      <c r="G1508" s="335" t="s">
        <v>3197</v>
      </c>
      <c r="H1508" s="335" t="s">
        <v>6842</v>
      </c>
    </row>
    <row r="1509" spans="1:8" ht="18.600000000000001" customHeight="1" x14ac:dyDescent="0.45">
      <c r="A1509" s="339" t="s">
        <v>6787</v>
      </c>
      <c r="B1509" s="337" t="s">
        <v>6684</v>
      </c>
      <c r="C1509" s="335" t="s">
        <v>6989</v>
      </c>
      <c r="D1509" s="337" t="s">
        <v>7016</v>
      </c>
      <c r="E1509" s="334" t="s">
        <v>7017</v>
      </c>
      <c r="F1509" s="338" t="s">
        <v>6897</v>
      </c>
      <c r="G1509" s="335" t="s">
        <v>3197</v>
      </c>
      <c r="H1509" s="335" t="s">
        <v>6842</v>
      </c>
    </row>
    <row r="1510" spans="1:8" ht="18.600000000000001" customHeight="1" x14ac:dyDescent="0.45">
      <c r="A1510" s="339" t="s">
        <v>6788</v>
      </c>
      <c r="B1510" s="337" t="s">
        <v>6684</v>
      </c>
      <c r="C1510" s="335" t="s">
        <v>6989</v>
      </c>
      <c r="D1510" s="337" t="s">
        <v>7018</v>
      </c>
      <c r="E1510" s="334" t="s">
        <v>7019</v>
      </c>
      <c r="F1510" s="338" t="s">
        <v>6897</v>
      </c>
      <c r="G1510" s="335" t="s">
        <v>3197</v>
      </c>
      <c r="H1510" s="335" t="s">
        <v>6842</v>
      </c>
    </row>
    <row r="1511" spans="1:8" ht="18.600000000000001" customHeight="1" x14ac:dyDescent="0.45">
      <c r="A1511" s="339" t="s">
        <v>6789</v>
      </c>
      <c r="B1511" s="337" t="s">
        <v>6679</v>
      </c>
      <c r="C1511" s="335" t="s">
        <v>6494</v>
      </c>
      <c r="D1511" s="337" t="s">
        <v>7020</v>
      </c>
      <c r="E1511" s="334" t="s">
        <v>7021</v>
      </c>
      <c r="F1511" s="338" t="s">
        <v>3452</v>
      </c>
      <c r="G1511" s="335" t="s">
        <v>3197</v>
      </c>
      <c r="H1511" s="335" t="s">
        <v>6842</v>
      </c>
    </row>
    <row r="1512" spans="1:8" ht="18.600000000000001" customHeight="1" x14ac:dyDescent="0.45">
      <c r="A1512" s="339" t="s">
        <v>6790</v>
      </c>
      <c r="B1512" s="337" t="s">
        <v>6690</v>
      </c>
      <c r="C1512" s="335" t="s">
        <v>6494</v>
      </c>
      <c r="D1512" s="337" t="s">
        <v>7022</v>
      </c>
      <c r="E1512" s="334" t="s">
        <v>7023</v>
      </c>
      <c r="F1512" s="338" t="s">
        <v>3450</v>
      </c>
      <c r="G1512" s="335" t="s">
        <v>3197</v>
      </c>
      <c r="H1512" s="335" t="s">
        <v>6925</v>
      </c>
    </row>
    <row r="1513" spans="1:8" ht="18.600000000000001" customHeight="1" x14ac:dyDescent="0.45">
      <c r="A1513" s="339" t="s">
        <v>6791</v>
      </c>
      <c r="B1513" s="337" t="s">
        <v>6696</v>
      </c>
      <c r="C1513" s="335" t="s">
        <v>6494</v>
      </c>
      <c r="D1513" s="337" t="s">
        <v>7024</v>
      </c>
      <c r="E1513" s="334" t="s">
        <v>7025</v>
      </c>
      <c r="F1513" s="338" t="s">
        <v>3452</v>
      </c>
      <c r="G1513" s="335" t="s">
        <v>3197</v>
      </c>
      <c r="H1513" s="335" t="s">
        <v>6842</v>
      </c>
    </row>
    <row r="1514" spans="1:8" ht="18.600000000000001" customHeight="1" x14ac:dyDescent="0.45">
      <c r="A1514" s="339" t="s">
        <v>6792</v>
      </c>
      <c r="B1514" s="337" t="s">
        <v>6697</v>
      </c>
      <c r="C1514" s="335" t="s">
        <v>6494</v>
      </c>
      <c r="D1514" s="337" t="s">
        <v>7026</v>
      </c>
      <c r="E1514" s="334" t="s">
        <v>7027</v>
      </c>
      <c r="F1514" s="338" t="s">
        <v>3452</v>
      </c>
      <c r="G1514" s="335" t="s">
        <v>3197</v>
      </c>
      <c r="H1514" s="335" t="s">
        <v>6842</v>
      </c>
    </row>
    <row r="1515" spans="1:8" ht="18.600000000000001" customHeight="1" x14ac:dyDescent="0.45">
      <c r="A1515" s="339" t="s">
        <v>6793</v>
      </c>
      <c r="B1515" s="337" t="s">
        <v>6679</v>
      </c>
      <c r="C1515" s="335" t="s">
        <v>6494</v>
      </c>
      <c r="D1515" s="337" t="s">
        <v>7028</v>
      </c>
      <c r="E1515" s="334" t="s">
        <v>7029</v>
      </c>
      <c r="F1515" s="338" t="s">
        <v>3452</v>
      </c>
      <c r="G1515" s="335" t="s">
        <v>3197</v>
      </c>
      <c r="H1515" s="335" t="s">
        <v>6842</v>
      </c>
    </row>
    <row r="1516" spans="1:8" ht="18.600000000000001" customHeight="1" x14ac:dyDescent="0.45">
      <c r="A1516" s="339" t="s">
        <v>6794</v>
      </c>
      <c r="B1516" s="337" t="s">
        <v>6698</v>
      </c>
      <c r="C1516" s="335" t="s">
        <v>6494</v>
      </c>
      <c r="D1516" s="337" t="s">
        <v>7030</v>
      </c>
      <c r="E1516" s="334" t="s">
        <v>7031</v>
      </c>
      <c r="F1516" s="338" t="s">
        <v>6897</v>
      </c>
      <c r="G1516" s="335" t="s">
        <v>3197</v>
      </c>
      <c r="H1516" s="335" t="s">
        <v>6842</v>
      </c>
    </row>
    <row r="1517" spans="1:8" ht="18.600000000000001" customHeight="1" x14ac:dyDescent="0.45">
      <c r="A1517" s="339" t="s">
        <v>6795</v>
      </c>
      <c r="B1517" s="337" t="s">
        <v>6698</v>
      </c>
      <c r="C1517" s="335" t="s">
        <v>6494</v>
      </c>
      <c r="D1517" s="337" t="s">
        <v>7032</v>
      </c>
      <c r="E1517" s="334" t="s">
        <v>7033</v>
      </c>
      <c r="F1517" s="338" t="s">
        <v>6897</v>
      </c>
      <c r="G1517" s="335" t="s">
        <v>3197</v>
      </c>
      <c r="H1517" s="335" t="s">
        <v>6842</v>
      </c>
    </row>
    <row r="1518" spans="1:8" ht="18.600000000000001" customHeight="1" x14ac:dyDescent="0.45">
      <c r="A1518" s="339" t="s">
        <v>6796</v>
      </c>
      <c r="B1518" s="337" t="s">
        <v>6695</v>
      </c>
      <c r="C1518" s="335" t="s">
        <v>6494</v>
      </c>
      <c r="D1518" s="337" t="s">
        <v>7034</v>
      </c>
      <c r="E1518" s="334" t="s">
        <v>7035</v>
      </c>
      <c r="F1518" s="338" t="s">
        <v>3452</v>
      </c>
      <c r="G1518" s="335" t="s">
        <v>3197</v>
      </c>
      <c r="H1518" s="335" t="s">
        <v>6842</v>
      </c>
    </row>
    <row r="1519" spans="1:8" ht="18.600000000000001" customHeight="1" x14ac:dyDescent="0.45">
      <c r="A1519" s="339" t="s">
        <v>6797</v>
      </c>
      <c r="B1519" s="337" t="s">
        <v>6679</v>
      </c>
      <c r="C1519" s="335" t="s">
        <v>6494</v>
      </c>
      <c r="D1519" s="337" t="s">
        <v>7036</v>
      </c>
      <c r="E1519" s="334" t="s">
        <v>7037</v>
      </c>
      <c r="F1519" s="338" t="s">
        <v>3452</v>
      </c>
      <c r="G1519" s="335" t="s">
        <v>3197</v>
      </c>
      <c r="H1519" s="335" t="s">
        <v>6842</v>
      </c>
    </row>
    <row r="1520" spans="1:8" ht="18.600000000000001" customHeight="1" x14ac:dyDescent="0.45">
      <c r="A1520" s="339" t="s">
        <v>6798</v>
      </c>
      <c r="B1520" s="337" t="s">
        <v>6698</v>
      </c>
      <c r="C1520" s="335" t="s">
        <v>6494</v>
      </c>
      <c r="D1520" s="337" t="s">
        <v>7038</v>
      </c>
      <c r="E1520" s="334" t="s">
        <v>7039</v>
      </c>
      <c r="F1520" s="338" t="s">
        <v>6897</v>
      </c>
      <c r="G1520" s="335" t="s">
        <v>3197</v>
      </c>
      <c r="H1520" s="335" t="s">
        <v>6842</v>
      </c>
    </row>
    <row r="1521" spans="1:8" ht="18.600000000000001" customHeight="1" x14ac:dyDescent="0.45">
      <c r="A1521" s="339" t="s">
        <v>6799</v>
      </c>
      <c r="B1521" s="337" t="s">
        <v>6695</v>
      </c>
      <c r="C1521" s="335" t="s">
        <v>6494</v>
      </c>
      <c r="D1521" s="337" t="s">
        <v>7040</v>
      </c>
      <c r="E1521" s="334" t="s">
        <v>7041</v>
      </c>
      <c r="F1521" s="338" t="s">
        <v>3452</v>
      </c>
      <c r="G1521" s="335" t="s">
        <v>3197</v>
      </c>
      <c r="H1521" s="335" t="s">
        <v>6842</v>
      </c>
    </row>
    <row r="1522" spans="1:8" ht="18.600000000000001" customHeight="1" x14ac:dyDescent="0.45">
      <c r="A1522" s="339" t="s">
        <v>6800</v>
      </c>
      <c r="B1522" s="337" t="s">
        <v>6679</v>
      </c>
      <c r="C1522" s="335">
        <v>1</v>
      </c>
      <c r="D1522" s="337" t="s">
        <v>7042</v>
      </c>
      <c r="E1522" s="334" t="s">
        <v>7043</v>
      </c>
      <c r="F1522" s="338" t="s">
        <v>6897</v>
      </c>
      <c r="G1522" s="335" t="s">
        <v>3197</v>
      </c>
      <c r="H1522" s="335" t="s">
        <v>6842</v>
      </c>
    </row>
    <row r="1523" spans="1:8" ht="18.600000000000001" customHeight="1" x14ac:dyDescent="0.45">
      <c r="A1523" s="339" t="s">
        <v>6801</v>
      </c>
      <c r="B1523" s="337" t="s">
        <v>6679</v>
      </c>
      <c r="C1523" s="335">
        <v>2</v>
      </c>
      <c r="D1523" s="337" t="s">
        <v>7044</v>
      </c>
      <c r="E1523" s="334" t="s">
        <v>7045</v>
      </c>
      <c r="F1523" s="338" t="s">
        <v>6897</v>
      </c>
      <c r="G1523" s="335" t="s">
        <v>3197</v>
      </c>
      <c r="H1523" s="335" t="s">
        <v>6842</v>
      </c>
    </row>
    <row r="1524" spans="1:8" ht="18.600000000000001" customHeight="1" x14ac:dyDescent="0.45">
      <c r="A1524" s="339" t="s">
        <v>6802</v>
      </c>
      <c r="B1524" s="337" t="s">
        <v>6679</v>
      </c>
      <c r="C1524" s="335">
        <v>3</v>
      </c>
      <c r="D1524" s="337" t="s">
        <v>7046</v>
      </c>
      <c r="E1524" s="334" t="s">
        <v>7047</v>
      </c>
      <c r="F1524" s="338" t="s">
        <v>6897</v>
      </c>
      <c r="G1524" s="335" t="s">
        <v>3197</v>
      </c>
      <c r="H1524" s="335" t="s">
        <v>6842</v>
      </c>
    </row>
    <row r="1525" spans="1:8" ht="18.600000000000001" customHeight="1" x14ac:dyDescent="0.45">
      <c r="A1525" s="339" t="s">
        <v>6803</v>
      </c>
      <c r="B1525" s="337" t="s">
        <v>6695</v>
      </c>
      <c r="C1525" s="335">
        <v>1</v>
      </c>
      <c r="D1525" s="337" t="s">
        <v>7048</v>
      </c>
      <c r="E1525" s="334" t="s">
        <v>7049</v>
      </c>
      <c r="F1525" s="338" t="s">
        <v>6897</v>
      </c>
      <c r="G1525" s="335" t="s">
        <v>3197</v>
      </c>
      <c r="H1525" s="335" t="s">
        <v>6842</v>
      </c>
    </row>
    <row r="1526" spans="1:8" ht="18.600000000000001" customHeight="1" x14ac:dyDescent="0.45">
      <c r="A1526" s="339" t="s">
        <v>6804</v>
      </c>
      <c r="B1526" s="337" t="s">
        <v>6695</v>
      </c>
      <c r="C1526" s="335">
        <v>2</v>
      </c>
      <c r="D1526" s="337" t="s">
        <v>7050</v>
      </c>
      <c r="E1526" s="334" t="s">
        <v>7051</v>
      </c>
      <c r="F1526" s="338" t="s">
        <v>6897</v>
      </c>
      <c r="G1526" s="335" t="s">
        <v>3197</v>
      </c>
      <c r="H1526" s="335" t="s">
        <v>6842</v>
      </c>
    </row>
    <row r="1527" spans="1:8" ht="18.600000000000001" customHeight="1" x14ac:dyDescent="0.45">
      <c r="A1527" s="339" t="s">
        <v>6805</v>
      </c>
      <c r="B1527" s="337" t="s">
        <v>6695</v>
      </c>
      <c r="C1527" s="335">
        <v>3</v>
      </c>
      <c r="D1527" s="337" t="s">
        <v>7052</v>
      </c>
      <c r="E1527" s="334" t="s">
        <v>7053</v>
      </c>
      <c r="F1527" s="338" t="s">
        <v>6897</v>
      </c>
      <c r="G1527" s="335" t="s">
        <v>3197</v>
      </c>
      <c r="H1527" s="335" t="s">
        <v>6842</v>
      </c>
    </row>
    <row r="1528" spans="1:8" ht="18.600000000000001" customHeight="1" x14ac:dyDescent="0.45">
      <c r="A1528" s="339" t="s">
        <v>6806</v>
      </c>
      <c r="B1528" s="337" t="s">
        <v>6680</v>
      </c>
      <c r="C1528" s="335">
        <v>1</v>
      </c>
      <c r="D1528" s="337" t="s">
        <v>7054</v>
      </c>
      <c r="E1528" s="334" t="s">
        <v>7055</v>
      </c>
      <c r="F1528" s="338" t="s">
        <v>6897</v>
      </c>
      <c r="G1528" s="335" t="s">
        <v>3197</v>
      </c>
      <c r="H1528" s="335" t="s">
        <v>6842</v>
      </c>
    </row>
    <row r="1529" spans="1:8" ht="18.600000000000001" customHeight="1" x14ac:dyDescent="0.45">
      <c r="A1529" s="339" t="s">
        <v>6807</v>
      </c>
      <c r="B1529" s="337" t="s">
        <v>6680</v>
      </c>
      <c r="C1529" s="335">
        <v>2</v>
      </c>
      <c r="D1529" s="337" t="s">
        <v>7056</v>
      </c>
      <c r="E1529" s="334" t="s">
        <v>7057</v>
      </c>
      <c r="F1529" s="338" t="s">
        <v>6897</v>
      </c>
      <c r="G1529" s="335" t="s">
        <v>3197</v>
      </c>
      <c r="H1529" s="335" t="s">
        <v>6842</v>
      </c>
    </row>
    <row r="1530" spans="1:8" ht="18.600000000000001" customHeight="1" x14ac:dyDescent="0.45">
      <c r="A1530" s="339" t="s">
        <v>6808</v>
      </c>
      <c r="B1530" s="337" t="s">
        <v>6680</v>
      </c>
      <c r="C1530" s="335">
        <v>3</v>
      </c>
      <c r="D1530" s="337" t="s">
        <v>7058</v>
      </c>
      <c r="E1530" s="334" t="s">
        <v>7059</v>
      </c>
      <c r="F1530" s="338" t="s">
        <v>6897</v>
      </c>
      <c r="G1530" s="335" t="s">
        <v>3197</v>
      </c>
      <c r="H1530" s="335" t="s">
        <v>6842</v>
      </c>
    </row>
    <row r="1531" spans="1:8" ht="18.600000000000001" customHeight="1" x14ac:dyDescent="0.45">
      <c r="A1531" s="339" t="s">
        <v>6809</v>
      </c>
      <c r="B1531" s="337" t="s">
        <v>6681</v>
      </c>
      <c r="C1531" s="335">
        <v>1</v>
      </c>
      <c r="D1531" s="337" t="s">
        <v>7060</v>
      </c>
      <c r="E1531" s="334" t="s">
        <v>7061</v>
      </c>
      <c r="F1531" s="338" t="s">
        <v>3452</v>
      </c>
      <c r="G1531" s="335" t="s">
        <v>3197</v>
      </c>
      <c r="H1531" s="335" t="s">
        <v>6842</v>
      </c>
    </row>
    <row r="1532" spans="1:8" ht="18.600000000000001" customHeight="1" x14ac:dyDescent="0.45">
      <c r="A1532" s="339" t="s">
        <v>6810</v>
      </c>
      <c r="B1532" s="337" t="s">
        <v>6681</v>
      </c>
      <c r="C1532" s="335">
        <v>2</v>
      </c>
      <c r="D1532" s="337" t="s">
        <v>7062</v>
      </c>
      <c r="E1532" s="334" t="s">
        <v>7063</v>
      </c>
      <c r="F1532" s="338" t="s">
        <v>3452</v>
      </c>
      <c r="G1532" s="335" t="s">
        <v>3197</v>
      </c>
      <c r="H1532" s="335" t="s">
        <v>6842</v>
      </c>
    </row>
    <row r="1533" spans="1:8" ht="18.600000000000001" customHeight="1" x14ac:dyDescent="0.45">
      <c r="A1533" s="339" t="s">
        <v>6811</v>
      </c>
      <c r="B1533" s="337" t="s">
        <v>6681</v>
      </c>
      <c r="C1533" s="335">
        <v>3</v>
      </c>
      <c r="D1533" s="337" t="s">
        <v>7064</v>
      </c>
      <c r="E1533" s="334" t="s">
        <v>7065</v>
      </c>
      <c r="F1533" s="338" t="s">
        <v>3452</v>
      </c>
      <c r="G1533" s="335" t="s">
        <v>3197</v>
      </c>
      <c r="H1533" s="335" t="s">
        <v>6842</v>
      </c>
    </row>
    <row r="1534" spans="1:8" ht="18.600000000000001" customHeight="1" x14ac:dyDescent="0.45">
      <c r="A1534" s="339" t="s">
        <v>6812</v>
      </c>
      <c r="B1534" s="337" t="s">
        <v>6682</v>
      </c>
      <c r="C1534" s="335">
        <v>1</v>
      </c>
      <c r="D1534" s="337" t="s">
        <v>7066</v>
      </c>
      <c r="E1534" s="334" t="s">
        <v>7067</v>
      </c>
      <c r="F1534" s="338" t="s">
        <v>3452</v>
      </c>
      <c r="G1534" s="335" t="s">
        <v>3197</v>
      </c>
      <c r="H1534" s="335" t="s">
        <v>6842</v>
      </c>
    </row>
    <row r="1535" spans="1:8" ht="18.600000000000001" customHeight="1" x14ac:dyDescent="0.45">
      <c r="A1535" s="339" t="s">
        <v>6813</v>
      </c>
      <c r="B1535" s="337" t="s">
        <v>6682</v>
      </c>
      <c r="C1535" s="335">
        <v>2</v>
      </c>
      <c r="D1535" s="337" t="s">
        <v>7068</v>
      </c>
      <c r="E1535" s="334" t="s">
        <v>7069</v>
      </c>
      <c r="F1535" s="338" t="s">
        <v>3452</v>
      </c>
      <c r="G1535" s="335" t="s">
        <v>3197</v>
      </c>
      <c r="H1535" s="335" t="s">
        <v>6842</v>
      </c>
    </row>
    <row r="1536" spans="1:8" ht="18.600000000000001" customHeight="1" x14ac:dyDescent="0.45">
      <c r="A1536" s="339" t="s">
        <v>6814</v>
      </c>
      <c r="B1536" s="337" t="s">
        <v>6682</v>
      </c>
      <c r="C1536" s="335">
        <v>3</v>
      </c>
      <c r="D1536" s="337" t="s">
        <v>7070</v>
      </c>
      <c r="E1536" s="334" t="s">
        <v>7071</v>
      </c>
      <c r="F1536" s="338" t="s">
        <v>3452</v>
      </c>
      <c r="G1536" s="335" t="s">
        <v>3197</v>
      </c>
      <c r="H1536" s="335" t="s">
        <v>6842</v>
      </c>
    </row>
    <row r="1537" spans="1:8" ht="18.600000000000001" customHeight="1" x14ac:dyDescent="0.45">
      <c r="A1537" s="339" t="s">
        <v>6815</v>
      </c>
      <c r="B1537" s="337" t="s">
        <v>6692</v>
      </c>
      <c r="C1537" s="335">
        <v>1</v>
      </c>
      <c r="D1537" s="337" t="s">
        <v>7072</v>
      </c>
      <c r="E1537" s="334" t="s">
        <v>7073</v>
      </c>
      <c r="F1537" s="338" t="s">
        <v>6897</v>
      </c>
      <c r="G1537" s="335" t="s">
        <v>3197</v>
      </c>
      <c r="H1537" s="335" t="s">
        <v>6842</v>
      </c>
    </row>
    <row r="1538" spans="1:8" ht="18.600000000000001" customHeight="1" x14ac:dyDescent="0.45">
      <c r="A1538" s="339" t="s">
        <v>6816</v>
      </c>
      <c r="B1538" s="337" t="s">
        <v>6692</v>
      </c>
      <c r="C1538" s="335">
        <v>2</v>
      </c>
      <c r="D1538" s="337" t="s">
        <v>7074</v>
      </c>
      <c r="E1538" s="334" t="s">
        <v>7075</v>
      </c>
      <c r="F1538" s="338" t="s">
        <v>6897</v>
      </c>
      <c r="G1538" s="335" t="s">
        <v>3197</v>
      </c>
      <c r="H1538" s="335" t="s">
        <v>6842</v>
      </c>
    </row>
    <row r="1539" spans="1:8" ht="18.600000000000001" customHeight="1" x14ac:dyDescent="0.45">
      <c r="A1539" s="339" t="s">
        <v>6817</v>
      </c>
      <c r="B1539" s="337" t="s">
        <v>6692</v>
      </c>
      <c r="C1539" s="335">
        <v>3</v>
      </c>
      <c r="D1539" s="337" t="s">
        <v>7076</v>
      </c>
      <c r="E1539" s="334" t="s">
        <v>7077</v>
      </c>
      <c r="F1539" s="338" t="s">
        <v>6897</v>
      </c>
      <c r="G1539" s="335" t="s">
        <v>3197</v>
      </c>
      <c r="H1539" s="335" t="s">
        <v>6842</v>
      </c>
    </row>
    <row r="1540" spans="1:8" ht="18.600000000000001" customHeight="1" x14ac:dyDescent="0.45">
      <c r="A1540" s="339" t="s">
        <v>6818</v>
      </c>
      <c r="B1540" s="337" t="s">
        <v>6679</v>
      </c>
      <c r="C1540" s="335">
        <v>1</v>
      </c>
      <c r="D1540" s="337" t="s">
        <v>7078</v>
      </c>
      <c r="E1540" s="334" t="s">
        <v>7079</v>
      </c>
      <c r="F1540" s="338" t="s">
        <v>3452</v>
      </c>
      <c r="G1540" s="335" t="s">
        <v>3197</v>
      </c>
      <c r="H1540" s="335" t="s">
        <v>6842</v>
      </c>
    </row>
    <row r="1541" spans="1:8" ht="18.600000000000001" customHeight="1" x14ac:dyDescent="0.45">
      <c r="A1541" s="339" t="s">
        <v>6819</v>
      </c>
      <c r="B1541" s="337" t="s">
        <v>6679</v>
      </c>
      <c r="C1541" s="335">
        <v>2</v>
      </c>
      <c r="D1541" s="337" t="s">
        <v>7080</v>
      </c>
      <c r="E1541" s="334" t="s">
        <v>7081</v>
      </c>
      <c r="F1541" s="338" t="s">
        <v>3452</v>
      </c>
      <c r="G1541" s="335" t="s">
        <v>3197</v>
      </c>
      <c r="H1541" s="335" t="s">
        <v>6842</v>
      </c>
    </row>
    <row r="1542" spans="1:8" ht="18.600000000000001" customHeight="1" x14ac:dyDescent="0.45">
      <c r="A1542" s="339" t="s">
        <v>6820</v>
      </c>
      <c r="B1542" s="337" t="s">
        <v>6679</v>
      </c>
      <c r="C1542" s="335">
        <v>3</v>
      </c>
      <c r="D1542" s="337" t="s">
        <v>7082</v>
      </c>
      <c r="E1542" s="334" t="s">
        <v>7083</v>
      </c>
      <c r="F1542" s="338" t="s">
        <v>3452</v>
      </c>
      <c r="G1542" s="335" t="s">
        <v>3197</v>
      </c>
      <c r="H1542" s="335" t="s">
        <v>6842</v>
      </c>
    </row>
    <row r="1543" spans="1:8" ht="18.600000000000001" customHeight="1" x14ac:dyDescent="0.45">
      <c r="A1543" s="339" t="s">
        <v>6821</v>
      </c>
      <c r="B1543" s="337" t="s">
        <v>6681</v>
      </c>
      <c r="C1543" s="335">
        <v>1</v>
      </c>
      <c r="D1543" s="337" t="s">
        <v>7084</v>
      </c>
      <c r="E1543" s="334" t="s">
        <v>7085</v>
      </c>
      <c r="F1543" s="338" t="s">
        <v>3450</v>
      </c>
      <c r="G1543" s="335" t="s">
        <v>3197</v>
      </c>
      <c r="H1543" s="335" t="s">
        <v>6842</v>
      </c>
    </row>
    <row r="1544" spans="1:8" ht="18.600000000000001" customHeight="1" x14ac:dyDescent="0.45">
      <c r="A1544" s="339" t="s">
        <v>6822</v>
      </c>
      <c r="B1544" s="337" t="s">
        <v>6681</v>
      </c>
      <c r="C1544" s="335">
        <v>2</v>
      </c>
      <c r="D1544" s="337" t="s">
        <v>7086</v>
      </c>
      <c r="E1544" s="334" t="s">
        <v>7087</v>
      </c>
      <c r="F1544" s="338" t="s">
        <v>3450</v>
      </c>
      <c r="G1544" s="335" t="s">
        <v>3197</v>
      </c>
      <c r="H1544" s="335" t="s">
        <v>6842</v>
      </c>
    </row>
    <row r="1545" spans="1:8" ht="18.600000000000001" customHeight="1" x14ac:dyDescent="0.45">
      <c r="A1545" s="339" t="s">
        <v>6823</v>
      </c>
      <c r="B1545" s="337" t="s">
        <v>6681</v>
      </c>
      <c r="C1545" s="335">
        <v>3</v>
      </c>
      <c r="D1545" s="337" t="s">
        <v>7088</v>
      </c>
      <c r="E1545" s="334" t="s">
        <v>3199</v>
      </c>
      <c r="F1545" s="338" t="s">
        <v>3450</v>
      </c>
      <c r="G1545" s="335" t="s">
        <v>3197</v>
      </c>
      <c r="H1545" s="335" t="s">
        <v>6842</v>
      </c>
    </row>
    <row r="1546" spans="1:8" ht="18.600000000000001" customHeight="1" x14ac:dyDescent="0.45">
      <c r="A1546" s="339" t="s">
        <v>6824</v>
      </c>
      <c r="B1546" s="337" t="s">
        <v>6682</v>
      </c>
      <c r="C1546" s="335">
        <v>1</v>
      </c>
      <c r="D1546" s="337" t="s">
        <v>7089</v>
      </c>
      <c r="E1546" s="334" t="s">
        <v>7090</v>
      </c>
      <c r="F1546" s="338" t="s">
        <v>3450</v>
      </c>
      <c r="G1546" s="335" t="s">
        <v>3197</v>
      </c>
      <c r="H1546" s="335" t="s">
        <v>6842</v>
      </c>
    </row>
    <row r="1547" spans="1:8" ht="18.600000000000001" customHeight="1" x14ac:dyDescent="0.45">
      <c r="A1547" s="339" t="s">
        <v>6825</v>
      </c>
      <c r="B1547" s="337" t="s">
        <v>6682</v>
      </c>
      <c r="C1547" s="335">
        <v>2</v>
      </c>
      <c r="D1547" s="337" t="s">
        <v>7091</v>
      </c>
      <c r="E1547" s="334" t="s">
        <v>7092</v>
      </c>
      <c r="F1547" s="338" t="s">
        <v>3450</v>
      </c>
      <c r="G1547" s="335" t="s">
        <v>3197</v>
      </c>
      <c r="H1547" s="335" t="s">
        <v>6842</v>
      </c>
    </row>
    <row r="1548" spans="1:8" ht="18.600000000000001" customHeight="1" x14ac:dyDescent="0.45">
      <c r="A1548" s="339" t="s">
        <v>6826</v>
      </c>
      <c r="B1548" s="337" t="s">
        <v>6682</v>
      </c>
      <c r="C1548" s="335">
        <v>3</v>
      </c>
      <c r="D1548" s="337" t="s">
        <v>7093</v>
      </c>
      <c r="E1548" s="334" t="s">
        <v>7094</v>
      </c>
      <c r="F1548" s="338" t="s">
        <v>3450</v>
      </c>
      <c r="G1548" s="335" t="s">
        <v>3197</v>
      </c>
      <c r="H1548" s="335" t="s">
        <v>6842</v>
      </c>
    </row>
    <row r="1549" spans="1:8" ht="18.600000000000001" customHeight="1" x14ac:dyDescent="0.45">
      <c r="A1549" s="339" t="s">
        <v>6827</v>
      </c>
      <c r="B1549" s="337" t="s">
        <v>6684</v>
      </c>
      <c r="C1549" s="335">
        <v>1</v>
      </c>
      <c r="D1549" s="337" t="s">
        <v>7095</v>
      </c>
      <c r="E1549" s="334" t="s">
        <v>7096</v>
      </c>
      <c r="F1549" s="338" t="s">
        <v>3450</v>
      </c>
      <c r="G1549" s="335" t="s">
        <v>3197</v>
      </c>
      <c r="H1549" s="335" t="s">
        <v>6842</v>
      </c>
    </row>
    <row r="1550" spans="1:8" ht="18.600000000000001" customHeight="1" x14ac:dyDescent="0.45">
      <c r="A1550" s="339" t="s">
        <v>6828</v>
      </c>
      <c r="B1550" s="337" t="s">
        <v>6684</v>
      </c>
      <c r="C1550" s="335">
        <v>1</v>
      </c>
      <c r="D1550" s="337" t="s">
        <v>7097</v>
      </c>
      <c r="E1550" s="334" t="s">
        <v>7098</v>
      </c>
      <c r="F1550" s="338" t="s">
        <v>3450</v>
      </c>
      <c r="G1550" s="335" t="s">
        <v>3197</v>
      </c>
      <c r="H1550" s="335" t="s">
        <v>6842</v>
      </c>
    </row>
    <row r="1551" spans="1:8" ht="18.600000000000001" customHeight="1" x14ac:dyDescent="0.45">
      <c r="A1551" s="339" t="s">
        <v>6829</v>
      </c>
      <c r="B1551" s="337" t="s">
        <v>6684</v>
      </c>
      <c r="C1551" s="335">
        <v>2</v>
      </c>
      <c r="D1551" s="337" t="s">
        <v>7099</v>
      </c>
      <c r="E1551" s="334" t="s">
        <v>7100</v>
      </c>
      <c r="F1551" s="338" t="s">
        <v>3450</v>
      </c>
      <c r="G1551" s="335" t="s">
        <v>3197</v>
      </c>
      <c r="H1551" s="335" t="s">
        <v>6842</v>
      </c>
    </row>
    <row r="1552" spans="1:8" ht="18.600000000000001" customHeight="1" x14ac:dyDescent="0.45">
      <c r="A1552" s="339" t="s">
        <v>6830</v>
      </c>
      <c r="B1552" s="337" t="s">
        <v>6684</v>
      </c>
      <c r="C1552" s="335">
        <v>2</v>
      </c>
      <c r="D1552" s="337" t="s">
        <v>7101</v>
      </c>
      <c r="E1552" s="334" t="s">
        <v>7102</v>
      </c>
      <c r="F1552" s="338" t="s">
        <v>3450</v>
      </c>
      <c r="G1552" s="335" t="s">
        <v>3197</v>
      </c>
      <c r="H1552" s="335" t="s">
        <v>6842</v>
      </c>
    </row>
    <row r="1553" spans="1:8" ht="18.600000000000001" customHeight="1" x14ac:dyDescent="0.45">
      <c r="A1553" s="339" t="s">
        <v>6831</v>
      </c>
      <c r="B1553" s="337" t="s">
        <v>6684</v>
      </c>
      <c r="C1553" s="335">
        <v>3</v>
      </c>
      <c r="D1553" s="337" t="s">
        <v>7103</v>
      </c>
      <c r="E1553" s="334" t="s">
        <v>7104</v>
      </c>
      <c r="F1553" s="338" t="s">
        <v>3450</v>
      </c>
      <c r="G1553" s="335" t="s">
        <v>3197</v>
      </c>
      <c r="H1553" s="335" t="s">
        <v>6842</v>
      </c>
    </row>
    <row r="1554" spans="1:8" ht="18.600000000000001" customHeight="1" x14ac:dyDescent="0.45">
      <c r="A1554" s="339" t="s">
        <v>6832</v>
      </c>
      <c r="B1554" s="337" t="s">
        <v>6684</v>
      </c>
      <c r="C1554" s="335">
        <v>3</v>
      </c>
      <c r="D1554" s="337" t="s">
        <v>7105</v>
      </c>
      <c r="E1554" s="334" t="s">
        <v>7106</v>
      </c>
      <c r="F1554" s="338" t="s">
        <v>3450</v>
      </c>
      <c r="G1554" s="335" t="s">
        <v>3197</v>
      </c>
      <c r="H1554" s="335" t="s">
        <v>6842</v>
      </c>
    </row>
    <row r="1555" spans="1:8" ht="18.600000000000001" customHeight="1" x14ac:dyDescent="0.45">
      <c r="A1555" s="339" t="s">
        <v>6833</v>
      </c>
      <c r="B1555" s="337" t="s">
        <v>6697</v>
      </c>
      <c r="C1555" s="335">
        <v>1</v>
      </c>
      <c r="D1555" s="337" t="s">
        <v>7107</v>
      </c>
      <c r="E1555" s="334" t="s">
        <v>7108</v>
      </c>
      <c r="F1555" s="338" t="s">
        <v>3452</v>
      </c>
      <c r="G1555" s="335" t="s">
        <v>3197</v>
      </c>
      <c r="H1555" s="335" t="s">
        <v>6842</v>
      </c>
    </row>
    <row r="1556" spans="1:8" ht="18.600000000000001" customHeight="1" x14ac:dyDescent="0.45">
      <c r="A1556" s="339" t="s">
        <v>6834</v>
      </c>
      <c r="B1556" s="337" t="s">
        <v>6697</v>
      </c>
      <c r="C1556" s="335">
        <v>2</v>
      </c>
      <c r="D1556" s="337" t="s">
        <v>7109</v>
      </c>
      <c r="E1556" s="334" t="s">
        <v>7110</v>
      </c>
      <c r="F1556" s="338" t="s">
        <v>3452</v>
      </c>
      <c r="G1556" s="335" t="s">
        <v>3197</v>
      </c>
      <c r="H1556" s="335" t="s">
        <v>6842</v>
      </c>
    </row>
    <row r="1557" spans="1:8" ht="18.600000000000001" customHeight="1" x14ac:dyDescent="0.45">
      <c r="A1557" s="339" t="s">
        <v>6835</v>
      </c>
      <c r="B1557" s="337" t="s">
        <v>6697</v>
      </c>
      <c r="C1557" s="335">
        <v>3</v>
      </c>
      <c r="D1557" s="337" t="s">
        <v>7111</v>
      </c>
      <c r="E1557" s="334" t="s">
        <v>7112</v>
      </c>
      <c r="F1557" s="338" t="s">
        <v>3452</v>
      </c>
      <c r="G1557" s="335" t="s">
        <v>3197</v>
      </c>
      <c r="H1557" s="335" t="s">
        <v>6842</v>
      </c>
    </row>
    <row r="1558" spans="1:8" ht="18.600000000000001" customHeight="1" x14ac:dyDescent="0.45">
      <c r="A1558" s="339" t="s">
        <v>6836</v>
      </c>
      <c r="B1558" s="337" t="s">
        <v>6699</v>
      </c>
      <c r="C1558" s="335">
        <v>1</v>
      </c>
      <c r="D1558" s="337" t="s">
        <v>7113</v>
      </c>
      <c r="E1558" s="334" t="s">
        <v>7114</v>
      </c>
      <c r="F1558" s="338" t="s">
        <v>3450</v>
      </c>
      <c r="G1558" s="335" t="s">
        <v>3197</v>
      </c>
      <c r="H1558" s="335" t="s">
        <v>6842</v>
      </c>
    </row>
    <row r="1559" spans="1:8" ht="18.600000000000001" customHeight="1" x14ac:dyDescent="0.45">
      <c r="A1559" s="339" t="s">
        <v>6837</v>
      </c>
      <c r="B1559" s="337" t="s">
        <v>6699</v>
      </c>
      <c r="C1559" s="335">
        <v>2</v>
      </c>
      <c r="D1559" s="337" t="s">
        <v>7115</v>
      </c>
      <c r="E1559" s="334" t="s">
        <v>7116</v>
      </c>
      <c r="F1559" s="338" t="s">
        <v>3450</v>
      </c>
      <c r="G1559" s="335" t="s">
        <v>3197</v>
      </c>
      <c r="H1559" s="335" t="s">
        <v>6842</v>
      </c>
    </row>
    <row r="1560" spans="1:8" ht="18.600000000000001" customHeight="1" x14ac:dyDescent="0.45">
      <c r="A1560" s="339" t="s">
        <v>6838</v>
      </c>
      <c r="B1560" s="337" t="s">
        <v>6699</v>
      </c>
      <c r="C1560" s="335">
        <v>3</v>
      </c>
      <c r="D1560" s="337" t="s">
        <v>7117</v>
      </c>
      <c r="E1560" s="334" t="s">
        <v>7118</v>
      </c>
      <c r="F1560" s="338" t="s">
        <v>3450</v>
      </c>
      <c r="G1560" s="335" t="s">
        <v>3197</v>
      </c>
      <c r="H1560" s="335" t="s">
        <v>6842</v>
      </c>
    </row>
    <row r="1561" spans="1:8" ht="18.600000000000001" customHeight="1" x14ac:dyDescent="0.45">
      <c r="A1561" s="339" t="s">
        <v>6839</v>
      </c>
      <c r="B1561" s="337" t="s">
        <v>6700</v>
      </c>
      <c r="C1561" s="335">
        <v>1</v>
      </c>
      <c r="D1561" s="337" t="s">
        <v>7119</v>
      </c>
      <c r="E1561" s="334" t="s">
        <v>7120</v>
      </c>
      <c r="F1561" s="338" t="s">
        <v>3452</v>
      </c>
      <c r="G1561" s="335" t="s">
        <v>3197</v>
      </c>
      <c r="H1561" s="335" t="s">
        <v>6842</v>
      </c>
    </row>
    <row r="1562" spans="1:8" ht="18.600000000000001" customHeight="1" x14ac:dyDescent="0.45">
      <c r="A1562" s="339" t="s">
        <v>6840</v>
      </c>
      <c r="B1562" s="337" t="s">
        <v>6700</v>
      </c>
      <c r="C1562" s="335">
        <v>2</v>
      </c>
      <c r="D1562" s="337" t="s">
        <v>7121</v>
      </c>
      <c r="E1562" s="334" t="s">
        <v>7122</v>
      </c>
      <c r="F1562" s="338" t="s">
        <v>3452</v>
      </c>
      <c r="G1562" s="335" t="s">
        <v>3197</v>
      </c>
      <c r="H1562" s="335" t="s">
        <v>6842</v>
      </c>
    </row>
    <row r="1563" spans="1:8" ht="18.600000000000001" customHeight="1" x14ac:dyDescent="0.45">
      <c r="A1563" s="339" t="s">
        <v>11485</v>
      </c>
      <c r="B1563" s="337" t="s">
        <v>6700</v>
      </c>
      <c r="C1563" s="335">
        <v>3</v>
      </c>
      <c r="D1563" s="337" t="s">
        <v>7123</v>
      </c>
      <c r="E1563" s="334" t="s">
        <v>7124</v>
      </c>
      <c r="F1563" s="338" t="s">
        <v>3452</v>
      </c>
      <c r="G1563" s="335" t="s">
        <v>3197</v>
      </c>
      <c r="H1563" s="335" t="s">
        <v>6842</v>
      </c>
    </row>
    <row r="1564" spans="1:8" ht="18.600000000000001" customHeight="1" x14ac:dyDescent="0.45">
      <c r="A1564" s="1"/>
      <c r="B1564" s="1"/>
      <c r="C1564" s="1"/>
      <c r="D1564" s="1"/>
      <c r="E1564" s="1"/>
      <c r="F1564" s="1"/>
      <c r="G1564" s="1"/>
      <c r="H1564" s="1"/>
    </row>
    <row r="1565" spans="1:8" ht="18.600000000000001" customHeight="1" x14ac:dyDescent="0.45">
      <c r="A1565" s="1"/>
      <c r="B1565" s="1"/>
      <c r="C1565" s="1"/>
      <c r="D1565" s="1"/>
      <c r="E1565" s="1"/>
      <c r="F1565" s="1"/>
      <c r="G1565" s="1"/>
      <c r="H1565" s="1"/>
    </row>
    <row r="1566" spans="1:8" ht="18.600000000000001" customHeight="1" x14ac:dyDescent="0.45">
      <c r="A1566" s="1"/>
      <c r="B1566" s="1"/>
      <c r="C1566" s="1"/>
      <c r="D1566" s="1"/>
      <c r="E1566" s="1"/>
      <c r="F1566" s="1"/>
      <c r="G1566" s="1"/>
      <c r="H1566" s="1"/>
    </row>
    <row r="1567" spans="1:8" ht="18.600000000000001" customHeight="1" x14ac:dyDescent="0.45">
      <c r="A1567" s="1"/>
      <c r="B1567" s="1"/>
      <c r="C1567" s="1"/>
      <c r="D1567" s="1"/>
      <c r="E1567" s="1"/>
      <c r="F1567" s="1"/>
      <c r="G1567" s="1"/>
      <c r="H1567" s="1"/>
    </row>
    <row r="1568" spans="1:8" ht="18.600000000000001" customHeight="1" x14ac:dyDescent="0.45">
      <c r="A1568" s="1"/>
      <c r="B1568" s="1"/>
      <c r="C1568" s="1"/>
      <c r="D1568" s="1"/>
      <c r="E1568" s="1"/>
      <c r="F1568" s="1"/>
      <c r="G1568" s="1"/>
      <c r="H1568" s="1"/>
    </row>
    <row r="1569" s="1" customFormat="1" ht="18.600000000000001" customHeight="1" x14ac:dyDescent="0.45"/>
    <row r="1570" s="1" customFormat="1" ht="18.600000000000001" customHeight="1" x14ac:dyDescent="0.45"/>
    <row r="1571" s="1" customFormat="1" ht="18.600000000000001" customHeight="1" x14ac:dyDescent="0.45"/>
    <row r="1572" s="1" customFormat="1" ht="18.600000000000001" customHeight="1" x14ac:dyDescent="0.45"/>
    <row r="1573" s="1" customFormat="1" ht="18.600000000000001" customHeight="1" x14ac:dyDescent="0.45"/>
    <row r="1574" s="1" customFormat="1" ht="18.600000000000001" customHeight="1" x14ac:dyDescent="0.45"/>
    <row r="1575" s="1" customFormat="1" ht="18.600000000000001" customHeight="1" x14ac:dyDescent="0.45"/>
    <row r="1576" s="1" customFormat="1" ht="18.600000000000001" customHeight="1" x14ac:dyDescent="0.45"/>
    <row r="1577" s="1" customFormat="1" ht="18.600000000000001" customHeight="1" x14ac:dyDescent="0.45"/>
    <row r="1578" s="1" customFormat="1" ht="18.600000000000001" customHeight="1" x14ac:dyDescent="0.45"/>
    <row r="1579" s="1" customFormat="1" ht="18.600000000000001" customHeight="1" x14ac:dyDescent="0.45"/>
    <row r="1580" s="1" customFormat="1" ht="18.600000000000001" customHeight="1" x14ac:dyDescent="0.45"/>
    <row r="1581" s="1" customFormat="1" ht="18.600000000000001" customHeight="1" x14ac:dyDescent="0.45"/>
    <row r="1582" s="1" customFormat="1" ht="18.600000000000001" customHeight="1" x14ac:dyDescent="0.45"/>
    <row r="1583" s="1" customFormat="1" ht="18.600000000000001" customHeight="1" x14ac:dyDescent="0.45"/>
    <row r="1584" s="1" customFormat="1" ht="18.600000000000001" customHeight="1" x14ac:dyDescent="0.45"/>
    <row r="1585" s="1" customFormat="1" ht="18.600000000000001" customHeight="1" x14ac:dyDescent="0.45"/>
    <row r="1586" s="1" customFormat="1" ht="18.600000000000001" customHeight="1" x14ac:dyDescent="0.45"/>
    <row r="1587" s="1" customFormat="1" ht="18.600000000000001" customHeight="1" x14ac:dyDescent="0.45"/>
    <row r="1588" s="1" customFormat="1" ht="18.600000000000001" customHeight="1" x14ac:dyDescent="0.45"/>
    <row r="1589" s="1" customFormat="1" ht="18.600000000000001" customHeight="1" x14ac:dyDescent="0.45"/>
    <row r="1590" s="1" customFormat="1" ht="18.600000000000001" customHeight="1" x14ac:dyDescent="0.45"/>
    <row r="1591" s="1" customFormat="1" ht="18.600000000000001" customHeight="1" x14ac:dyDescent="0.45"/>
    <row r="1592" s="1" customFormat="1" ht="18.600000000000001" customHeight="1" x14ac:dyDescent="0.45"/>
    <row r="1593" s="1" customFormat="1" ht="18.600000000000001" customHeight="1" x14ac:dyDescent="0.45"/>
    <row r="1594" s="1" customFormat="1" ht="18.600000000000001" customHeight="1" x14ac:dyDescent="0.45"/>
    <row r="1595" s="1" customFormat="1" ht="18.600000000000001" customHeight="1" x14ac:dyDescent="0.45"/>
    <row r="1596" s="1" customFormat="1" ht="18.600000000000001" customHeight="1" x14ac:dyDescent="0.45"/>
    <row r="1597" s="1" customFormat="1" ht="18.600000000000001" customHeight="1" x14ac:dyDescent="0.45"/>
    <row r="1598" s="1" customFormat="1" ht="18.600000000000001" customHeight="1" x14ac:dyDescent="0.45"/>
    <row r="1599" s="1" customFormat="1" ht="18.600000000000001" customHeight="1" x14ac:dyDescent="0.45"/>
    <row r="1600" s="1" customFormat="1" ht="18.600000000000001" customHeight="1" x14ac:dyDescent="0.45"/>
    <row r="1601" s="1" customFormat="1" ht="18.600000000000001" customHeight="1" x14ac:dyDescent="0.45"/>
    <row r="1602" s="1" customFormat="1" ht="18.600000000000001" customHeight="1" x14ac:dyDescent="0.45"/>
    <row r="1603" s="1" customFormat="1" ht="18.600000000000001" customHeight="1" x14ac:dyDescent="0.45"/>
    <row r="1604" s="1" customFormat="1" ht="18.600000000000001" customHeight="1" x14ac:dyDescent="0.45"/>
    <row r="1605" s="1" customFormat="1" ht="18.600000000000001" customHeight="1" x14ac:dyDescent="0.45"/>
    <row r="1606" s="1" customFormat="1" ht="18.600000000000001" customHeight="1" x14ac:dyDescent="0.45"/>
    <row r="1607" s="1" customFormat="1" ht="18.600000000000001" customHeight="1" x14ac:dyDescent="0.45"/>
    <row r="1608" s="1" customFormat="1" ht="18.600000000000001" customHeight="1" x14ac:dyDescent="0.45"/>
    <row r="1609" s="1" customFormat="1" ht="18.600000000000001" customHeight="1" x14ac:dyDescent="0.45"/>
    <row r="1610" s="1" customFormat="1" ht="18.600000000000001" customHeight="1" x14ac:dyDescent="0.45"/>
    <row r="1611" s="1" customFormat="1" ht="18.600000000000001" customHeight="1" x14ac:dyDescent="0.45"/>
    <row r="1612" s="1" customFormat="1" ht="18.600000000000001" customHeight="1" x14ac:dyDescent="0.45"/>
    <row r="1613" s="1" customFormat="1" ht="18.600000000000001" customHeight="1" x14ac:dyDescent="0.45"/>
    <row r="1614" s="1" customFormat="1" ht="18.600000000000001" customHeight="1" x14ac:dyDescent="0.45"/>
    <row r="1615" s="1" customFormat="1" ht="18.600000000000001" customHeight="1" x14ac:dyDescent="0.45"/>
    <row r="1616" s="1" customFormat="1" ht="18.600000000000001" customHeight="1" x14ac:dyDescent="0.45"/>
    <row r="1617" s="1" customFormat="1" ht="18.600000000000001" customHeight="1" x14ac:dyDescent="0.45"/>
    <row r="1618" s="1" customFormat="1" ht="18.600000000000001" customHeight="1" x14ac:dyDescent="0.45"/>
    <row r="1619" s="1" customFormat="1" ht="18.600000000000001" customHeight="1" x14ac:dyDescent="0.45"/>
    <row r="1620" s="1" customFormat="1" ht="18.600000000000001" customHeight="1" x14ac:dyDescent="0.45"/>
    <row r="1621" s="1" customFormat="1" ht="18.600000000000001" customHeight="1" x14ac:dyDescent="0.45"/>
    <row r="1622" s="1" customFormat="1" ht="18.600000000000001" customHeight="1" x14ac:dyDescent="0.45"/>
    <row r="1623" s="1" customFormat="1" ht="18.600000000000001" customHeight="1" x14ac:dyDescent="0.45"/>
    <row r="1624" s="1" customFormat="1" ht="18.600000000000001" customHeight="1" x14ac:dyDescent="0.45"/>
    <row r="1625" s="1" customFormat="1" ht="18.600000000000001" customHeight="1" x14ac:dyDescent="0.45"/>
    <row r="1626" s="1" customFormat="1" ht="18.600000000000001" customHeight="1" x14ac:dyDescent="0.45"/>
    <row r="1627" s="1" customFormat="1" ht="18.600000000000001" customHeight="1" x14ac:dyDescent="0.45"/>
    <row r="1628" s="1" customFormat="1" ht="18.600000000000001" customHeight="1" x14ac:dyDescent="0.45"/>
    <row r="1629" s="1" customFormat="1" ht="18.600000000000001" customHeight="1" x14ac:dyDescent="0.45"/>
    <row r="1630" s="1" customFormat="1" ht="18.600000000000001" customHeight="1" x14ac:dyDescent="0.45"/>
    <row r="1631" s="1" customFormat="1" ht="18.600000000000001" customHeight="1" x14ac:dyDescent="0.45"/>
    <row r="1632" s="1" customFormat="1" ht="18.600000000000001" customHeight="1" x14ac:dyDescent="0.45"/>
    <row r="1633" s="1" customFormat="1" ht="18.600000000000001" customHeight="1" x14ac:dyDescent="0.45"/>
    <row r="1634" s="1" customFormat="1" ht="18.600000000000001" customHeight="1" x14ac:dyDescent="0.45"/>
    <row r="1635" s="1" customFormat="1" ht="18.600000000000001" customHeight="1" x14ac:dyDescent="0.45"/>
    <row r="1636" s="1" customFormat="1" ht="18.600000000000001" customHeight="1" x14ac:dyDescent="0.45"/>
    <row r="1637" s="1" customFormat="1" ht="18.600000000000001" customHeight="1" x14ac:dyDescent="0.45"/>
    <row r="1638" s="1" customFormat="1" ht="18.600000000000001" customHeight="1" x14ac:dyDescent="0.45"/>
    <row r="1639" s="1" customFormat="1" ht="18.600000000000001" customHeight="1" x14ac:dyDescent="0.45"/>
    <row r="1640" s="1" customFormat="1" ht="18.600000000000001" customHeight="1" x14ac:dyDescent="0.45"/>
    <row r="1641" s="1" customFormat="1" ht="18.600000000000001" customHeight="1" x14ac:dyDescent="0.45"/>
    <row r="1642" s="1" customFormat="1" ht="18.600000000000001" customHeight="1" x14ac:dyDescent="0.45"/>
    <row r="1643" s="1" customFormat="1" ht="18.600000000000001" customHeight="1" x14ac:dyDescent="0.45"/>
    <row r="1644" s="1" customFormat="1" ht="18.600000000000001" customHeight="1" x14ac:dyDescent="0.45"/>
    <row r="1645" s="1" customFormat="1" ht="18.600000000000001" customHeight="1" x14ac:dyDescent="0.45"/>
    <row r="1646" s="1" customFormat="1" ht="18.600000000000001" customHeight="1" x14ac:dyDescent="0.45"/>
    <row r="1647" s="1" customFormat="1" ht="18.600000000000001" customHeight="1" x14ac:dyDescent="0.45"/>
    <row r="1648" s="1" customFormat="1" ht="18.600000000000001" customHeight="1" x14ac:dyDescent="0.45"/>
    <row r="1649" s="1" customFormat="1" ht="18.600000000000001" customHeight="1" x14ac:dyDescent="0.45"/>
    <row r="1650" s="1" customFormat="1" ht="18.600000000000001" customHeight="1" x14ac:dyDescent="0.45"/>
    <row r="1651" s="1" customFormat="1" ht="18.600000000000001" customHeight="1" x14ac:dyDescent="0.45"/>
    <row r="1652" s="1" customFormat="1" ht="18.600000000000001" customHeight="1" x14ac:dyDescent="0.45"/>
    <row r="1653" s="1" customFormat="1" ht="18.600000000000001" customHeight="1" x14ac:dyDescent="0.45"/>
    <row r="1654" s="1" customFormat="1" ht="18.600000000000001" customHeight="1" x14ac:dyDescent="0.45"/>
    <row r="1655" s="1" customFormat="1" ht="18.600000000000001" customHeight="1" x14ac:dyDescent="0.45"/>
    <row r="1656" s="1" customFormat="1" ht="18.600000000000001" customHeight="1" x14ac:dyDescent="0.45"/>
    <row r="1657" s="1" customFormat="1" ht="18.600000000000001" customHeight="1" x14ac:dyDescent="0.45"/>
    <row r="1658" s="1" customFormat="1" ht="18.600000000000001" customHeight="1" x14ac:dyDescent="0.45"/>
    <row r="1659" s="1" customFormat="1" ht="18.600000000000001" customHeight="1" x14ac:dyDescent="0.45"/>
    <row r="1660" s="1" customFormat="1" ht="18.600000000000001" customHeight="1" x14ac:dyDescent="0.45"/>
    <row r="1661" s="1" customFormat="1" ht="18.600000000000001" customHeight="1" x14ac:dyDescent="0.45"/>
    <row r="1662" s="1" customFormat="1" ht="18.600000000000001" customHeight="1" x14ac:dyDescent="0.45"/>
    <row r="1663" s="1" customFormat="1" ht="18.600000000000001" customHeight="1" x14ac:dyDescent="0.45"/>
    <row r="1664" s="1" customFormat="1" ht="18.600000000000001" customHeight="1" x14ac:dyDescent="0.45"/>
    <row r="1665" s="1" customFormat="1" ht="18.600000000000001" customHeight="1" x14ac:dyDescent="0.45"/>
    <row r="1666" s="1" customFormat="1" ht="18.600000000000001" customHeight="1" x14ac:dyDescent="0.45"/>
    <row r="1667" s="1" customFormat="1" ht="18.600000000000001" customHeight="1" x14ac:dyDescent="0.45"/>
    <row r="1668" s="1" customFormat="1" ht="18.600000000000001" customHeight="1" x14ac:dyDescent="0.45"/>
    <row r="1669" s="1" customFormat="1" ht="18.600000000000001" customHeight="1" x14ac:dyDescent="0.45"/>
    <row r="1670" s="1" customFormat="1" ht="18.600000000000001" customHeight="1" x14ac:dyDescent="0.45"/>
    <row r="1671" s="1" customFormat="1" ht="18.600000000000001" customHeight="1" x14ac:dyDescent="0.45"/>
    <row r="1672" s="1" customFormat="1" ht="18.600000000000001" customHeight="1" x14ac:dyDescent="0.45"/>
    <row r="1673" s="1" customFormat="1" ht="18.600000000000001" customHeight="1" x14ac:dyDescent="0.45"/>
    <row r="1674" s="1" customFormat="1" ht="18.600000000000001" customHeight="1" x14ac:dyDescent="0.45"/>
    <row r="1675" s="1" customFormat="1" ht="18.600000000000001" customHeight="1" x14ac:dyDescent="0.45"/>
    <row r="1676" s="1" customFormat="1" ht="18.600000000000001" customHeight="1" x14ac:dyDescent="0.45"/>
    <row r="1677" s="1" customFormat="1" ht="18.600000000000001" customHeight="1" x14ac:dyDescent="0.45"/>
    <row r="1678" s="1" customFormat="1" ht="18.600000000000001" customHeight="1" x14ac:dyDescent="0.45"/>
    <row r="1679" s="1" customFormat="1" ht="18.600000000000001" customHeight="1" x14ac:dyDescent="0.45"/>
    <row r="1680" s="1" customFormat="1" ht="18.600000000000001" customHeight="1" x14ac:dyDescent="0.45"/>
    <row r="1681" s="1" customFormat="1" ht="18.600000000000001" customHeight="1" x14ac:dyDescent="0.45"/>
    <row r="1682" s="1" customFormat="1" ht="18.600000000000001" customHeight="1" x14ac:dyDescent="0.45"/>
    <row r="1683" s="1" customFormat="1" ht="18.600000000000001" customHeight="1" x14ac:dyDescent="0.45"/>
    <row r="1684" s="1" customFormat="1" ht="18.600000000000001" customHeight="1" x14ac:dyDescent="0.45"/>
    <row r="1685" s="1" customFormat="1" ht="18.600000000000001" customHeight="1" x14ac:dyDescent="0.45"/>
    <row r="1686" s="1" customFormat="1" ht="18.600000000000001" customHeight="1" x14ac:dyDescent="0.45"/>
    <row r="1687" s="1" customFormat="1" ht="18.600000000000001" customHeight="1" x14ac:dyDescent="0.45"/>
    <row r="1688" s="1" customFormat="1" ht="18.600000000000001" customHeight="1" x14ac:dyDescent="0.45"/>
    <row r="1689" s="1" customFormat="1" ht="18.600000000000001" customHeight="1" x14ac:dyDescent="0.45"/>
    <row r="1690" s="1" customFormat="1" ht="18.600000000000001" customHeight="1" x14ac:dyDescent="0.45"/>
    <row r="1691" s="1" customFormat="1" ht="18.600000000000001" customHeight="1" x14ac:dyDescent="0.45"/>
    <row r="1692" s="1" customFormat="1" ht="18.600000000000001" customHeight="1" x14ac:dyDescent="0.45"/>
    <row r="1693" s="1" customFormat="1" ht="18.600000000000001" customHeight="1" x14ac:dyDescent="0.45"/>
    <row r="1694" s="1" customFormat="1" ht="18.600000000000001" customHeight="1" x14ac:dyDescent="0.45"/>
    <row r="1695" s="1" customFormat="1" ht="18.600000000000001" customHeight="1" x14ac:dyDescent="0.45"/>
    <row r="1696" s="1" customFormat="1" ht="18.600000000000001" customHeight="1" x14ac:dyDescent="0.45"/>
    <row r="1697" s="1" customFormat="1" ht="18.600000000000001" customHeight="1" x14ac:dyDescent="0.45"/>
    <row r="1698" s="1" customFormat="1" ht="18.600000000000001" customHeight="1" x14ac:dyDescent="0.45"/>
    <row r="1699" s="1" customFormat="1" ht="18.600000000000001" customHeight="1" x14ac:dyDescent="0.45"/>
    <row r="1700" s="1" customFormat="1" ht="18.600000000000001" customHeight="1" x14ac:dyDescent="0.45"/>
    <row r="1701" s="1" customFormat="1" ht="18.600000000000001" customHeight="1" x14ac:dyDescent="0.45"/>
    <row r="1702" s="1" customFormat="1" ht="18.600000000000001" customHeight="1" x14ac:dyDescent="0.45"/>
    <row r="1703" s="1" customFormat="1" ht="18.600000000000001" customHeight="1" x14ac:dyDescent="0.45"/>
    <row r="1704" s="1" customFormat="1" ht="18.600000000000001" customHeight="1" x14ac:dyDescent="0.45"/>
    <row r="1705" s="1" customFormat="1" ht="18.600000000000001" customHeight="1" x14ac:dyDescent="0.45"/>
    <row r="1706" s="1" customFormat="1" ht="18.600000000000001" customHeight="1" x14ac:dyDescent="0.45"/>
    <row r="1707" s="1" customFormat="1" ht="18.600000000000001" customHeight="1" x14ac:dyDescent="0.45"/>
    <row r="1708" s="1" customFormat="1" ht="18.600000000000001" customHeight="1" x14ac:dyDescent="0.45"/>
    <row r="1709" s="1" customFormat="1" ht="18.600000000000001" customHeight="1" x14ac:dyDescent="0.45"/>
    <row r="1710" s="1" customFormat="1" ht="18.600000000000001" customHeight="1" x14ac:dyDescent="0.45"/>
    <row r="1711" s="1" customFormat="1" ht="18.600000000000001" customHeight="1" x14ac:dyDescent="0.45"/>
    <row r="1712" s="1" customFormat="1" ht="18.600000000000001" customHeight="1" x14ac:dyDescent="0.45"/>
    <row r="1713" s="1" customFormat="1" ht="18.600000000000001" customHeight="1" x14ac:dyDescent="0.45"/>
    <row r="1714" s="1" customFormat="1" ht="18.600000000000001" customHeight="1" x14ac:dyDescent="0.45"/>
    <row r="1715" s="1" customFormat="1" ht="18.600000000000001" customHeight="1" x14ac:dyDescent="0.45"/>
    <row r="1716" s="1" customFormat="1" ht="18.600000000000001" customHeight="1" x14ac:dyDescent="0.45"/>
    <row r="1717" s="1" customFormat="1" ht="18.600000000000001" customHeight="1" x14ac:dyDescent="0.45"/>
    <row r="1718" s="1" customFormat="1" ht="18.600000000000001" customHeight="1" x14ac:dyDescent="0.45"/>
    <row r="1719" s="1" customFormat="1" ht="18.600000000000001" customHeight="1" x14ac:dyDescent="0.45"/>
    <row r="1720" s="1" customFormat="1" ht="18.600000000000001" customHeight="1" x14ac:dyDescent="0.45"/>
    <row r="1721" s="1" customFormat="1" ht="18.600000000000001" customHeight="1" x14ac:dyDescent="0.45"/>
    <row r="1722" s="1" customFormat="1" ht="18.600000000000001" customHeight="1" x14ac:dyDescent="0.45"/>
    <row r="1723" s="1" customFormat="1" ht="18.600000000000001" customHeight="1" x14ac:dyDescent="0.45"/>
    <row r="1724" s="1" customFormat="1" ht="18.600000000000001" customHeight="1" x14ac:dyDescent="0.45"/>
    <row r="1725" s="1" customFormat="1" ht="18.600000000000001" customHeight="1" x14ac:dyDescent="0.45"/>
    <row r="1726" s="1" customFormat="1" ht="18.600000000000001" customHeight="1" x14ac:dyDescent="0.45"/>
    <row r="1727" s="1" customFormat="1" ht="18.600000000000001" customHeight="1" x14ac:dyDescent="0.45"/>
    <row r="1728" s="1" customFormat="1" ht="18.600000000000001" customHeight="1" x14ac:dyDescent="0.45"/>
    <row r="1729" s="1" customFormat="1" ht="18.600000000000001" customHeight="1" x14ac:dyDescent="0.45"/>
    <row r="1730" s="1" customFormat="1" ht="18.600000000000001" customHeight="1" x14ac:dyDescent="0.45"/>
    <row r="1731" s="1" customFormat="1" ht="18.600000000000001" customHeight="1" x14ac:dyDescent="0.45"/>
    <row r="1732" s="1" customFormat="1" ht="18.600000000000001" customHeight="1" x14ac:dyDescent="0.45"/>
    <row r="1733" s="1" customFormat="1" ht="18.600000000000001" customHeight="1" x14ac:dyDescent="0.45"/>
    <row r="1734" s="1" customFormat="1" ht="18.600000000000001" customHeight="1" x14ac:dyDescent="0.45"/>
    <row r="1735" s="1" customFormat="1" ht="18.600000000000001" customHeight="1" x14ac:dyDescent="0.45"/>
    <row r="1736" s="1" customFormat="1" ht="18.600000000000001" customHeight="1" x14ac:dyDescent="0.45"/>
    <row r="1737" s="1" customFormat="1" ht="18.600000000000001" customHeight="1" x14ac:dyDescent="0.45"/>
    <row r="1738" s="1" customFormat="1" ht="18.600000000000001" customHeight="1" x14ac:dyDescent="0.45"/>
    <row r="1739" s="1" customFormat="1" ht="18.600000000000001" customHeight="1" x14ac:dyDescent="0.45"/>
    <row r="1740" s="1" customFormat="1" ht="18.600000000000001" customHeight="1" x14ac:dyDescent="0.45"/>
    <row r="1741" s="1" customFormat="1" ht="18.600000000000001" customHeight="1" x14ac:dyDescent="0.45"/>
    <row r="1742" s="1" customFormat="1" ht="18.600000000000001" customHeight="1" x14ac:dyDescent="0.45"/>
    <row r="1743" s="1" customFormat="1" ht="18.600000000000001" customHeight="1" x14ac:dyDescent="0.45"/>
    <row r="1744" s="1" customFormat="1" ht="18.600000000000001" customHeight="1" x14ac:dyDescent="0.45"/>
    <row r="1745" s="1" customFormat="1" ht="18.600000000000001" customHeight="1" x14ac:dyDescent="0.45"/>
    <row r="1746" s="1" customFormat="1" ht="18.600000000000001" customHeight="1" x14ac:dyDescent="0.45"/>
    <row r="1747" s="1" customFormat="1" ht="18.600000000000001" customHeight="1" x14ac:dyDescent="0.45"/>
    <row r="1748" s="1" customFormat="1" ht="18.600000000000001" customHeight="1" x14ac:dyDescent="0.45"/>
    <row r="1749" s="1" customFormat="1" ht="18.600000000000001" customHeight="1" x14ac:dyDescent="0.45"/>
    <row r="1750" s="1" customFormat="1" ht="18.600000000000001" customHeight="1" x14ac:dyDescent="0.45"/>
    <row r="1751" s="1" customFormat="1" ht="18.600000000000001" customHeight="1" x14ac:dyDescent="0.45"/>
    <row r="1752" s="1" customFormat="1" ht="18.600000000000001" customHeight="1" x14ac:dyDescent="0.45"/>
    <row r="1753" s="1" customFormat="1" ht="18.600000000000001" customHeight="1" x14ac:dyDescent="0.45"/>
    <row r="1754" s="1" customFormat="1" ht="18.600000000000001" customHeight="1" x14ac:dyDescent="0.45"/>
    <row r="1755" s="1" customFormat="1" ht="18.600000000000001" customHeight="1" x14ac:dyDescent="0.45"/>
    <row r="1756" s="1" customFormat="1" ht="18.600000000000001" customHeight="1" x14ac:dyDescent="0.45"/>
    <row r="1757" s="1" customFormat="1" ht="18.600000000000001" customHeight="1" x14ac:dyDescent="0.45"/>
    <row r="1758" s="1" customFormat="1" ht="18.600000000000001" customHeight="1" x14ac:dyDescent="0.45"/>
    <row r="1759" s="1" customFormat="1" ht="18.600000000000001" customHeight="1" x14ac:dyDescent="0.45"/>
    <row r="1760" s="1" customFormat="1" ht="18.600000000000001" customHeight="1" x14ac:dyDescent="0.45"/>
    <row r="1761" s="1" customFormat="1" ht="18.600000000000001" customHeight="1" x14ac:dyDescent="0.45"/>
    <row r="1762" s="1" customFormat="1" ht="18.600000000000001" customHeight="1" x14ac:dyDescent="0.45"/>
    <row r="1763" s="1" customFormat="1" ht="18.600000000000001" customHeight="1" x14ac:dyDescent="0.45"/>
    <row r="1764" s="1" customFormat="1" ht="18.600000000000001" customHeight="1" x14ac:dyDescent="0.45"/>
    <row r="1765" s="1" customFormat="1" ht="18.600000000000001" customHeight="1" x14ac:dyDescent="0.45"/>
    <row r="1766" s="1" customFormat="1" ht="18.600000000000001" customHeight="1" x14ac:dyDescent="0.45"/>
    <row r="1767" s="1" customFormat="1" ht="18.600000000000001" customHeight="1" x14ac:dyDescent="0.45"/>
    <row r="1768" s="1" customFormat="1" ht="18.600000000000001" customHeight="1" x14ac:dyDescent="0.45"/>
    <row r="1769" s="1" customFormat="1" ht="18.600000000000001" customHeight="1" x14ac:dyDescent="0.45"/>
    <row r="1770" s="1" customFormat="1" ht="18.600000000000001" customHeight="1" x14ac:dyDescent="0.45"/>
    <row r="1771" s="1" customFormat="1" ht="18.600000000000001" customHeight="1" x14ac:dyDescent="0.45"/>
    <row r="1772" s="1" customFormat="1" ht="18.600000000000001" customHeight="1" x14ac:dyDescent="0.45"/>
    <row r="1773" s="1" customFormat="1" ht="18.600000000000001" customHeight="1" x14ac:dyDescent="0.45"/>
    <row r="1774" s="1" customFormat="1" ht="18.600000000000001" customHeight="1" x14ac:dyDescent="0.45"/>
    <row r="1775" s="1" customFormat="1" ht="18.600000000000001" customHeight="1" x14ac:dyDescent="0.45"/>
    <row r="1776" s="1" customFormat="1" ht="18.600000000000001" customHeight="1" x14ac:dyDescent="0.45"/>
    <row r="1777" s="1" customFormat="1" ht="18.600000000000001" customHeight="1" x14ac:dyDescent="0.45"/>
    <row r="1778" s="1" customFormat="1" ht="18.600000000000001" customHeight="1" x14ac:dyDescent="0.45"/>
    <row r="1779" s="1" customFormat="1" ht="18.600000000000001" customHeight="1" x14ac:dyDescent="0.45"/>
    <row r="1780" s="1" customFormat="1" ht="18.600000000000001" customHeight="1" x14ac:dyDescent="0.45"/>
    <row r="1781" s="1" customFormat="1" ht="18.600000000000001" customHeight="1" x14ac:dyDescent="0.45"/>
    <row r="1782" s="1" customFormat="1" ht="18.600000000000001" customHeight="1" x14ac:dyDescent="0.45"/>
    <row r="1783" s="1" customFormat="1" ht="18.600000000000001" customHeight="1" x14ac:dyDescent="0.45"/>
    <row r="1784" s="1" customFormat="1" ht="18.600000000000001" customHeight="1" x14ac:dyDescent="0.45"/>
    <row r="1785" s="1" customFormat="1" ht="18.600000000000001" customHeight="1" x14ac:dyDescent="0.45"/>
    <row r="1786" s="1" customFormat="1" ht="18.600000000000001" customHeight="1" x14ac:dyDescent="0.45"/>
    <row r="1787" s="1" customFormat="1" ht="18.600000000000001" customHeight="1" x14ac:dyDescent="0.45"/>
    <row r="1788" s="1" customFormat="1" ht="18.600000000000001" customHeight="1" x14ac:dyDescent="0.45"/>
    <row r="1789" s="1" customFormat="1" ht="18.600000000000001" customHeight="1" x14ac:dyDescent="0.45"/>
    <row r="1790" s="1" customFormat="1" ht="18.600000000000001" customHeight="1" x14ac:dyDescent="0.45"/>
    <row r="1791" s="1" customFormat="1" ht="18.600000000000001" customHeight="1" x14ac:dyDescent="0.45"/>
    <row r="1792" s="1" customFormat="1" ht="18.600000000000001" customHeight="1" x14ac:dyDescent="0.45"/>
    <row r="1793" s="1" customFormat="1" ht="18.600000000000001" customHeight="1" x14ac:dyDescent="0.45"/>
    <row r="1794" s="1" customFormat="1" ht="18.600000000000001" customHeight="1" x14ac:dyDescent="0.45"/>
    <row r="1795" s="1" customFormat="1" ht="18.600000000000001" customHeight="1" x14ac:dyDescent="0.45"/>
    <row r="1796" s="1" customFormat="1" ht="18.600000000000001" customHeight="1" x14ac:dyDescent="0.45"/>
    <row r="1797" s="1" customFormat="1" ht="18.600000000000001" customHeight="1" x14ac:dyDescent="0.45"/>
    <row r="1798" s="1" customFormat="1" ht="18.600000000000001" customHeight="1" x14ac:dyDescent="0.45"/>
    <row r="1799" s="1" customFormat="1" ht="18.600000000000001" customHeight="1" x14ac:dyDescent="0.45"/>
    <row r="1800" s="1" customFormat="1" ht="18.600000000000001" customHeight="1" x14ac:dyDescent="0.45"/>
    <row r="1801" s="1" customFormat="1" ht="18.600000000000001" customHeight="1" x14ac:dyDescent="0.45"/>
    <row r="1802" s="1" customFormat="1" ht="18.600000000000001" customHeight="1" x14ac:dyDescent="0.45"/>
    <row r="1803" s="1" customFormat="1" ht="18.600000000000001" customHeight="1" x14ac:dyDescent="0.45"/>
    <row r="1804" s="1" customFormat="1" ht="18.600000000000001" customHeight="1" x14ac:dyDescent="0.45"/>
    <row r="1805" s="1" customFormat="1" ht="18.600000000000001" customHeight="1" x14ac:dyDescent="0.45"/>
    <row r="1806" s="1" customFormat="1" ht="18.600000000000001" customHeight="1" x14ac:dyDescent="0.45"/>
    <row r="1807" s="1" customFormat="1" ht="18.600000000000001" customHeight="1" x14ac:dyDescent="0.45"/>
    <row r="1808" s="1" customFormat="1" ht="18.600000000000001" customHeight="1" x14ac:dyDescent="0.45"/>
    <row r="1809" s="1" customFormat="1" ht="18.600000000000001" customHeight="1" x14ac:dyDescent="0.45"/>
    <row r="1810" s="1" customFormat="1" ht="18.600000000000001" customHeight="1" x14ac:dyDescent="0.45"/>
    <row r="1811" s="1" customFormat="1" ht="18.600000000000001" customHeight="1" x14ac:dyDescent="0.45"/>
    <row r="1812" s="1" customFormat="1" ht="18.600000000000001" customHeight="1" x14ac:dyDescent="0.45"/>
    <row r="1813" s="1" customFormat="1" ht="18.600000000000001" customHeight="1" x14ac:dyDescent="0.45"/>
    <row r="1814" s="1" customFormat="1" ht="18.600000000000001" customHeight="1" x14ac:dyDescent="0.45"/>
    <row r="1815" s="1" customFormat="1" ht="18.600000000000001" customHeight="1" x14ac:dyDescent="0.45"/>
    <row r="1816" s="1" customFormat="1" ht="18.600000000000001" customHeight="1" x14ac:dyDescent="0.45"/>
    <row r="1817" s="1" customFormat="1" ht="18.600000000000001" customHeight="1" x14ac:dyDescent="0.45"/>
    <row r="1818" s="1" customFormat="1" ht="18.600000000000001" customHeight="1" x14ac:dyDescent="0.45"/>
    <row r="1819" s="1" customFormat="1" ht="18.600000000000001" customHeight="1" x14ac:dyDescent="0.45"/>
    <row r="1820" s="1" customFormat="1" ht="18.600000000000001" customHeight="1" x14ac:dyDescent="0.45"/>
    <row r="1821" s="1" customFormat="1" ht="18.600000000000001" customHeight="1" x14ac:dyDescent="0.45"/>
    <row r="1822" s="1" customFormat="1" ht="18.600000000000001" customHeight="1" x14ac:dyDescent="0.45"/>
    <row r="1823" s="1" customFormat="1" ht="18.600000000000001" customHeight="1" x14ac:dyDescent="0.45"/>
    <row r="1824" s="1" customFormat="1" ht="18.600000000000001" customHeight="1" x14ac:dyDescent="0.45"/>
    <row r="1825" s="1" customFormat="1" ht="18.600000000000001" customHeight="1" x14ac:dyDescent="0.45"/>
    <row r="1826" s="1" customFormat="1" ht="18.600000000000001" customHeight="1" x14ac:dyDescent="0.45"/>
    <row r="1827" s="1" customFormat="1" ht="18.600000000000001" customHeight="1" x14ac:dyDescent="0.45"/>
    <row r="1828" s="1" customFormat="1" ht="18.600000000000001" customHeight="1" x14ac:dyDescent="0.45"/>
    <row r="1829" s="1" customFormat="1" ht="18.600000000000001" customHeight="1" x14ac:dyDescent="0.45"/>
    <row r="1830" s="1" customFormat="1" ht="18.600000000000001" customHeight="1" x14ac:dyDescent="0.45"/>
    <row r="1831" s="1" customFormat="1" ht="18.600000000000001" customHeight="1" x14ac:dyDescent="0.45"/>
    <row r="1832" s="1" customFormat="1" ht="18.600000000000001" customHeight="1" x14ac:dyDescent="0.45"/>
    <row r="1833" s="1" customFormat="1" ht="18.600000000000001" customHeight="1" x14ac:dyDescent="0.45"/>
    <row r="1834" s="1" customFormat="1" ht="18.600000000000001" customHeight="1" x14ac:dyDescent="0.45"/>
    <row r="1835" s="1" customFormat="1" ht="18.600000000000001" customHeight="1" x14ac:dyDescent="0.45"/>
    <row r="1836" s="1" customFormat="1" ht="18.600000000000001" customHeight="1" x14ac:dyDescent="0.45"/>
    <row r="1837" s="1" customFormat="1" ht="18.600000000000001" customHeight="1" x14ac:dyDescent="0.45"/>
    <row r="1838" s="1" customFormat="1" ht="18.600000000000001" customHeight="1" x14ac:dyDescent="0.45"/>
    <row r="1839" s="1" customFormat="1" ht="18.600000000000001" customHeight="1" x14ac:dyDescent="0.45"/>
    <row r="1840" s="1" customFormat="1" ht="18.600000000000001" customHeight="1" x14ac:dyDescent="0.45"/>
    <row r="1841" s="1" customFormat="1" ht="18.600000000000001" customHeight="1" x14ac:dyDescent="0.45"/>
    <row r="1842" s="1" customFormat="1" ht="18.600000000000001" customHeight="1" x14ac:dyDescent="0.45"/>
    <row r="1843" s="1" customFormat="1" ht="18.600000000000001" customHeight="1" x14ac:dyDescent="0.45"/>
    <row r="1844" s="1" customFormat="1" ht="18.600000000000001" customHeight="1" x14ac:dyDescent="0.45"/>
    <row r="1845" s="1" customFormat="1" ht="18.600000000000001" customHeight="1" x14ac:dyDescent="0.45"/>
    <row r="1846" s="1" customFormat="1" ht="18.600000000000001" customHeight="1" x14ac:dyDescent="0.45"/>
    <row r="1847" s="1" customFormat="1" ht="18.600000000000001" customHeight="1" x14ac:dyDescent="0.45"/>
    <row r="1848" s="1" customFormat="1" ht="18.600000000000001" customHeight="1" x14ac:dyDescent="0.45"/>
    <row r="1849" s="1" customFormat="1" ht="18.600000000000001" customHeight="1" x14ac:dyDescent="0.45"/>
    <row r="1850" s="1" customFormat="1" ht="18.600000000000001" customHeight="1" x14ac:dyDescent="0.45"/>
    <row r="1851" s="1" customFormat="1" ht="18.600000000000001" customHeight="1" x14ac:dyDescent="0.45"/>
    <row r="1852" s="1" customFormat="1" ht="18.600000000000001" customHeight="1" x14ac:dyDescent="0.45"/>
    <row r="1853" s="1" customFormat="1" ht="18.600000000000001" customHeight="1" x14ac:dyDescent="0.45"/>
    <row r="1854" s="1" customFormat="1" ht="18.600000000000001" customHeight="1" x14ac:dyDescent="0.45"/>
    <row r="1855" s="1" customFormat="1" ht="18.600000000000001" customHeight="1" x14ac:dyDescent="0.45"/>
    <row r="1856" s="1" customFormat="1" ht="18.600000000000001" customHeight="1" x14ac:dyDescent="0.45"/>
    <row r="1857" s="1" customFormat="1" ht="18.600000000000001" customHeight="1" x14ac:dyDescent="0.45"/>
    <row r="1858" s="1" customFormat="1" ht="18.600000000000001" customHeight="1" x14ac:dyDescent="0.45"/>
    <row r="1859" s="1" customFormat="1" ht="18.600000000000001" customHeight="1" x14ac:dyDescent="0.45"/>
    <row r="1860" s="1" customFormat="1" ht="18.600000000000001" customHeight="1" x14ac:dyDescent="0.45"/>
    <row r="1861" s="1" customFormat="1" ht="18.600000000000001" customHeight="1" x14ac:dyDescent="0.45"/>
    <row r="1862" s="1" customFormat="1" ht="18.600000000000001" customHeight="1" x14ac:dyDescent="0.45"/>
    <row r="1863" s="1" customFormat="1" ht="18.600000000000001" customHeight="1" x14ac:dyDescent="0.45"/>
    <row r="1864" s="1" customFormat="1" ht="18.600000000000001" customHeight="1" x14ac:dyDescent="0.45"/>
    <row r="1865" s="1" customFormat="1" ht="18.600000000000001" customHeight="1" x14ac:dyDescent="0.45"/>
    <row r="1866" s="1" customFormat="1" ht="18.600000000000001" customHeight="1" x14ac:dyDescent="0.45"/>
    <row r="1867" s="1" customFormat="1" ht="18.600000000000001" customHeight="1" x14ac:dyDescent="0.45"/>
    <row r="1868" s="1" customFormat="1" ht="18.600000000000001" customHeight="1" x14ac:dyDescent="0.45"/>
    <row r="1869" s="1" customFormat="1" ht="18.600000000000001" customHeight="1" x14ac:dyDescent="0.45"/>
    <row r="1870" s="1" customFormat="1" ht="18.600000000000001" customHeight="1" x14ac:dyDescent="0.45"/>
    <row r="1871" s="1" customFormat="1" ht="18.600000000000001" customHeight="1" x14ac:dyDescent="0.45"/>
    <row r="1872" s="1" customFormat="1" ht="18.600000000000001" customHeight="1" x14ac:dyDescent="0.45"/>
    <row r="1873" s="1" customFormat="1" ht="18.600000000000001" customHeight="1" x14ac:dyDescent="0.45"/>
    <row r="1874" s="1" customFormat="1" ht="18.600000000000001" customHeight="1" x14ac:dyDescent="0.45"/>
    <row r="1875" s="1" customFormat="1" ht="18.600000000000001" customHeight="1" x14ac:dyDescent="0.45"/>
    <row r="1876" s="1" customFormat="1" ht="18.600000000000001" customHeight="1" x14ac:dyDescent="0.45"/>
    <row r="1877" s="1" customFormat="1" ht="18.600000000000001" customHeight="1" x14ac:dyDescent="0.45"/>
    <row r="1878" s="1" customFormat="1" ht="18.600000000000001" customHeight="1" x14ac:dyDescent="0.45"/>
    <row r="1879" s="1" customFormat="1" ht="18.600000000000001" customHeight="1" x14ac:dyDescent="0.45"/>
    <row r="1880" s="1" customFormat="1" ht="18.600000000000001" customHeight="1" x14ac:dyDescent="0.45"/>
    <row r="1881" s="1" customFormat="1" ht="18.600000000000001" customHeight="1" x14ac:dyDescent="0.45"/>
    <row r="1882" s="1" customFormat="1" ht="18.600000000000001" customHeight="1" x14ac:dyDescent="0.45"/>
    <row r="1883" s="1" customFormat="1" ht="18.600000000000001" customHeight="1" x14ac:dyDescent="0.45"/>
    <row r="1884" s="1" customFormat="1" ht="18.600000000000001" customHeight="1" x14ac:dyDescent="0.45"/>
    <row r="1885" s="1" customFormat="1" ht="18.600000000000001" customHeight="1" x14ac:dyDescent="0.45"/>
    <row r="1886" s="1" customFormat="1" ht="18.600000000000001" customHeight="1" x14ac:dyDescent="0.45"/>
    <row r="1887" s="1" customFormat="1" ht="18.600000000000001" customHeight="1" x14ac:dyDescent="0.45"/>
    <row r="1888" s="1" customFormat="1" ht="18.600000000000001" customHeight="1" x14ac:dyDescent="0.45"/>
    <row r="1889" s="1" customFormat="1" ht="18.600000000000001" customHeight="1" x14ac:dyDescent="0.45"/>
    <row r="1890" s="1" customFormat="1" ht="18.600000000000001" customHeight="1" x14ac:dyDescent="0.45"/>
    <row r="1891" s="1" customFormat="1" ht="18.600000000000001" customHeight="1" x14ac:dyDescent="0.45"/>
    <row r="1892" s="1" customFormat="1" ht="18.600000000000001" customHeight="1" x14ac:dyDescent="0.45"/>
    <row r="1893" s="1" customFormat="1" ht="18.600000000000001" customHeight="1" x14ac:dyDescent="0.45"/>
    <row r="1894" s="1" customFormat="1" ht="18.600000000000001" customHeight="1" x14ac:dyDescent="0.45"/>
    <row r="1895" s="1" customFormat="1" ht="18.600000000000001" customHeight="1" x14ac:dyDescent="0.45"/>
    <row r="1896" s="1" customFormat="1" ht="18.600000000000001" customHeight="1" x14ac:dyDescent="0.45"/>
    <row r="1897" s="1" customFormat="1" ht="18.600000000000001" customHeight="1" x14ac:dyDescent="0.45"/>
    <row r="1898" s="1" customFormat="1" ht="18.600000000000001" customHeight="1" x14ac:dyDescent="0.45"/>
    <row r="1899" s="1" customFormat="1" ht="18.600000000000001" customHeight="1" x14ac:dyDescent="0.45"/>
    <row r="1900" s="1" customFormat="1" ht="18.600000000000001" customHeight="1" x14ac:dyDescent="0.45"/>
    <row r="1901" s="1" customFormat="1" ht="18.600000000000001" customHeight="1" x14ac:dyDescent="0.45"/>
    <row r="1902" s="1" customFormat="1" ht="18.600000000000001" customHeight="1" x14ac:dyDescent="0.45"/>
    <row r="1903" s="1" customFormat="1" ht="18.600000000000001" customHeight="1" x14ac:dyDescent="0.45"/>
    <row r="1904" s="1" customFormat="1" ht="18.600000000000001" customHeight="1" x14ac:dyDescent="0.45"/>
    <row r="1905" s="1" customFormat="1" ht="18.600000000000001" customHeight="1" x14ac:dyDescent="0.45"/>
    <row r="1906" s="1" customFormat="1" ht="18.600000000000001" customHeight="1" x14ac:dyDescent="0.45"/>
    <row r="1907" s="1" customFormat="1" ht="18.600000000000001" customHeight="1" x14ac:dyDescent="0.45"/>
    <row r="1908" s="1" customFormat="1" ht="18.600000000000001" customHeight="1" x14ac:dyDescent="0.45"/>
    <row r="1909" s="1" customFormat="1" ht="18.600000000000001" customHeight="1" x14ac:dyDescent="0.45"/>
    <row r="1910" s="1" customFormat="1" ht="18.600000000000001" customHeight="1" x14ac:dyDescent="0.45"/>
    <row r="1911" s="1" customFormat="1" ht="18.600000000000001" customHeight="1" x14ac:dyDescent="0.45"/>
    <row r="1912" s="1" customFormat="1" ht="18.600000000000001" customHeight="1" x14ac:dyDescent="0.45"/>
    <row r="1913" s="1" customFormat="1" ht="18.600000000000001" customHeight="1" x14ac:dyDescent="0.45"/>
    <row r="1914" s="1" customFormat="1" ht="18.600000000000001" customHeight="1" x14ac:dyDescent="0.45"/>
    <row r="1915" s="1" customFormat="1" ht="18.600000000000001" customHeight="1" x14ac:dyDescent="0.45"/>
    <row r="1916" s="1" customFormat="1" ht="18.600000000000001" customHeight="1" x14ac:dyDescent="0.45"/>
    <row r="1917" s="1" customFormat="1" ht="18.600000000000001" customHeight="1" x14ac:dyDescent="0.45"/>
    <row r="1918" s="1" customFormat="1" ht="18.600000000000001" customHeight="1" x14ac:dyDescent="0.45"/>
    <row r="1919" s="1" customFormat="1" ht="18.600000000000001" customHeight="1" x14ac:dyDescent="0.45"/>
    <row r="1920" s="1" customFormat="1" ht="18.600000000000001" customHeight="1" x14ac:dyDescent="0.45"/>
    <row r="1921" s="1" customFormat="1" ht="18.600000000000001" customHeight="1" x14ac:dyDescent="0.45"/>
    <row r="1922" s="1" customFormat="1" ht="18.600000000000001" customHeight="1" x14ac:dyDescent="0.45"/>
    <row r="1923" s="1" customFormat="1" ht="18.600000000000001" customHeight="1" x14ac:dyDescent="0.45"/>
    <row r="1924" s="1" customFormat="1" ht="18.600000000000001" customHeight="1" x14ac:dyDescent="0.45"/>
    <row r="1925" s="1" customFormat="1" ht="18.600000000000001" customHeight="1" x14ac:dyDescent="0.45"/>
    <row r="1926" s="1" customFormat="1" ht="18.600000000000001" customHeight="1" x14ac:dyDescent="0.45"/>
    <row r="1927" s="1" customFormat="1" ht="18.600000000000001" customHeight="1" x14ac:dyDescent="0.45"/>
    <row r="1928" s="1" customFormat="1" ht="18.600000000000001" customHeight="1" x14ac:dyDescent="0.45"/>
    <row r="1929" s="1" customFormat="1" ht="18.600000000000001" customHeight="1" x14ac:dyDescent="0.45"/>
    <row r="1930" s="1" customFormat="1" ht="18.600000000000001" customHeight="1" x14ac:dyDescent="0.45"/>
    <row r="1931" s="1" customFormat="1" ht="18.600000000000001" customHeight="1" x14ac:dyDescent="0.45"/>
    <row r="1932" s="1" customFormat="1" ht="18.600000000000001" customHeight="1" x14ac:dyDescent="0.45"/>
    <row r="1933" s="1" customFormat="1" ht="18.600000000000001" customHeight="1" x14ac:dyDescent="0.45"/>
    <row r="1934" s="1" customFormat="1" ht="18.600000000000001" customHeight="1" x14ac:dyDescent="0.45"/>
    <row r="1935" s="1" customFormat="1" ht="18.600000000000001" customHeight="1" x14ac:dyDescent="0.45"/>
    <row r="1936" s="1" customFormat="1" ht="18.600000000000001" customHeight="1" x14ac:dyDescent="0.45"/>
    <row r="1937" s="1" customFormat="1" ht="18.600000000000001" customHeight="1" x14ac:dyDescent="0.45"/>
    <row r="1938" s="1" customFormat="1" ht="18.600000000000001" customHeight="1" x14ac:dyDescent="0.45"/>
    <row r="1939" s="1" customFormat="1" ht="18.600000000000001" customHeight="1" x14ac:dyDescent="0.45"/>
    <row r="1940" s="1" customFormat="1" ht="18.600000000000001" customHeight="1" x14ac:dyDescent="0.45"/>
    <row r="1941" s="1" customFormat="1" ht="18.600000000000001" customHeight="1" x14ac:dyDescent="0.45"/>
    <row r="1942" s="1" customFormat="1" ht="18.600000000000001" customHeight="1" x14ac:dyDescent="0.45"/>
    <row r="1943" s="1" customFormat="1" ht="18.600000000000001" customHeight="1" x14ac:dyDescent="0.45"/>
    <row r="1944" s="1" customFormat="1" ht="18.600000000000001" customHeight="1" x14ac:dyDescent="0.45"/>
    <row r="1945" s="1" customFormat="1" ht="18.600000000000001" customHeight="1" x14ac:dyDescent="0.45"/>
    <row r="1946" s="1" customFormat="1" ht="18.600000000000001" customHeight="1" x14ac:dyDescent="0.45"/>
    <row r="1947" s="1" customFormat="1" ht="18.600000000000001" customHeight="1" x14ac:dyDescent="0.45"/>
    <row r="1948" s="1" customFormat="1" ht="18.600000000000001" customHeight="1" x14ac:dyDescent="0.45"/>
    <row r="1949" s="1" customFormat="1" ht="18.600000000000001" customHeight="1" x14ac:dyDescent="0.45"/>
    <row r="1950" s="1" customFormat="1" ht="18.600000000000001" customHeight="1" x14ac:dyDescent="0.45"/>
    <row r="1951" s="1" customFormat="1" ht="18.600000000000001" customHeight="1" x14ac:dyDescent="0.45"/>
    <row r="1952" s="1" customFormat="1" ht="18.600000000000001" customHeight="1" x14ac:dyDescent="0.45"/>
    <row r="1953" s="1" customFormat="1" ht="18.600000000000001" customHeight="1" x14ac:dyDescent="0.45"/>
    <row r="1954" s="1" customFormat="1" ht="18.600000000000001" customHeight="1" x14ac:dyDescent="0.45"/>
    <row r="1955" s="1" customFormat="1" ht="18.600000000000001" customHeight="1" x14ac:dyDescent="0.45"/>
    <row r="1956" s="1" customFormat="1" ht="18.600000000000001" customHeight="1" x14ac:dyDescent="0.45"/>
    <row r="1957" s="1" customFormat="1" ht="18.600000000000001" customHeight="1" x14ac:dyDescent="0.45"/>
    <row r="1958" s="1" customFormat="1" ht="18.600000000000001" customHeight="1" x14ac:dyDescent="0.45"/>
    <row r="1959" s="1" customFormat="1" ht="18.600000000000001" customHeight="1" x14ac:dyDescent="0.45"/>
    <row r="1960" s="1" customFormat="1" ht="18.600000000000001" customHeight="1" x14ac:dyDescent="0.45"/>
    <row r="1961" s="1" customFormat="1" ht="18.600000000000001" customHeight="1" x14ac:dyDescent="0.45"/>
    <row r="1962" s="1" customFormat="1" ht="18.600000000000001" customHeight="1" x14ac:dyDescent="0.45"/>
    <row r="1963" s="1" customFormat="1" ht="18.600000000000001" customHeight="1" x14ac:dyDescent="0.45"/>
    <row r="1964" s="1" customFormat="1" ht="18.600000000000001" customHeight="1" x14ac:dyDescent="0.45"/>
    <row r="1965" s="1" customFormat="1" ht="18.600000000000001" customHeight="1" x14ac:dyDescent="0.45"/>
    <row r="1966" s="1" customFormat="1" ht="18.600000000000001" customHeight="1" x14ac:dyDescent="0.45"/>
    <row r="1967" s="1" customFormat="1" ht="18.600000000000001" customHeight="1" x14ac:dyDescent="0.45"/>
    <row r="1968" s="1" customFormat="1" ht="18.600000000000001" customHeight="1" x14ac:dyDescent="0.45"/>
    <row r="1969" s="1" customFormat="1" ht="18.600000000000001" customHeight="1" x14ac:dyDescent="0.45"/>
    <row r="1970" s="1" customFormat="1" ht="18.600000000000001" customHeight="1" x14ac:dyDescent="0.45"/>
    <row r="1971" s="1" customFormat="1" ht="18.600000000000001" customHeight="1" x14ac:dyDescent="0.45"/>
    <row r="1972" s="1" customFormat="1" ht="18.600000000000001" customHeight="1" x14ac:dyDescent="0.45"/>
    <row r="1973" s="1" customFormat="1" ht="18.600000000000001" customHeight="1" x14ac:dyDescent="0.45"/>
    <row r="1974" s="1" customFormat="1" ht="18.600000000000001" customHeight="1" x14ac:dyDescent="0.45"/>
    <row r="1975" s="1" customFormat="1" ht="18.600000000000001" customHeight="1" x14ac:dyDescent="0.45"/>
    <row r="1976" s="1" customFormat="1" ht="18.600000000000001" customHeight="1" x14ac:dyDescent="0.45"/>
    <row r="1977" s="1" customFormat="1" ht="18.600000000000001" customHeight="1" x14ac:dyDescent="0.45"/>
    <row r="1978" s="1" customFormat="1" ht="18.600000000000001" customHeight="1" x14ac:dyDescent="0.45"/>
    <row r="1979" s="1" customFormat="1" ht="18.600000000000001" customHeight="1" x14ac:dyDescent="0.45"/>
    <row r="1980" s="1" customFormat="1" ht="18.600000000000001" customHeight="1" x14ac:dyDescent="0.45"/>
    <row r="1981" s="1" customFormat="1" ht="18.600000000000001" customHeight="1" x14ac:dyDescent="0.45"/>
    <row r="1982" s="1" customFormat="1" ht="18.600000000000001" customHeight="1" x14ac:dyDescent="0.45"/>
    <row r="1983" s="1" customFormat="1" ht="18.600000000000001" customHeight="1" x14ac:dyDescent="0.45"/>
    <row r="1984" s="1" customFormat="1" ht="18.600000000000001" customHeight="1" x14ac:dyDescent="0.45"/>
    <row r="1985" s="1" customFormat="1" ht="18.600000000000001" customHeight="1" x14ac:dyDescent="0.45"/>
    <row r="1986" s="1" customFormat="1" ht="18.600000000000001" customHeight="1" x14ac:dyDescent="0.45"/>
    <row r="1987" s="1" customFormat="1" ht="18.600000000000001" customHeight="1" x14ac:dyDescent="0.45"/>
    <row r="1988" s="1" customFormat="1" ht="18.600000000000001" customHeight="1" x14ac:dyDescent="0.45"/>
    <row r="1989" s="1" customFormat="1" ht="18.600000000000001" customHeight="1" x14ac:dyDescent="0.45"/>
    <row r="1990" s="1" customFormat="1" ht="18.600000000000001" customHeight="1" x14ac:dyDescent="0.45"/>
    <row r="1991" s="1" customFormat="1" ht="18.600000000000001" customHeight="1" x14ac:dyDescent="0.45"/>
    <row r="1992" s="1" customFormat="1" ht="18.600000000000001" customHeight="1" x14ac:dyDescent="0.45"/>
    <row r="1993" s="1" customFormat="1" ht="18.600000000000001" customHeight="1" x14ac:dyDescent="0.45"/>
    <row r="1994" s="1" customFormat="1" ht="18.600000000000001" customHeight="1" x14ac:dyDescent="0.45"/>
    <row r="1995" s="1" customFormat="1" ht="18.600000000000001" customHeight="1" x14ac:dyDescent="0.45"/>
    <row r="1996" s="1" customFormat="1" ht="18.600000000000001" customHeight="1" x14ac:dyDescent="0.45"/>
    <row r="1997" s="1" customFormat="1" ht="18.600000000000001" customHeight="1" x14ac:dyDescent="0.45"/>
    <row r="1998" s="1" customFormat="1" ht="18.600000000000001" customHeight="1" x14ac:dyDescent="0.45"/>
    <row r="1999" s="1" customFormat="1" ht="18.600000000000001" customHeight="1" x14ac:dyDescent="0.45"/>
    <row r="2000" s="1" customFormat="1" ht="18.600000000000001" customHeight="1" x14ac:dyDescent="0.45"/>
    <row r="2001" s="1" customFormat="1" ht="18.600000000000001" customHeight="1" x14ac:dyDescent="0.45"/>
    <row r="2002" s="1" customFormat="1" ht="18.600000000000001" customHeight="1" x14ac:dyDescent="0.45"/>
    <row r="2003" s="1" customFormat="1" ht="18.600000000000001" customHeight="1" x14ac:dyDescent="0.45"/>
    <row r="2004" s="1" customFormat="1" ht="18.600000000000001" customHeight="1" x14ac:dyDescent="0.45"/>
    <row r="2005" s="1" customFormat="1" ht="18.600000000000001" customHeight="1" x14ac:dyDescent="0.45"/>
    <row r="2006" s="1" customFormat="1" ht="18.600000000000001" customHeight="1" x14ac:dyDescent="0.45"/>
    <row r="2007" s="1" customFormat="1" ht="18.600000000000001" customHeight="1" x14ac:dyDescent="0.45"/>
    <row r="2008" s="1" customFormat="1" ht="18.600000000000001" customHeight="1" x14ac:dyDescent="0.45"/>
    <row r="2009" s="1" customFormat="1" ht="18.600000000000001" customHeight="1" x14ac:dyDescent="0.45"/>
    <row r="2010" s="1" customFormat="1" ht="18.600000000000001" customHeight="1" x14ac:dyDescent="0.45"/>
    <row r="2011" s="1" customFormat="1" ht="18.600000000000001" customHeight="1" x14ac:dyDescent="0.45"/>
    <row r="2012" s="1" customFormat="1" ht="18.600000000000001" customHeight="1" x14ac:dyDescent="0.45"/>
    <row r="2013" s="1" customFormat="1" ht="18.600000000000001" customHeight="1" x14ac:dyDescent="0.45"/>
    <row r="2014" s="1" customFormat="1" ht="18.600000000000001" customHeight="1" x14ac:dyDescent="0.45"/>
    <row r="2015" s="1" customFormat="1" ht="18.600000000000001" customHeight="1" x14ac:dyDescent="0.45"/>
    <row r="2016" s="1" customFormat="1" ht="18.600000000000001" customHeight="1" x14ac:dyDescent="0.45"/>
    <row r="2017" s="1" customFormat="1" ht="18.600000000000001" customHeight="1" x14ac:dyDescent="0.45"/>
    <row r="2018" s="1" customFormat="1" ht="18.600000000000001" customHeight="1" x14ac:dyDescent="0.45"/>
    <row r="2019" s="1" customFormat="1" ht="18.600000000000001" customHeight="1" x14ac:dyDescent="0.45"/>
    <row r="2020" s="1" customFormat="1" ht="18.600000000000001" customHeight="1" x14ac:dyDescent="0.45"/>
    <row r="2021" s="1" customFormat="1" ht="18.600000000000001" customHeight="1" x14ac:dyDescent="0.45"/>
    <row r="2022" s="1" customFormat="1" ht="18.600000000000001" customHeight="1" x14ac:dyDescent="0.45"/>
    <row r="2023" s="1" customFormat="1" ht="18.600000000000001" customHeight="1" x14ac:dyDescent="0.45"/>
    <row r="2024" s="1" customFormat="1" ht="18.600000000000001" customHeight="1" x14ac:dyDescent="0.45"/>
    <row r="2025" s="1" customFormat="1" ht="18.600000000000001" customHeight="1" x14ac:dyDescent="0.45"/>
    <row r="2026" s="1" customFormat="1" ht="18.600000000000001" customHeight="1" x14ac:dyDescent="0.45"/>
    <row r="2027" s="1" customFormat="1" ht="18.600000000000001" customHeight="1" x14ac:dyDescent="0.45"/>
    <row r="2028" s="1" customFormat="1" ht="18.600000000000001" customHeight="1" x14ac:dyDescent="0.45"/>
    <row r="2029" s="1" customFormat="1" ht="18.600000000000001" customHeight="1" x14ac:dyDescent="0.45"/>
    <row r="2030" s="1" customFormat="1" ht="18.600000000000001" customHeight="1" x14ac:dyDescent="0.45"/>
    <row r="2031" s="1" customFormat="1" ht="18.600000000000001" customHeight="1" x14ac:dyDescent="0.45"/>
    <row r="2032" s="1" customFormat="1" ht="18.600000000000001" customHeight="1" x14ac:dyDescent="0.45"/>
    <row r="2033" s="1" customFormat="1" ht="18.600000000000001" customHeight="1" x14ac:dyDescent="0.45"/>
    <row r="2034" s="1" customFormat="1" ht="18.600000000000001" customHeight="1" x14ac:dyDescent="0.45"/>
    <row r="2035" s="1" customFormat="1" ht="18.600000000000001" customHeight="1" x14ac:dyDescent="0.45"/>
    <row r="2036" s="1" customFormat="1" ht="18.600000000000001" customHeight="1" x14ac:dyDescent="0.45"/>
    <row r="2037" s="1" customFormat="1" ht="18.600000000000001" customHeight="1" x14ac:dyDescent="0.45"/>
    <row r="2038" s="1" customFormat="1" ht="18.600000000000001" customHeight="1" x14ac:dyDescent="0.45"/>
    <row r="2039" s="1" customFormat="1" ht="18.600000000000001" customHeight="1" x14ac:dyDescent="0.45"/>
    <row r="2040" s="1" customFormat="1" ht="18.600000000000001" customHeight="1" x14ac:dyDescent="0.45"/>
    <row r="2041" s="1" customFormat="1" ht="18.600000000000001" customHeight="1" x14ac:dyDescent="0.45"/>
    <row r="2042" s="1" customFormat="1" ht="18.600000000000001" customHeight="1" x14ac:dyDescent="0.45"/>
    <row r="2043" s="1" customFormat="1" ht="18.600000000000001" customHeight="1" x14ac:dyDescent="0.45"/>
    <row r="2044" s="1" customFormat="1" ht="18.600000000000001" customHeight="1" x14ac:dyDescent="0.45"/>
    <row r="2045" s="1" customFormat="1" ht="18.600000000000001" customHeight="1" x14ac:dyDescent="0.45"/>
    <row r="2046" s="1" customFormat="1" ht="18.600000000000001" customHeight="1" x14ac:dyDescent="0.45"/>
    <row r="2047" s="1" customFormat="1" ht="18.600000000000001" customHeight="1" x14ac:dyDescent="0.45"/>
    <row r="2048" s="1" customFormat="1" ht="18.600000000000001" customHeight="1" x14ac:dyDescent="0.45"/>
    <row r="2049" s="1" customFormat="1" ht="18.600000000000001" customHeight="1" x14ac:dyDescent="0.45"/>
    <row r="2050" s="1" customFormat="1" ht="18.600000000000001" customHeight="1" x14ac:dyDescent="0.45"/>
    <row r="2051" s="1" customFormat="1" ht="18.600000000000001" customHeight="1" x14ac:dyDescent="0.45"/>
    <row r="2052" s="1" customFormat="1" ht="18.600000000000001" customHeight="1" x14ac:dyDescent="0.45"/>
    <row r="2053" s="1" customFormat="1" ht="18.600000000000001" customHeight="1" x14ac:dyDescent="0.45"/>
    <row r="2054" s="1" customFormat="1" ht="18.600000000000001" customHeight="1" x14ac:dyDescent="0.45"/>
    <row r="2055" s="1" customFormat="1" ht="18.600000000000001" customHeight="1" x14ac:dyDescent="0.45"/>
    <row r="2056" s="1" customFormat="1" ht="18.600000000000001" customHeight="1" x14ac:dyDescent="0.45"/>
    <row r="2057" s="1" customFormat="1" ht="18.600000000000001" customHeight="1" x14ac:dyDescent="0.45"/>
    <row r="2058" s="1" customFormat="1" ht="18.600000000000001" customHeight="1" x14ac:dyDescent="0.45"/>
    <row r="2059" s="1" customFormat="1" ht="18.600000000000001" customHeight="1" x14ac:dyDescent="0.45"/>
    <row r="2060" s="1" customFormat="1" ht="18.600000000000001" customHeight="1" x14ac:dyDescent="0.45"/>
    <row r="2061" s="1" customFormat="1" ht="18.600000000000001" customHeight="1" x14ac:dyDescent="0.45"/>
    <row r="2062" s="1" customFormat="1" ht="18.600000000000001" customHeight="1" x14ac:dyDescent="0.45"/>
    <row r="2063" s="1" customFormat="1" ht="18.600000000000001" customHeight="1" x14ac:dyDescent="0.45"/>
    <row r="2064" s="1" customFormat="1" ht="18.600000000000001" customHeight="1" x14ac:dyDescent="0.45"/>
    <row r="2065" s="1" customFormat="1" ht="18.600000000000001" customHeight="1" x14ac:dyDescent="0.45"/>
    <row r="2066" s="1" customFormat="1" ht="18.600000000000001" customHeight="1" x14ac:dyDescent="0.45"/>
    <row r="2067" s="1" customFormat="1" ht="18.600000000000001" customHeight="1" x14ac:dyDescent="0.45"/>
    <row r="2068" s="1" customFormat="1" ht="18.600000000000001" customHeight="1" x14ac:dyDescent="0.45"/>
    <row r="2069" s="1" customFormat="1" ht="18.600000000000001" customHeight="1" x14ac:dyDescent="0.45"/>
    <row r="2070" s="1" customFormat="1" ht="18.600000000000001" customHeight="1" x14ac:dyDescent="0.45"/>
    <row r="2071" s="1" customFormat="1" ht="18.600000000000001" customHeight="1" x14ac:dyDescent="0.45"/>
    <row r="2072" s="1" customFormat="1" ht="18.600000000000001" customHeight="1" x14ac:dyDescent="0.45"/>
    <row r="2073" s="1" customFormat="1" ht="18.600000000000001" customHeight="1" x14ac:dyDescent="0.45"/>
    <row r="2074" s="1" customFormat="1" ht="18.600000000000001" customHeight="1" x14ac:dyDescent="0.45"/>
    <row r="2075" s="1" customFormat="1" ht="18.600000000000001" customHeight="1" x14ac:dyDescent="0.45"/>
    <row r="2076" s="1" customFormat="1" ht="18.600000000000001" customHeight="1" x14ac:dyDescent="0.45"/>
    <row r="2077" s="1" customFormat="1" ht="18.600000000000001" customHeight="1" x14ac:dyDescent="0.45"/>
    <row r="2078" s="1" customFormat="1" ht="18.600000000000001" customHeight="1" x14ac:dyDescent="0.45"/>
    <row r="2079" s="1" customFormat="1" ht="18.600000000000001" customHeight="1" x14ac:dyDescent="0.45"/>
    <row r="2080" s="1" customFormat="1" ht="18.600000000000001" customHeight="1" x14ac:dyDescent="0.45"/>
    <row r="2081" s="1" customFormat="1" ht="18.600000000000001" customHeight="1" x14ac:dyDescent="0.45"/>
    <row r="2082" s="1" customFormat="1" ht="18.600000000000001" customHeight="1" x14ac:dyDescent="0.45"/>
    <row r="2083" s="1" customFormat="1" ht="18.600000000000001" customHeight="1" x14ac:dyDescent="0.45"/>
    <row r="2084" s="1" customFormat="1" ht="18.600000000000001" customHeight="1" x14ac:dyDescent="0.45"/>
    <row r="2085" s="1" customFormat="1" ht="18.600000000000001" customHeight="1" x14ac:dyDescent="0.45"/>
    <row r="2086" s="1" customFormat="1" ht="18.600000000000001" customHeight="1" x14ac:dyDescent="0.45"/>
    <row r="2087" s="1" customFormat="1" ht="18.600000000000001" customHeight="1" x14ac:dyDescent="0.45"/>
    <row r="2088" s="1" customFormat="1" ht="18.600000000000001" customHeight="1" x14ac:dyDescent="0.45"/>
    <row r="2089" s="1" customFormat="1" ht="18.600000000000001" customHeight="1" x14ac:dyDescent="0.45"/>
    <row r="2090" s="1" customFormat="1" ht="18.600000000000001" customHeight="1" x14ac:dyDescent="0.45"/>
    <row r="2091" s="1" customFormat="1" ht="18.600000000000001" customHeight="1" x14ac:dyDescent="0.45"/>
    <row r="2092" s="1" customFormat="1" ht="18.600000000000001" customHeight="1" x14ac:dyDescent="0.45"/>
    <row r="2093" s="1" customFormat="1" ht="18.600000000000001" customHeight="1" x14ac:dyDescent="0.45"/>
    <row r="2094" s="1" customFormat="1" ht="18.600000000000001" customHeight="1" x14ac:dyDescent="0.45"/>
    <row r="2095" s="1" customFormat="1" ht="18.600000000000001" customHeight="1" x14ac:dyDescent="0.45"/>
    <row r="2096" s="1" customFormat="1" ht="18.600000000000001" customHeight="1" x14ac:dyDescent="0.45"/>
    <row r="2097" s="1" customFormat="1" ht="18.600000000000001" customHeight="1" x14ac:dyDescent="0.45"/>
    <row r="2098" s="1" customFormat="1" ht="18.600000000000001" customHeight="1" x14ac:dyDescent="0.45"/>
    <row r="2099" s="1" customFormat="1" ht="18.600000000000001" customHeight="1" x14ac:dyDescent="0.45"/>
    <row r="2100" s="1" customFormat="1" ht="18.600000000000001" customHeight="1" x14ac:dyDescent="0.45"/>
    <row r="2101" s="1" customFormat="1" ht="18.600000000000001" customHeight="1" x14ac:dyDescent="0.45"/>
    <row r="2102" s="1" customFormat="1" ht="18.600000000000001" customHeight="1" x14ac:dyDescent="0.45"/>
    <row r="2103" s="1" customFormat="1" ht="18.600000000000001" customHeight="1" x14ac:dyDescent="0.45"/>
    <row r="2104" s="1" customFormat="1" ht="18.600000000000001" customHeight="1" x14ac:dyDescent="0.45"/>
    <row r="2105" s="1" customFormat="1" ht="18.600000000000001" customHeight="1" x14ac:dyDescent="0.45"/>
    <row r="2106" s="1" customFormat="1" ht="18.600000000000001" customHeight="1" x14ac:dyDescent="0.45"/>
    <row r="2107" s="1" customFormat="1" ht="18.600000000000001" customHeight="1" x14ac:dyDescent="0.45"/>
    <row r="2108" s="1" customFormat="1" ht="18.600000000000001" customHeight="1" x14ac:dyDescent="0.45"/>
    <row r="2109" s="1" customFormat="1" ht="18.600000000000001" customHeight="1" x14ac:dyDescent="0.45"/>
    <row r="2110" s="1" customFormat="1" ht="18.600000000000001" customHeight="1" x14ac:dyDescent="0.45"/>
    <row r="2111" s="1" customFormat="1" ht="18.600000000000001" customHeight="1" x14ac:dyDescent="0.45"/>
    <row r="2112" s="1" customFormat="1" ht="18.600000000000001" customHeight="1" x14ac:dyDescent="0.45"/>
    <row r="2113" s="1" customFormat="1" ht="18.600000000000001" customHeight="1" x14ac:dyDescent="0.45"/>
    <row r="2114" s="1" customFormat="1" ht="18.600000000000001" customHeight="1" x14ac:dyDescent="0.45"/>
    <row r="2115" s="1" customFormat="1" ht="18.600000000000001" customHeight="1" x14ac:dyDescent="0.45"/>
    <row r="2116" s="1" customFormat="1" ht="18.600000000000001" customHeight="1" x14ac:dyDescent="0.45"/>
    <row r="2117" s="1" customFormat="1" ht="18.600000000000001" customHeight="1" x14ac:dyDescent="0.45"/>
    <row r="2118" s="1" customFormat="1" ht="18.600000000000001" customHeight="1" x14ac:dyDescent="0.45"/>
    <row r="2119" s="1" customFormat="1" ht="18.600000000000001" customHeight="1" x14ac:dyDescent="0.45"/>
    <row r="2120" s="1" customFormat="1" ht="18.600000000000001" customHeight="1" x14ac:dyDescent="0.45"/>
    <row r="2121" s="1" customFormat="1" ht="18.600000000000001" customHeight="1" x14ac:dyDescent="0.45"/>
    <row r="2122" s="1" customFormat="1" ht="18.600000000000001" customHeight="1" x14ac:dyDescent="0.45"/>
    <row r="2123" s="1" customFormat="1" ht="18.600000000000001" customHeight="1" x14ac:dyDescent="0.45"/>
    <row r="2124" s="1" customFormat="1" ht="18.600000000000001" customHeight="1" x14ac:dyDescent="0.45"/>
    <row r="2125" s="1" customFormat="1" ht="18.600000000000001" customHeight="1" x14ac:dyDescent="0.45"/>
    <row r="2126" s="1" customFormat="1" ht="18.600000000000001" customHeight="1" x14ac:dyDescent="0.45"/>
    <row r="2127" s="1" customFormat="1" ht="18.600000000000001" customHeight="1" x14ac:dyDescent="0.45"/>
    <row r="2128" s="1" customFormat="1" ht="18.600000000000001" customHeight="1" x14ac:dyDescent="0.45"/>
    <row r="2129" s="1" customFormat="1" ht="18.600000000000001" customHeight="1" x14ac:dyDescent="0.45"/>
    <row r="2130" s="1" customFormat="1" ht="18.600000000000001" customHeight="1" x14ac:dyDescent="0.45"/>
    <row r="2131" s="1" customFormat="1" ht="18.600000000000001" customHeight="1" x14ac:dyDescent="0.45"/>
    <row r="2132" s="1" customFormat="1" ht="18.600000000000001" customHeight="1" x14ac:dyDescent="0.45"/>
    <row r="2133" s="1" customFormat="1" ht="18.600000000000001" customHeight="1" x14ac:dyDescent="0.45"/>
    <row r="2134" s="1" customFormat="1" ht="18.600000000000001" customHeight="1" x14ac:dyDescent="0.45"/>
    <row r="2135" s="1" customFormat="1" ht="18.600000000000001" customHeight="1" x14ac:dyDescent="0.45"/>
    <row r="2136" s="1" customFormat="1" ht="18.600000000000001" customHeight="1" x14ac:dyDescent="0.45"/>
    <row r="2137" s="1" customFormat="1" ht="18.600000000000001" customHeight="1" x14ac:dyDescent="0.45"/>
    <row r="2138" s="1" customFormat="1" ht="18.600000000000001" customHeight="1" x14ac:dyDescent="0.45"/>
    <row r="2139" s="1" customFormat="1" ht="18.600000000000001" customHeight="1" x14ac:dyDescent="0.45"/>
    <row r="2140" s="1" customFormat="1" ht="18.600000000000001" customHeight="1" x14ac:dyDescent="0.45"/>
    <row r="2141" s="1" customFormat="1" ht="18.600000000000001" customHeight="1" x14ac:dyDescent="0.45"/>
    <row r="2142" s="1" customFormat="1" ht="18.600000000000001" customHeight="1" x14ac:dyDescent="0.45"/>
    <row r="2143" s="1" customFormat="1" ht="18.600000000000001" customHeight="1" x14ac:dyDescent="0.45"/>
    <row r="2144" s="1" customFormat="1" ht="18.600000000000001" customHeight="1" x14ac:dyDescent="0.45"/>
    <row r="2145" s="1" customFormat="1" ht="18.600000000000001" customHeight="1" x14ac:dyDescent="0.45"/>
    <row r="2146" s="1" customFormat="1" ht="18.600000000000001" customHeight="1" x14ac:dyDescent="0.45"/>
    <row r="2147" s="1" customFormat="1" ht="18.600000000000001" customHeight="1" x14ac:dyDescent="0.45"/>
    <row r="2148" s="1" customFormat="1" ht="18.600000000000001" customHeight="1" x14ac:dyDescent="0.45"/>
    <row r="2149" s="1" customFormat="1" ht="18.600000000000001" customHeight="1" x14ac:dyDescent="0.45"/>
    <row r="2150" s="1" customFormat="1" ht="18.600000000000001" customHeight="1" x14ac:dyDescent="0.45"/>
    <row r="2151" s="1" customFormat="1" ht="18.600000000000001" customHeight="1" x14ac:dyDescent="0.45"/>
    <row r="2152" s="1" customFormat="1" ht="18.600000000000001" customHeight="1" x14ac:dyDescent="0.45"/>
    <row r="2153" s="1" customFormat="1" ht="18.600000000000001" customHeight="1" x14ac:dyDescent="0.45"/>
    <row r="2154" s="1" customFormat="1" ht="18.600000000000001" customHeight="1" x14ac:dyDescent="0.45"/>
    <row r="2155" s="1" customFormat="1" ht="18.600000000000001" customHeight="1" x14ac:dyDescent="0.45"/>
    <row r="2156" s="1" customFormat="1" ht="18.600000000000001" customHeight="1" x14ac:dyDescent="0.45"/>
    <row r="2157" s="1" customFormat="1" ht="18.600000000000001" customHeight="1" x14ac:dyDescent="0.45"/>
    <row r="2158" s="1" customFormat="1" ht="18.600000000000001" customHeight="1" x14ac:dyDescent="0.45"/>
    <row r="2159" s="1" customFormat="1" ht="18.600000000000001" customHeight="1" x14ac:dyDescent="0.45"/>
    <row r="2160" s="1" customFormat="1" ht="18.600000000000001" customHeight="1" x14ac:dyDescent="0.45"/>
    <row r="2161" s="1" customFormat="1" ht="18.600000000000001" customHeight="1" x14ac:dyDescent="0.45"/>
    <row r="2162" s="1" customFormat="1" ht="18.600000000000001" customHeight="1" x14ac:dyDescent="0.45"/>
    <row r="2163" s="1" customFormat="1" ht="18.600000000000001" customHeight="1" x14ac:dyDescent="0.45"/>
    <row r="2164" s="1" customFormat="1" ht="18.600000000000001" customHeight="1" x14ac:dyDescent="0.45"/>
    <row r="2165" s="1" customFormat="1" ht="18.600000000000001" customHeight="1" x14ac:dyDescent="0.45"/>
    <row r="2166" s="1" customFormat="1" ht="18.600000000000001" customHeight="1" x14ac:dyDescent="0.45"/>
    <row r="2167" s="1" customFormat="1" ht="18.600000000000001" customHeight="1" x14ac:dyDescent="0.45"/>
    <row r="2168" s="1" customFormat="1" ht="18.600000000000001" customHeight="1" x14ac:dyDescent="0.45"/>
    <row r="2169" s="1" customFormat="1" ht="18.600000000000001" customHeight="1" x14ac:dyDescent="0.45"/>
    <row r="2170" s="1" customFormat="1" ht="18.600000000000001" customHeight="1" x14ac:dyDescent="0.45"/>
    <row r="2171" s="1" customFormat="1" ht="18.600000000000001" customHeight="1" x14ac:dyDescent="0.45"/>
    <row r="2172" s="1" customFormat="1" ht="18.600000000000001" customHeight="1" x14ac:dyDescent="0.45"/>
    <row r="2173" s="1" customFormat="1" ht="18.600000000000001" customHeight="1" x14ac:dyDescent="0.45"/>
    <row r="2174" s="1" customFormat="1" ht="18.600000000000001" customHeight="1" x14ac:dyDescent="0.45"/>
    <row r="2175" s="1" customFormat="1" ht="18.600000000000001" customHeight="1" x14ac:dyDescent="0.45"/>
    <row r="2176" s="1" customFormat="1" ht="18.600000000000001" customHeight="1" x14ac:dyDescent="0.45"/>
    <row r="2177" s="1" customFormat="1" ht="18.600000000000001" customHeight="1" x14ac:dyDescent="0.45"/>
    <row r="2178" s="1" customFormat="1" ht="18.600000000000001" customHeight="1" x14ac:dyDescent="0.45"/>
    <row r="2179" s="1" customFormat="1" ht="18.600000000000001" customHeight="1" x14ac:dyDescent="0.45"/>
    <row r="2180" s="1" customFormat="1" ht="18.600000000000001" customHeight="1" x14ac:dyDescent="0.45"/>
    <row r="2181" s="1" customFormat="1" ht="18.600000000000001" customHeight="1" x14ac:dyDescent="0.45"/>
    <row r="2182" s="1" customFormat="1" ht="18.600000000000001" customHeight="1" x14ac:dyDescent="0.45"/>
    <row r="2183" s="1" customFormat="1" ht="18.600000000000001" customHeight="1" x14ac:dyDescent="0.45"/>
    <row r="2184" s="1" customFormat="1" ht="18.600000000000001" customHeight="1" x14ac:dyDescent="0.45"/>
    <row r="2185" s="1" customFormat="1" ht="18.600000000000001" customHeight="1" x14ac:dyDescent="0.45"/>
    <row r="2186" s="1" customFormat="1" ht="18.600000000000001" customHeight="1" x14ac:dyDescent="0.45"/>
    <row r="2187" s="1" customFormat="1" ht="18.600000000000001" customHeight="1" x14ac:dyDescent="0.45"/>
    <row r="2188" s="1" customFormat="1" ht="18.600000000000001" customHeight="1" x14ac:dyDescent="0.45"/>
    <row r="2189" s="1" customFormat="1" ht="18.600000000000001" customHeight="1" x14ac:dyDescent="0.45"/>
    <row r="2190" s="1" customFormat="1" ht="18.600000000000001" customHeight="1" x14ac:dyDescent="0.45"/>
    <row r="2191" s="1" customFormat="1" ht="18.600000000000001" customHeight="1" x14ac:dyDescent="0.45"/>
    <row r="2192" s="1" customFormat="1" ht="18.600000000000001" customHeight="1" x14ac:dyDescent="0.45"/>
    <row r="2193" s="1" customFormat="1" ht="18.600000000000001" customHeight="1" x14ac:dyDescent="0.45"/>
    <row r="2194" s="1" customFormat="1" ht="18.600000000000001" customHeight="1" x14ac:dyDescent="0.45"/>
    <row r="2195" s="1" customFormat="1" ht="18.600000000000001" customHeight="1" x14ac:dyDescent="0.45"/>
    <row r="2196" s="1" customFormat="1" ht="18.600000000000001" customHeight="1" x14ac:dyDescent="0.45"/>
    <row r="2197" s="1" customFormat="1" ht="18.600000000000001" customHeight="1" x14ac:dyDescent="0.45"/>
    <row r="2198" s="1" customFormat="1" ht="18.600000000000001" customHeight="1" x14ac:dyDescent="0.45"/>
    <row r="2199" s="1" customFormat="1" ht="18.600000000000001" customHeight="1" x14ac:dyDescent="0.45"/>
    <row r="2200" s="1" customFormat="1" ht="18.600000000000001" customHeight="1" x14ac:dyDescent="0.45"/>
    <row r="2201" s="1" customFormat="1" ht="18.600000000000001" customHeight="1" x14ac:dyDescent="0.45"/>
    <row r="2202" s="1" customFormat="1" ht="18.600000000000001" customHeight="1" x14ac:dyDescent="0.45"/>
    <row r="2203" s="1" customFormat="1" ht="18.600000000000001" customHeight="1" x14ac:dyDescent="0.45"/>
    <row r="2204" s="1" customFormat="1" ht="18.600000000000001" customHeight="1" x14ac:dyDescent="0.45"/>
    <row r="2205" s="1" customFormat="1" ht="18.600000000000001" customHeight="1" x14ac:dyDescent="0.45"/>
    <row r="2206" s="1" customFormat="1" ht="18.600000000000001" customHeight="1" x14ac:dyDescent="0.45"/>
    <row r="2207" s="1" customFormat="1" ht="18.600000000000001" customHeight="1" x14ac:dyDescent="0.45"/>
    <row r="2208" s="1" customFormat="1" ht="18.600000000000001" customHeight="1" x14ac:dyDescent="0.45"/>
    <row r="2209" s="1" customFormat="1" ht="18.600000000000001" customHeight="1" x14ac:dyDescent="0.45"/>
    <row r="2210" s="1" customFormat="1" ht="18.600000000000001" customHeight="1" x14ac:dyDescent="0.45"/>
    <row r="2211" s="1" customFormat="1" ht="18.600000000000001" customHeight="1" x14ac:dyDescent="0.45"/>
    <row r="2212" s="1" customFormat="1" ht="18.600000000000001" customHeight="1" x14ac:dyDescent="0.45"/>
    <row r="2213" s="1" customFormat="1" ht="18.600000000000001" customHeight="1" x14ac:dyDescent="0.45"/>
    <row r="2214" s="1" customFormat="1" ht="18.600000000000001" customHeight="1" x14ac:dyDescent="0.45"/>
    <row r="2215" s="1" customFormat="1" ht="18.600000000000001" customHeight="1" x14ac:dyDescent="0.45"/>
    <row r="2216" s="1" customFormat="1" ht="18.600000000000001" customHeight="1" x14ac:dyDescent="0.45"/>
    <row r="2217" s="1" customFormat="1" ht="18.600000000000001" customHeight="1" x14ac:dyDescent="0.45"/>
    <row r="2218" s="1" customFormat="1" ht="18.600000000000001" customHeight="1" x14ac:dyDescent="0.45"/>
    <row r="2219" s="1" customFormat="1" ht="18.600000000000001" customHeight="1" x14ac:dyDescent="0.45"/>
    <row r="2220" s="1" customFormat="1" ht="18.600000000000001" customHeight="1" x14ac:dyDescent="0.45"/>
    <row r="2221" s="1" customFormat="1" ht="18.600000000000001" customHeight="1" x14ac:dyDescent="0.45"/>
    <row r="2222" s="1" customFormat="1" ht="18.600000000000001" customHeight="1" x14ac:dyDescent="0.45"/>
    <row r="2223" s="1" customFormat="1" ht="18.600000000000001" customHeight="1" x14ac:dyDescent="0.45"/>
    <row r="2224" s="1" customFormat="1" ht="18.600000000000001" customHeight="1" x14ac:dyDescent="0.45"/>
    <row r="2225" s="1" customFormat="1" ht="18.600000000000001" customHeight="1" x14ac:dyDescent="0.45"/>
    <row r="2226" s="1" customFormat="1" ht="18.600000000000001" customHeight="1" x14ac:dyDescent="0.45"/>
    <row r="2227" s="1" customFormat="1" ht="18.600000000000001" customHeight="1" x14ac:dyDescent="0.45"/>
    <row r="2228" s="1" customFormat="1" ht="18.600000000000001" customHeight="1" x14ac:dyDescent="0.45"/>
    <row r="2229" s="1" customFormat="1" ht="18.600000000000001" customHeight="1" x14ac:dyDescent="0.45"/>
    <row r="2230" s="1" customFormat="1" ht="18.600000000000001" customHeight="1" x14ac:dyDescent="0.45"/>
    <row r="2231" s="1" customFormat="1" ht="18.600000000000001" customHeight="1" x14ac:dyDescent="0.45"/>
    <row r="2232" s="1" customFormat="1" ht="18.600000000000001" customHeight="1" x14ac:dyDescent="0.45"/>
    <row r="2233" s="1" customFormat="1" ht="18.600000000000001" customHeight="1" x14ac:dyDescent="0.45"/>
    <row r="2234" s="1" customFormat="1" ht="18.600000000000001" customHeight="1" x14ac:dyDescent="0.45"/>
    <row r="2235" s="1" customFormat="1" ht="18.600000000000001" customHeight="1" x14ac:dyDescent="0.45"/>
    <row r="2236" s="1" customFormat="1" ht="18.600000000000001" customHeight="1" x14ac:dyDescent="0.45"/>
    <row r="2237" s="1" customFormat="1" ht="18.600000000000001" customHeight="1" x14ac:dyDescent="0.45"/>
    <row r="2238" s="1" customFormat="1" ht="18.600000000000001" customHeight="1" x14ac:dyDescent="0.45"/>
    <row r="2239" s="1" customFormat="1" ht="18.600000000000001" customHeight="1" x14ac:dyDescent="0.45"/>
    <row r="2240" s="1" customFormat="1" ht="18.600000000000001" customHeight="1" x14ac:dyDescent="0.45"/>
    <row r="2241" s="1" customFormat="1" ht="18.600000000000001" customHeight="1" x14ac:dyDescent="0.45"/>
    <row r="2242" s="1" customFormat="1" ht="18.600000000000001" customHeight="1" x14ac:dyDescent="0.45"/>
    <row r="2243" s="1" customFormat="1" ht="18.600000000000001" customHeight="1" x14ac:dyDescent="0.45"/>
    <row r="2244" s="1" customFormat="1" ht="18.600000000000001" customHeight="1" x14ac:dyDescent="0.45"/>
    <row r="2245" s="1" customFormat="1" ht="18.600000000000001" customHeight="1" x14ac:dyDescent="0.45"/>
    <row r="2246" s="1" customFormat="1" ht="18.600000000000001" customHeight="1" x14ac:dyDescent="0.45"/>
    <row r="2247" s="1" customFormat="1" ht="18.600000000000001" customHeight="1" x14ac:dyDescent="0.45"/>
    <row r="2248" s="1" customFormat="1" ht="18.600000000000001" customHeight="1" x14ac:dyDescent="0.45"/>
    <row r="2249" s="1" customFormat="1" ht="18.600000000000001" customHeight="1" x14ac:dyDescent="0.45"/>
    <row r="2250" s="1" customFormat="1" ht="18.600000000000001" customHeight="1" x14ac:dyDescent="0.45"/>
    <row r="2251" s="1" customFormat="1" ht="18.600000000000001" customHeight="1" x14ac:dyDescent="0.45"/>
    <row r="2252" s="1" customFormat="1" ht="18.600000000000001" customHeight="1" x14ac:dyDescent="0.45"/>
    <row r="2253" s="1" customFormat="1" ht="18.600000000000001" customHeight="1" x14ac:dyDescent="0.45"/>
    <row r="2254" s="1" customFormat="1" ht="18.600000000000001" customHeight="1" x14ac:dyDescent="0.45"/>
    <row r="2255" s="1" customFormat="1" ht="18.600000000000001" customHeight="1" x14ac:dyDescent="0.45"/>
    <row r="2256" s="1" customFormat="1" ht="18.600000000000001" customHeight="1" x14ac:dyDescent="0.45"/>
    <row r="2257" s="1" customFormat="1" ht="18.600000000000001" customHeight="1" x14ac:dyDescent="0.45"/>
    <row r="2258" s="1" customFormat="1" ht="18.600000000000001" customHeight="1" x14ac:dyDescent="0.45"/>
    <row r="2259" s="1" customFormat="1" ht="18.600000000000001" customHeight="1" x14ac:dyDescent="0.45"/>
    <row r="2260" s="1" customFormat="1" ht="18.600000000000001" customHeight="1" x14ac:dyDescent="0.45"/>
    <row r="2261" s="1" customFormat="1" ht="18.600000000000001" customHeight="1" x14ac:dyDescent="0.45"/>
    <row r="2262" s="1" customFormat="1" ht="18.600000000000001" customHeight="1" x14ac:dyDescent="0.45"/>
    <row r="2263" s="1" customFormat="1" ht="18.600000000000001" customHeight="1" x14ac:dyDescent="0.45"/>
    <row r="2264" s="1" customFormat="1" ht="18.600000000000001" customHeight="1" x14ac:dyDescent="0.45"/>
    <row r="2265" s="1" customFormat="1" ht="18.600000000000001" customHeight="1" x14ac:dyDescent="0.45"/>
    <row r="2266" s="1" customFormat="1" ht="18.600000000000001" customHeight="1" x14ac:dyDescent="0.45"/>
    <row r="2267" s="1" customFormat="1" ht="18.600000000000001" customHeight="1" x14ac:dyDescent="0.45"/>
    <row r="2268" s="1" customFormat="1" ht="18.600000000000001" customHeight="1" x14ac:dyDescent="0.45"/>
    <row r="2269" s="1" customFormat="1" ht="18.600000000000001" customHeight="1" x14ac:dyDescent="0.45"/>
    <row r="2270" s="1" customFormat="1" ht="18.600000000000001" customHeight="1" x14ac:dyDescent="0.45"/>
    <row r="2271" s="1" customFormat="1" ht="18.600000000000001" customHeight="1" x14ac:dyDescent="0.45"/>
    <row r="2272" s="1" customFormat="1" ht="18.600000000000001" customHeight="1" x14ac:dyDescent="0.45"/>
    <row r="2273" s="1" customFormat="1" ht="18.600000000000001" customHeight="1" x14ac:dyDescent="0.45"/>
    <row r="2274" s="1" customFormat="1" ht="18.600000000000001" customHeight="1" x14ac:dyDescent="0.45"/>
    <row r="2275" s="1" customFormat="1" ht="18.600000000000001" customHeight="1" x14ac:dyDescent="0.45"/>
    <row r="2276" s="1" customFormat="1" ht="18.600000000000001" customHeight="1" x14ac:dyDescent="0.45"/>
    <row r="2277" s="1" customFormat="1" ht="18.600000000000001" customHeight="1" x14ac:dyDescent="0.45"/>
    <row r="2278" s="1" customFormat="1" ht="18.600000000000001" customHeight="1" x14ac:dyDescent="0.45"/>
    <row r="2279" s="1" customFormat="1" ht="18.600000000000001" customHeight="1" x14ac:dyDescent="0.45"/>
    <row r="2280" s="1" customFormat="1" ht="18.600000000000001" customHeight="1" x14ac:dyDescent="0.45"/>
    <row r="2281" s="1" customFormat="1" ht="18.600000000000001" customHeight="1" x14ac:dyDescent="0.45"/>
    <row r="2282" s="1" customFormat="1" ht="18.600000000000001" customHeight="1" x14ac:dyDescent="0.45"/>
    <row r="2283" s="1" customFormat="1" ht="18.600000000000001" customHeight="1" x14ac:dyDescent="0.45"/>
    <row r="2284" s="1" customFormat="1" ht="18.600000000000001" customHeight="1" x14ac:dyDescent="0.45"/>
    <row r="2285" s="1" customFormat="1" ht="18.600000000000001" customHeight="1" x14ac:dyDescent="0.45"/>
  </sheetData>
  <phoneticPr fontId="26"/>
  <pageMargins left="0.39370078740157483" right="0.39370078740157483" top="0.74803149606299213" bottom="0.74803149606299213" header="0.31496062992125984" footer="0.31496062992125984"/>
  <pageSetup paperSize="9" scale="53" orientation="portrait" r:id="rId1"/>
  <rowBreaks count="1" manualBreakCount="1">
    <brk id="148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topLeftCell="A61" zoomScaleNormal="100" workbookViewId="0">
      <selection activeCell="E223" sqref="E223"/>
    </sheetView>
  </sheetViews>
  <sheetFormatPr defaultColWidth="9" defaultRowHeight="21" customHeight="1" x14ac:dyDescent="0.45"/>
  <cols>
    <col min="1" max="1" width="7.3984375" customWidth="1"/>
    <col min="2" max="2" width="7.19921875" customWidth="1"/>
    <col min="3" max="3" width="6" style="348" customWidth="1"/>
    <col min="4" max="4" width="11.8984375" customWidth="1"/>
    <col min="5" max="5" width="24.5" customWidth="1"/>
    <col min="6" max="6" width="8.19921875" customWidth="1"/>
    <col min="7" max="7" width="7.8984375" customWidth="1"/>
    <col min="8" max="8" width="4.59765625" customWidth="1"/>
    <col min="9" max="16384" width="9" style="1"/>
  </cols>
  <sheetData>
    <row r="1" spans="1:8" ht="42.6" customHeight="1" x14ac:dyDescent="0.45">
      <c r="A1" s="350"/>
      <c r="B1" s="351" t="s">
        <v>11325</v>
      </c>
      <c r="C1" s="352" t="s">
        <v>11326</v>
      </c>
      <c r="D1" s="351" t="s">
        <v>11327</v>
      </c>
      <c r="E1" s="353" t="s">
        <v>1</v>
      </c>
      <c r="F1" s="351" t="s">
        <v>11328</v>
      </c>
      <c r="G1" s="351" t="s">
        <v>11329</v>
      </c>
      <c r="H1" s="353" t="s">
        <v>2</v>
      </c>
    </row>
    <row r="2" spans="1:8" ht="21" customHeight="1" x14ac:dyDescent="0.45">
      <c r="A2" s="349" t="s">
        <v>11089</v>
      </c>
      <c r="B2" s="345" t="s">
        <v>6681</v>
      </c>
      <c r="C2" s="347" t="s">
        <v>3198</v>
      </c>
      <c r="D2" s="345" t="s">
        <v>11090</v>
      </c>
      <c r="E2" s="345" t="s">
        <v>11091</v>
      </c>
      <c r="F2" s="345" t="s">
        <v>7666</v>
      </c>
      <c r="G2" s="346">
        <v>9615</v>
      </c>
      <c r="H2" s="346" t="s">
        <v>8367</v>
      </c>
    </row>
    <row r="3" spans="1:8" ht="21" customHeight="1" x14ac:dyDescent="0.45">
      <c r="A3" s="349" t="s">
        <v>11092</v>
      </c>
      <c r="B3" s="345" t="s">
        <v>6681</v>
      </c>
      <c r="C3" s="347" t="s">
        <v>6843</v>
      </c>
      <c r="D3" s="345" t="s">
        <v>11093</v>
      </c>
      <c r="E3" s="345" t="s">
        <v>11094</v>
      </c>
      <c r="F3" s="345" t="s">
        <v>7401</v>
      </c>
      <c r="G3" s="346">
        <v>9166</v>
      </c>
      <c r="H3" s="346" t="s">
        <v>8367</v>
      </c>
    </row>
    <row r="4" spans="1:8" ht="21" customHeight="1" x14ac:dyDescent="0.45">
      <c r="A4" s="349" t="s">
        <v>11095</v>
      </c>
      <c r="B4" s="345" t="s">
        <v>6681</v>
      </c>
      <c r="C4" s="347" t="s">
        <v>6845</v>
      </c>
      <c r="D4" s="345" t="s">
        <v>11096</v>
      </c>
      <c r="E4" s="345" t="s">
        <v>11097</v>
      </c>
      <c r="F4" s="345" t="s">
        <v>10045</v>
      </c>
      <c r="G4" s="346">
        <v>7601</v>
      </c>
      <c r="H4" s="346" t="s">
        <v>8367</v>
      </c>
    </row>
    <row r="5" spans="1:8" ht="21" customHeight="1" x14ac:dyDescent="0.45">
      <c r="A5" s="349" t="s">
        <v>11098</v>
      </c>
      <c r="B5" s="345" t="s">
        <v>6681</v>
      </c>
      <c r="C5" s="347">
        <v>4</v>
      </c>
      <c r="D5" s="345" t="s">
        <v>11099</v>
      </c>
      <c r="E5" s="345" t="s">
        <v>11100</v>
      </c>
      <c r="F5" s="345" t="s">
        <v>11101</v>
      </c>
      <c r="G5" s="346">
        <v>5549</v>
      </c>
      <c r="H5" s="346" t="s">
        <v>8367</v>
      </c>
    </row>
    <row r="6" spans="1:8" ht="21" customHeight="1" x14ac:dyDescent="0.45">
      <c r="A6" s="349" t="s">
        <v>11102</v>
      </c>
      <c r="B6" s="345" t="s">
        <v>6681</v>
      </c>
      <c r="C6" s="347">
        <v>5</v>
      </c>
      <c r="D6" s="345" t="s">
        <v>11103</v>
      </c>
      <c r="E6" s="345" t="s">
        <v>11104</v>
      </c>
      <c r="F6" s="345" t="s">
        <v>11105</v>
      </c>
      <c r="G6" s="346">
        <v>5335</v>
      </c>
      <c r="H6" s="346" t="s">
        <v>8367</v>
      </c>
    </row>
    <row r="7" spans="1:8" ht="21" customHeight="1" x14ac:dyDescent="0.45">
      <c r="A7" s="349" t="s">
        <v>11106</v>
      </c>
      <c r="B7" s="345" t="s">
        <v>6681</v>
      </c>
      <c r="C7" s="347">
        <v>6</v>
      </c>
      <c r="D7" s="345" t="s">
        <v>11107</v>
      </c>
      <c r="E7" s="345" t="s">
        <v>11108</v>
      </c>
      <c r="F7" s="345" t="s">
        <v>11109</v>
      </c>
      <c r="G7" s="346">
        <v>5667</v>
      </c>
      <c r="H7" s="346" t="s">
        <v>8367</v>
      </c>
    </row>
    <row r="8" spans="1:8" ht="21" customHeight="1" x14ac:dyDescent="0.45">
      <c r="A8" s="349" t="s">
        <v>11110</v>
      </c>
      <c r="B8" s="345" t="s">
        <v>6681</v>
      </c>
      <c r="C8" s="347" t="s">
        <v>6494</v>
      </c>
      <c r="D8" s="345" t="s">
        <v>11111</v>
      </c>
      <c r="E8" s="345" t="s">
        <v>11112</v>
      </c>
      <c r="F8" s="345" t="s">
        <v>7456</v>
      </c>
      <c r="G8" s="346">
        <v>9483</v>
      </c>
      <c r="H8" s="346" t="s">
        <v>6925</v>
      </c>
    </row>
    <row r="9" spans="1:8" ht="21" customHeight="1" x14ac:dyDescent="0.45">
      <c r="A9" s="349" t="s">
        <v>11113</v>
      </c>
      <c r="B9" s="345" t="s">
        <v>11114</v>
      </c>
      <c r="C9" s="347">
        <v>1</v>
      </c>
      <c r="D9" s="345" t="s">
        <v>11115</v>
      </c>
      <c r="E9" s="345" t="s">
        <v>11116</v>
      </c>
      <c r="F9" s="345" t="s">
        <v>7581</v>
      </c>
      <c r="G9" s="346">
        <v>13632</v>
      </c>
      <c r="H9" s="346" t="s">
        <v>7387</v>
      </c>
    </row>
    <row r="10" spans="1:8" ht="21" customHeight="1" x14ac:dyDescent="0.45">
      <c r="A10" s="349" t="s">
        <v>3264</v>
      </c>
      <c r="B10" s="345" t="s">
        <v>11114</v>
      </c>
      <c r="C10" s="347">
        <v>1</v>
      </c>
      <c r="D10" s="345" t="s">
        <v>11117</v>
      </c>
      <c r="E10" s="345" t="s">
        <v>11118</v>
      </c>
      <c r="F10" s="345" t="s">
        <v>11119</v>
      </c>
      <c r="G10" s="346">
        <v>11289</v>
      </c>
      <c r="H10" s="346" t="s">
        <v>7387</v>
      </c>
    </row>
    <row r="11" spans="1:8" ht="21" customHeight="1" x14ac:dyDescent="0.45">
      <c r="A11" s="349" t="s">
        <v>3265</v>
      </c>
      <c r="B11" s="345" t="s">
        <v>11114</v>
      </c>
      <c r="C11" s="347">
        <v>2</v>
      </c>
      <c r="D11" s="345" t="s">
        <v>11120</v>
      </c>
      <c r="E11" s="345" t="s">
        <v>11121</v>
      </c>
      <c r="F11" s="345" t="s">
        <v>10461</v>
      </c>
      <c r="G11" s="346">
        <v>11715</v>
      </c>
      <c r="H11" s="346" t="s">
        <v>7387</v>
      </c>
    </row>
    <row r="12" spans="1:8" ht="21" customHeight="1" x14ac:dyDescent="0.45">
      <c r="A12" s="349" t="s">
        <v>3266</v>
      </c>
      <c r="B12" s="345" t="s">
        <v>11114</v>
      </c>
      <c r="C12" s="347">
        <v>3</v>
      </c>
      <c r="D12" s="345" t="s">
        <v>11122</v>
      </c>
      <c r="E12" s="345" t="s">
        <v>11330</v>
      </c>
      <c r="F12" s="345" t="s">
        <v>10304</v>
      </c>
      <c r="G12" s="346">
        <v>15336</v>
      </c>
      <c r="H12" s="346" t="s">
        <v>7387</v>
      </c>
    </row>
    <row r="13" spans="1:8" ht="21" customHeight="1" x14ac:dyDescent="0.45">
      <c r="A13" s="349" t="s">
        <v>3267</v>
      </c>
      <c r="B13" s="345" t="s">
        <v>11114</v>
      </c>
      <c r="C13" s="347">
        <v>4</v>
      </c>
      <c r="D13" s="345" t="s">
        <v>11123</v>
      </c>
      <c r="E13" s="345" t="s">
        <v>11124</v>
      </c>
      <c r="F13" s="345" t="s">
        <v>7386</v>
      </c>
      <c r="G13" s="346">
        <v>15549</v>
      </c>
      <c r="H13" s="346" t="s">
        <v>7387</v>
      </c>
    </row>
    <row r="14" spans="1:8" ht="21" customHeight="1" x14ac:dyDescent="0.45">
      <c r="A14" s="349" t="s">
        <v>3268</v>
      </c>
      <c r="B14" s="345" t="s">
        <v>11114</v>
      </c>
      <c r="C14" s="347">
        <v>5</v>
      </c>
      <c r="D14" s="345" t="s">
        <v>11125</v>
      </c>
      <c r="E14" s="345" t="s">
        <v>11126</v>
      </c>
      <c r="F14" s="345" t="s">
        <v>7578</v>
      </c>
      <c r="G14" s="346">
        <v>16188</v>
      </c>
      <c r="H14" s="346" t="s">
        <v>7387</v>
      </c>
    </row>
    <row r="15" spans="1:8" ht="21" customHeight="1" x14ac:dyDescent="0.45">
      <c r="A15" s="349" t="s">
        <v>3269</v>
      </c>
      <c r="B15" s="345" t="s">
        <v>11114</v>
      </c>
      <c r="C15" s="347">
        <v>6</v>
      </c>
      <c r="D15" s="345" t="s">
        <v>11127</v>
      </c>
      <c r="E15" s="345" t="s">
        <v>11128</v>
      </c>
      <c r="F15" s="345" t="s">
        <v>7453</v>
      </c>
      <c r="G15" s="346">
        <v>17466</v>
      </c>
      <c r="H15" s="346" t="s">
        <v>7387</v>
      </c>
    </row>
    <row r="16" spans="1:8" ht="21" customHeight="1" x14ac:dyDescent="0.45">
      <c r="A16" s="349" t="s">
        <v>4396</v>
      </c>
      <c r="B16" s="345" t="s">
        <v>11129</v>
      </c>
      <c r="C16" s="347">
        <v>3</v>
      </c>
      <c r="D16" s="345" t="s">
        <v>11130</v>
      </c>
      <c r="E16" s="345" t="s">
        <v>11131</v>
      </c>
      <c r="F16" s="345" t="s">
        <v>9958</v>
      </c>
      <c r="G16" s="346">
        <v>31724</v>
      </c>
      <c r="H16" s="346" t="s">
        <v>7387</v>
      </c>
    </row>
    <row r="17" spans="1:8" ht="21" customHeight="1" x14ac:dyDescent="0.45">
      <c r="A17" s="349" t="s">
        <v>4397</v>
      </c>
      <c r="B17" s="345" t="s">
        <v>11129</v>
      </c>
      <c r="C17" s="347">
        <v>4</v>
      </c>
      <c r="D17" s="345" t="s">
        <v>11132</v>
      </c>
      <c r="E17" s="345" t="s">
        <v>11133</v>
      </c>
      <c r="F17" s="345" t="s">
        <v>7466</v>
      </c>
      <c r="G17" s="346">
        <v>25849</v>
      </c>
      <c r="H17" s="346" t="s">
        <v>7387</v>
      </c>
    </row>
    <row r="18" spans="1:8" ht="21" customHeight="1" x14ac:dyDescent="0.45">
      <c r="A18" s="349" t="s">
        <v>4398</v>
      </c>
      <c r="B18" s="345" t="s">
        <v>11129</v>
      </c>
      <c r="C18" s="347">
        <v>5</v>
      </c>
      <c r="D18" s="345" t="s">
        <v>11134</v>
      </c>
      <c r="E18" s="345" t="s">
        <v>11135</v>
      </c>
      <c r="F18" s="345" t="s">
        <v>7469</v>
      </c>
      <c r="G18" s="346">
        <v>43180</v>
      </c>
      <c r="H18" s="346" t="s">
        <v>7387</v>
      </c>
    </row>
    <row r="19" spans="1:8" ht="21" customHeight="1" x14ac:dyDescent="0.45">
      <c r="A19" s="349" t="s">
        <v>4399</v>
      </c>
      <c r="B19" s="345" t="s">
        <v>11129</v>
      </c>
      <c r="C19" s="347">
        <v>6</v>
      </c>
      <c r="D19" s="345" t="s">
        <v>11136</v>
      </c>
      <c r="E19" s="345" t="s">
        <v>11137</v>
      </c>
      <c r="F19" s="345" t="s">
        <v>7390</v>
      </c>
      <c r="G19" s="346">
        <v>25556</v>
      </c>
      <c r="H19" s="346" t="s">
        <v>7387</v>
      </c>
    </row>
    <row r="20" spans="1:8" ht="21" customHeight="1" x14ac:dyDescent="0.45">
      <c r="A20" s="349" t="s">
        <v>4400</v>
      </c>
      <c r="B20" s="345" t="s">
        <v>11138</v>
      </c>
      <c r="C20" s="347">
        <v>1</v>
      </c>
      <c r="D20" s="345" t="s">
        <v>11139</v>
      </c>
      <c r="E20" s="345" t="s">
        <v>11140</v>
      </c>
      <c r="F20" s="345" t="s">
        <v>7666</v>
      </c>
      <c r="G20" s="346">
        <v>26901</v>
      </c>
      <c r="H20" s="346" t="s">
        <v>7387</v>
      </c>
    </row>
    <row r="21" spans="1:8" ht="21" customHeight="1" x14ac:dyDescent="0.45">
      <c r="A21" s="349" t="s">
        <v>4401</v>
      </c>
      <c r="B21" s="345" t="s">
        <v>11138</v>
      </c>
      <c r="C21" s="347">
        <v>1</v>
      </c>
      <c r="D21" s="345" t="s">
        <v>11141</v>
      </c>
      <c r="E21" s="345" t="s">
        <v>11142</v>
      </c>
      <c r="F21" s="345" t="s">
        <v>7707</v>
      </c>
      <c r="G21" s="346">
        <v>21222</v>
      </c>
      <c r="H21" s="346" t="s">
        <v>7387</v>
      </c>
    </row>
    <row r="22" spans="1:8" ht="21" customHeight="1" x14ac:dyDescent="0.45">
      <c r="A22" s="349" t="s">
        <v>4402</v>
      </c>
      <c r="B22" s="345" t="s">
        <v>11138</v>
      </c>
      <c r="C22" s="347">
        <v>2</v>
      </c>
      <c r="D22" s="345" t="s">
        <v>11143</v>
      </c>
      <c r="E22" s="345" t="s">
        <v>11144</v>
      </c>
      <c r="F22" s="345" t="s">
        <v>7450</v>
      </c>
      <c r="G22" s="346">
        <v>20923</v>
      </c>
      <c r="H22" s="346" t="s">
        <v>7387</v>
      </c>
    </row>
    <row r="23" spans="1:8" ht="21" customHeight="1" x14ac:dyDescent="0.45">
      <c r="A23" s="349" t="s">
        <v>4403</v>
      </c>
      <c r="B23" s="345" t="s">
        <v>11138</v>
      </c>
      <c r="C23" s="347">
        <v>2</v>
      </c>
      <c r="D23" s="345" t="s">
        <v>11145</v>
      </c>
      <c r="E23" s="345" t="s">
        <v>11146</v>
      </c>
      <c r="F23" s="345" t="s">
        <v>7669</v>
      </c>
      <c r="G23" s="346">
        <v>26603</v>
      </c>
      <c r="H23" s="346" t="s">
        <v>7387</v>
      </c>
    </row>
    <row r="24" spans="1:8" ht="21" customHeight="1" x14ac:dyDescent="0.45">
      <c r="A24" s="349" t="s">
        <v>4404</v>
      </c>
      <c r="B24" s="345" t="s">
        <v>11138</v>
      </c>
      <c r="C24" s="347">
        <v>2</v>
      </c>
      <c r="D24" s="345" t="s">
        <v>11147</v>
      </c>
      <c r="E24" s="345" t="s">
        <v>11148</v>
      </c>
      <c r="F24" s="345" t="s">
        <v>9839</v>
      </c>
      <c r="G24" s="346">
        <v>34673</v>
      </c>
      <c r="H24" s="346" t="s">
        <v>7387</v>
      </c>
    </row>
    <row r="25" spans="1:8" ht="21" customHeight="1" x14ac:dyDescent="0.45">
      <c r="A25" s="349" t="s">
        <v>4405</v>
      </c>
      <c r="B25" s="345" t="s">
        <v>11138</v>
      </c>
      <c r="C25" s="347">
        <v>3</v>
      </c>
      <c r="D25" s="345" t="s">
        <v>11149</v>
      </c>
      <c r="E25" s="345" t="s">
        <v>11150</v>
      </c>
      <c r="F25" s="345" t="s">
        <v>7669</v>
      </c>
      <c r="G25" s="346">
        <v>26603</v>
      </c>
      <c r="H25" s="346" t="s">
        <v>7387</v>
      </c>
    </row>
    <row r="26" spans="1:8" ht="21" customHeight="1" x14ac:dyDescent="0.45">
      <c r="A26" s="349" t="s">
        <v>4406</v>
      </c>
      <c r="B26" s="345" t="s">
        <v>11138</v>
      </c>
      <c r="C26" s="347">
        <v>4</v>
      </c>
      <c r="D26" s="345" t="s">
        <v>11151</v>
      </c>
      <c r="E26" s="345" t="s">
        <v>11152</v>
      </c>
      <c r="F26" s="345" t="s">
        <v>10137</v>
      </c>
      <c r="G26" s="346">
        <v>28695</v>
      </c>
      <c r="H26" s="346" t="s">
        <v>7387</v>
      </c>
    </row>
    <row r="27" spans="1:8" ht="21" customHeight="1" x14ac:dyDescent="0.45">
      <c r="A27" s="349" t="s">
        <v>4407</v>
      </c>
      <c r="B27" s="345" t="s">
        <v>11138</v>
      </c>
      <c r="C27" s="347">
        <v>5</v>
      </c>
      <c r="D27" s="345" t="s">
        <v>11153</v>
      </c>
      <c r="E27" s="345" t="s">
        <v>11154</v>
      </c>
      <c r="F27" s="345" t="s">
        <v>11020</v>
      </c>
      <c r="G27" s="346">
        <v>12554</v>
      </c>
      <c r="H27" s="346" t="s">
        <v>7387</v>
      </c>
    </row>
    <row r="28" spans="1:8" ht="21" customHeight="1" x14ac:dyDescent="0.45">
      <c r="A28" s="349" t="s">
        <v>4408</v>
      </c>
      <c r="B28" s="345" t="s">
        <v>11138</v>
      </c>
      <c r="C28" s="347">
        <v>6</v>
      </c>
      <c r="D28" s="345" t="s">
        <v>11155</v>
      </c>
      <c r="E28" s="345" t="s">
        <v>11156</v>
      </c>
      <c r="F28" s="345" t="s">
        <v>11157</v>
      </c>
      <c r="G28" s="346">
        <v>28097</v>
      </c>
      <c r="H28" s="346" t="s">
        <v>7387</v>
      </c>
    </row>
    <row r="29" spans="1:8" ht="21" customHeight="1" x14ac:dyDescent="0.45">
      <c r="A29" s="349" t="s">
        <v>4409</v>
      </c>
      <c r="B29" s="345" t="s">
        <v>11158</v>
      </c>
      <c r="C29" s="347">
        <v>3</v>
      </c>
      <c r="D29" s="345" t="s">
        <v>11159</v>
      </c>
      <c r="E29" s="345" t="s">
        <v>11160</v>
      </c>
      <c r="F29" s="345" t="s">
        <v>10514</v>
      </c>
      <c r="G29" s="346">
        <v>18256</v>
      </c>
      <c r="H29" s="346" t="s">
        <v>7387</v>
      </c>
    </row>
    <row r="30" spans="1:8" ht="21" customHeight="1" x14ac:dyDescent="0.45">
      <c r="A30" s="349" t="s">
        <v>4410</v>
      </c>
      <c r="B30" s="345" t="s">
        <v>11158</v>
      </c>
      <c r="C30" s="347">
        <v>4</v>
      </c>
      <c r="D30" s="345" t="s">
        <v>11161</v>
      </c>
      <c r="E30" s="345" t="s">
        <v>11162</v>
      </c>
      <c r="F30" s="345" t="s">
        <v>7396</v>
      </c>
      <c r="G30" s="346">
        <v>25439</v>
      </c>
      <c r="H30" s="346" t="s">
        <v>7387</v>
      </c>
    </row>
    <row r="31" spans="1:8" ht="21" customHeight="1" x14ac:dyDescent="0.45">
      <c r="A31" s="349" t="s">
        <v>4411</v>
      </c>
      <c r="B31" s="345" t="s">
        <v>11158</v>
      </c>
      <c r="C31" s="347">
        <v>5</v>
      </c>
      <c r="D31" s="345" t="s">
        <v>11163</v>
      </c>
      <c r="E31" s="345" t="s">
        <v>11164</v>
      </c>
      <c r="F31" s="345" t="s">
        <v>11165</v>
      </c>
      <c r="G31" s="346">
        <v>15563</v>
      </c>
      <c r="H31" s="346" t="s">
        <v>7387</v>
      </c>
    </row>
    <row r="32" spans="1:8" ht="21" customHeight="1" x14ac:dyDescent="0.45">
      <c r="A32" s="349" t="s">
        <v>4412</v>
      </c>
      <c r="B32" s="345" t="s">
        <v>11158</v>
      </c>
      <c r="C32" s="347">
        <v>6</v>
      </c>
      <c r="D32" s="345" t="s">
        <v>11166</v>
      </c>
      <c r="E32" s="345" t="s">
        <v>11167</v>
      </c>
      <c r="F32" s="345" t="s">
        <v>9999</v>
      </c>
      <c r="G32" s="346">
        <v>17059</v>
      </c>
      <c r="H32" s="346" t="s">
        <v>7387</v>
      </c>
    </row>
    <row r="33" spans="1:8" ht="21" customHeight="1" x14ac:dyDescent="0.45">
      <c r="A33" s="349" t="s">
        <v>4413</v>
      </c>
      <c r="B33" s="345" t="s">
        <v>11158</v>
      </c>
      <c r="C33" s="347">
        <v>5</v>
      </c>
      <c r="D33" s="345" t="s">
        <v>11168</v>
      </c>
      <c r="E33" s="345" t="s">
        <v>11169</v>
      </c>
      <c r="F33" s="345" t="s">
        <v>7463</v>
      </c>
      <c r="G33" s="346">
        <v>23942</v>
      </c>
      <c r="H33" s="346" t="s">
        <v>7387</v>
      </c>
    </row>
    <row r="34" spans="1:8" ht="21" customHeight="1" x14ac:dyDescent="0.45">
      <c r="A34" s="349" t="s">
        <v>4414</v>
      </c>
      <c r="B34" s="345" t="s">
        <v>11158</v>
      </c>
      <c r="C34" s="347">
        <v>6</v>
      </c>
      <c r="D34" s="345" t="s">
        <v>11170</v>
      </c>
      <c r="E34" s="345" t="s">
        <v>11171</v>
      </c>
      <c r="F34" s="345" t="s">
        <v>7456</v>
      </c>
      <c r="G34" s="346">
        <v>25139</v>
      </c>
      <c r="H34" s="346" t="s">
        <v>7387</v>
      </c>
    </row>
    <row r="35" spans="1:8" ht="21" customHeight="1" x14ac:dyDescent="0.45">
      <c r="A35" s="349" t="s">
        <v>4415</v>
      </c>
      <c r="B35" s="345" t="s">
        <v>11114</v>
      </c>
      <c r="C35" s="347">
        <v>1</v>
      </c>
      <c r="D35" s="345" t="s">
        <v>11172</v>
      </c>
      <c r="E35" s="345" t="s">
        <v>11173</v>
      </c>
      <c r="F35" s="345" t="s">
        <v>10514</v>
      </c>
      <c r="G35" s="346">
        <v>13997</v>
      </c>
      <c r="H35" s="346" t="s">
        <v>7387</v>
      </c>
    </row>
    <row r="36" spans="1:8" ht="21" customHeight="1" x14ac:dyDescent="0.45">
      <c r="A36" s="349" t="s">
        <v>4416</v>
      </c>
      <c r="B36" s="345" t="s">
        <v>11114</v>
      </c>
      <c r="C36" s="347">
        <v>2</v>
      </c>
      <c r="D36" s="345" t="s">
        <v>11174</v>
      </c>
      <c r="E36" s="345" t="s">
        <v>11175</v>
      </c>
      <c r="F36" s="345" t="s">
        <v>11119</v>
      </c>
      <c r="G36" s="346">
        <v>12161</v>
      </c>
      <c r="H36" s="346" t="s">
        <v>7387</v>
      </c>
    </row>
    <row r="37" spans="1:8" ht="21" customHeight="1" x14ac:dyDescent="0.45">
      <c r="A37" s="349" t="s">
        <v>4417</v>
      </c>
      <c r="B37" s="345" t="s">
        <v>11114</v>
      </c>
      <c r="C37" s="347">
        <v>3</v>
      </c>
      <c r="D37" s="345" t="s">
        <v>11176</v>
      </c>
      <c r="E37" s="345" t="s">
        <v>11177</v>
      </c>
      <c r="F37" s="345" t="s">
        <v>10531</v>
      </c>
      <c r="G37" s="346">
        <v>15603</v>
      </c>
      <c r="H37" s="346" t="s">
        <v>7387</v>
      </c>
    </row>
    <row r="38" spans="1:8" ht="21" customHeight="1" x14ac:dyDescent="0.45">
      <c r="A38" s="349" t="s">
        <v>4418</v>
      </c>
      <c r="B38" s="345" t="s">
        <v>11114</v>
      </c>
      <c r="C38" s="347">
        <v>4</v>
      </c>
      <c r="D38" s="345" t="s">
        <v>11178</v>
      </c>
      <c r="E38" s="345" t="s">
        <v>11179</v>
      </c>
      <c r="F38" s="345" t="s">
        <v>10531</v>
      </c>
      <c r="G38" s="346">
        <v>15603</v>
      </c>
      <c r="H38" s="346" t="s">
        <v>7387</v>
      </c>
    </row>
    <row r="39" spans="1:8" ht="21" customHeight="1" x14ac:dyDescent="0.45">
      <c r="A39" s="349" t="s">
        <v>4419</v>
      </c>
      <c r="B39" s="345" t="s">
        <v>11114</v>
      </c>
      <c r="C39" s="347">
        <v>5</v>
      </c>
      <c r="D39" s="345" t="s">
        <v>11180</v>
      </c>
      <c r="E39" s="345" t="s">
        <v>11181</v>
      </c>
      <c r="F39" s="345" t="s">
        <v>7466</v>
      </c>
      <c r="G39" s="346">
        <v>20192</v>
      </c>
      <c r="H39" s="346" t="s">
        <v>7387</v>
      </c>
    </row>
    <row r="40" spans="1:8" ht="21" customHeight="1" x14ac:dyDescent="0.45">
      <c r="A40" s="349" t="s">
        <v>11182</v>
      </c>
      <c r="B40" s="345" t="s">
        <v>11114</v>
      </c>
      <c r="C40" s="347">
        <v>6</v>
      </c>
      <c r="D40" s="345" t="s">
        <v>11183</v>
      </c>
      <c r="E40" s="345" t="s">
        <v>11184</v>
      </c>
      <c r="F40" s="345" t="s">
        <v>10343</v>
      </c>
      <c r="G40" s="346">
        <v>22257</v>
      </c>
      <c r="H40" s="346" t="s">
        <v>7387</v>
      </c>
    </row>
    <row r="41" spans="1:8" ht="21" customHeight="1" x14ac:dyDescent="0.45">
      <c r="A41" s="349" t="s">
        <v>11185</v>
      </c>
      <c r="B41" s="345" t="s">
        <v>11186</v>
      </c>
      <c r="C41" s="347">
        <v>1</v>
      </c>
      <c r="D41" s="345" t="s">
        <v>11187</v>
      </c>
      <c r="E41" s="345" t="s">
        <v>11188</v>
      </c>
      <c r="F41" s="345" t="s">
        <v>11189</v>
      </c>
      <c r="G41" s="346">
        <v>0</v>
      </c>
      <c r="H41" s="346" t="s">
        <v>6842</v>
      </c>
    </row>
    <row r="42" spans="1:8" ht="21" customHeight="1" x14ac:dyDescent="0.45">
      <c r="A42" s="349" t="s">
        <v>11190</v>
      </c>
      <c r="B42" s="345" t="s">
        <v>11186</v>
      </c>
      <c r="C42" s="347">
        <v>2</v>
      </c>
      <c r="D42" s="345" t="s">
        <v>11191</v>
      </c>
      <c r="E42" s="345" t="s">
        <v>11192</v>
      </c>
      <c r="F42" s="345" t="s">
        <v>11189</v>
      </c>
      <c r="G42" s="346">
        <v>0</v>
      </c>
      <c r="H42" s="346" t="s">
        <v>6842</v>
      </c>
    </row>
    <row r="43" spans="1:8" ht="21" customHeight="1" x14ac:dyDescent="0.45">
      <c r="A43" s="349" t="s">
        <v>11193</v>
      </c>
      <c r="B43" s="345" t="s">
        <v>11186</v>
      </c>
      <c r="C43" s="347">
        <v>3</v>
      </c>
      <c r="D43" s="345" t="s">
        <v>11194</v>
      </c>
      <c r="E43" s="345" t="s">
        <v>11195</v>
      </c>
      <c r="F43" s="345" t="s">
        <v>11189</v>
      </c>
      <c r="G43" s="346">
        <v>0</v>
      </c>
      <c r="H43" s="346" t="s">
        <v>6842</v>
      </c>
    </row>
    <row r="44" spans="1:8" ht="21" customHeight="1" x14ac:dyDescent="0.45">
      <c r="A44" s="349" t="s">
        <v>11196</v>
      </c>
      <c r="B44" s="345" t="s">
        <v>11197</v>
      </c>
      <c r="C44" s="347" t="s">
        <v>7785</v>
      </c>
      <c r="D44" s="345" t="s">
        <v>11198</v>
      </c>
      <c r="E44" s="345" t="s">
        <v>11199</v>
      </c>
      <c r="F44" s="345" t="s">
        <v>11189</v>
      </c>
      <c r="G44" s="346">
        <v>0</v>
      </c>
      <c r="H44" s="346" t="s">
        <v>6842</v>
      </c>
    </row>
    <row r="45" spans="1:8" ht="21" customHeight="1" x14ac:dyDescent="0.45">
      <c r="A45" s="349" t="s">
        <v>11200</v>
      </c>
      <c r="B45" s="345" t="s">
        <v>11197</v>
      </c>
      <c r="C45" s="347" t="s">
        <v>6494</v>
      </c>
      <c r="D45" s="345" t="s">
        <v>11201</v>
      </c>
      <c r="E45" s="345" t="s">
        <v>11202</v>
      </c>
      <c r="F45" s="345" t="s">
        <v>11189</v>
      </c>
      <c r="G45" s="346">
        <v>0</v>
      </c>
      <c r="H45" s="346" t="s">
        <v>6842</v>
      </c>
    </row>
    <row r="46" spans="1:8" ht="21" customHeight="1" x14ac:dyDescent="0.45">
      <c r="A46" s="349" t="s">
        <v>11203</v>
      </c>
      <c r="B46" s="345" t="s">
        <v>11197</v>
      </c>
      <c r="C46" s="347">
        <v>3</v>
      </c>
      <c r="D46" s="345" t="s">
        <v>11204</v>
      </c>
      <c r="E46" s="345" t="s">
        <v>11205</v>
      </c>
      <c r="F46" s="345" t="s">
        <v>11189</v>
      </c>
      <c r="G46" s="346">
        <v>0</v>
      </c>
      <c r="H46" s="346" t="s">
        <v>6842</v>
      </c>
    </row>
    <row r="47" spans="1:8" ht="21" customHeight="1" x14ac:dyDescent="0.45">
      <c r="A47" s="349" t="s">
        <v>11206</v>
      </c>
      <c r="B47" s="345" t="s">
        <v>11186</v>
      </c>
      <c r="C47" s="347">
        <v>1</v>
      </c>
      <c r="D47" s="345" t="s">
        <v>11207</v>
      </c>
      <c r="E47" s="345" t="s">
        <v>11208</v>
      </c>
      <c r="F47" s="345" t="s">
        <v>11189</v>
      </c>
      <c r="G47" s="346">
        <v>0</v>
      </c>
      <c r="H47" s="346" t="s">
        <v>6842</v>
      </c>
    </row>
    <row r="48" spans="1:8" ht="21" customHeight="1" x14ac:dyDescent="0.45">
      <c r="A48" s="349" t="s">
        <v>11209</v>
      </c>
      <c r="B48" s="345" t="s">
        <v>11186</v>
      </c>
      <c r="C48" s="347">
        <v>2</v>
      </c>
      <c r="D48" s="345" t="s">
        <v>11210</v>
      </c>
      <c r="E48" s="345" t="s">
        <v>11211</v>
      </c>
      <c r="F48" s="345" t="s">
        <v>11189</v>
      </c>
      <c r="G48" s="346">
        <v>0</v>
      </c>
      <c r="H48" s="346" t="s">
        <v>6842</v>
      </c>
    </row>
    <row r="49" spans="1:8" ht="21" customHeight="1" x14ac:dyDescent="0.45">
      <c r="A49" s="349" t="s">
        <v>11212</v>
      </c>
      <c r="B49" s="345" t="s">
        <v>11186</v>
      </c>
      <c r="C49" s="347">
        <v>3</v>
      </c>
      <c r="D49" s="345" t="s">
        <v>11213</v>
      </c>
      <c r="E49" s="345" t="s">
        <v>11214</v>
      </c>
      <c r="F49" s="345" t="s">
        <v>11189</v>
      </c>
      <c r="G49" s="346">
        <v>0</v>
      </c>
      <c r="H49" s="346" t="s">
        <v>6842</v>
      </c>
    </row>
    <row r="50" spans="1:8" ht="21" customHeight="1" x14ac:dyDescent="0.45">
      <c r="A50" s="349" t="s">
        <v>11215</v>
      </c>
      <c r="B50" s="345" t="s">
        <v>11186</v>
      </c>
      <c r="C50" s="347">
        <v>1</v>
      </c>
      <c r="D50" s="345" t="s">
        <v>11216</v>
      </c>
      <c r="E50" s="345" t="s">
        <v>11217</v>
      </c>
      <c r="F50" s="345" t="s">
        <v>11189</v>
      </c>
      <c r="G50" s="346">
        <v>0</v>
      </c>
      <c r="H50" s="346" t="s">
        <v>6842</v>
      </c>
    </row>
    <row r="51" spans="1:8" ht="21" customHeight="1" x14ac:dyDescent="0.45">
      <c r="A51" s="349" t="s">
        <v>11218</v>
      </c>
      <c r="B51" s="345" t="s">
        <v>11186</v>
      </c>
      <c r="C51" s="347">
        <v>2</v>
      </c>
      <c r="D51" s="345" t="s">
        <v>11219</v>
      </c>
      <c r="E51" s="345" t="s">
        <v>11220</v>
      </c>
      <c r="F51" s="345" t="s">
        <v>11189</v>
      </c>
      <c r="G51" s="346">
        <v>0</v>
      </c>
      <c r="H51" s="346" t="s">
        <v>6842</v>
      </c>
    </row>
    <row r="52" spans="1:8" ht="21" customHeight="1" x14ac:dyDescent="0.45">
      <c r="A52" s="349" t="s">
        <v>11221</v>
      </c>
      <c r="B52" s="345" t="s">
        <v>11186</v>
      </c>
      <c r="C52" s="347">
        <v>3</v>
      </c>
      <c r="D52" s="345" t="s">
        <v>11222</v>
      </c>
      <c r="E52" s="345" t="s">
        <v>11223</v>
      </c>
      <c r="F52" s="345" t="s">
        <v>11189</v>
      </c>
      <c r="G52" s="346">
        <v>0</v>
      </c>
      <c r="H52" s="346" t="s">
        <v>6842</v>
      </c>
    </row>
    <row r="53" spans="1:8" ht="21" customHeight="1" x14ac:dyDescent="0.45">
      <c r="A53" s="349" t="s">
        <v>11224</v>
      </c>
      <c r="B53" s="345" t="s">
        <v>11186</v>
      </c>
      <c r="C53" s="347">
        <v>1</v>
      </c>
      <c r="D53" s="345" t="s">
        <v>11225</v>
      </c>
      <c r="E53" s="345" t="s">
        <v>11226</v>
      </c>
      <c r="F53" s="345" t="s">
        <v>11189</v>
      </c>
      <c r="G53" s="346">
        <v>0</v>
      </c>
      <c r="H53" s="346" t="s">
        <v>6842</v>
      </c>
    </row>
    <row r="54" spans="1:8" ht="21" customHeight="1" x14ac:dyDescent="0.45">
      <c r="A54" s="349" t="s">
        <v>11227</v>
      </c>
      <c r="B54" s="345" t="s">
        <v>11186</v>
      </c>
      <c r="C54" s="347">
        <v>2</v>
      </c>
      <c r="D54" s="345" t="s">
        <v>11228</v>
      </c>
      <c r="E54" s="345" t="s">
        <v>11229</v>
      </c>
      <c r="F54" s="345" t="s">
        <v>11189</v>
      </c>
      <c r="G54" s="346">
        <v>0</v>
      </c>
      <c r="H54" s="346" t="s">
        <v>6842</v>
      </c>
    </row>
    <row r="55" spans="1:8" ht="21" customHeight="1" x14ac:dyDescent="0.45">
      <c r="A55" s="349" t="s">
        <v>11230</v>
      </c>
      <c r="B55" s="345" t="s">
        <v>11186</v>
      </c>
      <c r="C55" s="347">
        <v>3</v>
      </c>
      <c r="D55" s="345" t="s">
        <v>11231</v>
      </c>
      <c r="E55" s="345" t="s">
        <v>11232</v>
      </c>
      <c r="F55" s="345" t="s">
        <v>11189</v>
      </c>
      <c r="G55" s="346">
        <v>0</v>
      </c>
      <c r="H55" s="346" t="s">
        <v>6842</v>
      </c>
    </row>
    <row r="56" spans="1:8" ht="21" customHeight="1" x14ac:dyDescent="0.45">
      <c r="A56" s="349" t="s">
        <v>11233</v>
      </c>
      <c r="B56" s="345" t="s">
        <v>11186</v>
      </c>
      <c r="C56" s="347">
        <v>1</v>
      </c>
      <c r="D56" s="345" t="s">
        <v>11234</v>
      </c>
      <c r="E56" s="345" t="s">
        <v>11235</v>
      </c>
      <c r="F56" s="345" t="s">
        <v>11189</v>
      </c>
      <c r="G56" s="346">
        <v>0</v>
      </c>
      <c r="H56" s="346" t="s">
        <v>6842</v>
      </c>
    </row>
    <row r="57" spans="1:8" ht="21" customHeight="1" x14ac:dyDescent="0.45">
      <c r="A57" s="349" t="s">
        <v>11236</v>
      </c>
      <c r="B57" s="345" t="s">
        <v>11186</v>
      </c>
      <c r="C57" s="347">
        <v>2</v>
      </c>
      <c r="D57" s="345" t="s">
        <v>11237</v>
      </c>
      <c r="E57" s="345" t="s">
        <v>11238</v>
      </c>
      <c r="F57" s="345" t="s">
        <v>11189</v>
      </c>
      <c r="G57" s="346">
        <v>0</v>
      </c>
      <c r="H57" s="346" t="s">
        <v>6842</v>
      </c>
    </row>
    <row r="58" spans="1:8" ht="21" customHeight="1" x14ac:dyDescent="0.45">
      <c r="A58" s="349" t="s">
        <v>11239</v>
      </c>
      <c r="B58" s="345" t="s">
        <v>11186</v>
      </c>
      <c r="C58" s="347">
        <v>3</v>
      </c>
      <c r="D58" s="345" t="s">
        <v>11240</v>
      </c>
      <c r="E58" s="345" t="s">
        <v>11241</v>
      </c>
      <c r="F58" s="345" t="s">
        <v>11189</v>
      </c>
      <c r="G58" s="346">
        <v>0</v>
      </c>
      <c r="H58" s="346" t="s">
        <v>6842</v>
      </c>
    </row>
    <row r="59" spans="1:8" ht="21" customHeight="1" x14ac:dyDescent="0.45">
      <c r="A59" s="349" t="s">
        <v>11242</v>
      </c>
      <c r="B59" s="345" t="s">
        <v>6679</v>
      </c>
      <c r="C59" s="347" t="s">
        <v>6497</v>
      </c>
      <c r="D59" s="345" t="s">
        <v>11243</v>
      </c>
      <c r="E59" s="345" t="s">
        <v>11244</v>
      </c>
      <c r="F59" s="345" t="s">
        <v>11245</v>
      </c>
      <c r="G59" s="346">
        <v>903</v>
      </c>
      <c r="H59" s="346" t="s">
        <v>8367</v>
      </c>
    </row>
    <row r="60" spans="1:8" ht="21" customHeight="1" x14ac:dyDescent="0.45">
      <c r="A60" s="349" t="s">
        <v>11246</v>
      </c>
      <c r="B60" s="345" t="s">
        <v>6679</v>
      </c>
      <c r="C60" s="347" t="s">
        <v>6497</v>
      </c>
      <c r="D60" s="345" t="s">
        <v>11247</v>
      </c>
      <c r="E60" s="345" t="s">
        <v>11248</v>
      </c>
      <c r="F60" s="345" t="s">
        <v>11249</v>
      </c>
      <c r="G60" s="346">
        <v>927</v>
      </c>
      <c r="H60" s="346" t="s">
        <v>8367</v>
      </c>
    </row>
    <row r="61" spans="1:8" ht="21" customHeight="1" x14ac:dyDescent="0.45">
      <c r="A61" s="349" t="s">
        <v>11250</v>
      </c>
      <c r="B61" s="345" t="s">
        <v>6679</v>
      </c>
      <c r="C61" s="347" t="s">
        <v>6497</v>
      </c>
      <c r="D61" s="345" t="s">
        <v>11251</v>
      </c>
      <c r="E61" s="345" t="s">
        <v>11252</v>
      </c>
      <c r="F61" s="345" t="s">
        <v>11249</v>
      </c>
      <c r="G61" s="346">
        <v>893</v>
      </c>
      <c r="H61" s="346" t="s">
        <v>8367</v>
      </c>
    </row>
    <row r="62" spans="1:8" ht="21" customHeight="1" x14ac:dyDescent="0.45">
      <c r="A62" s="349" t="s">
        <v>11253</v>
      </c>
      <c r="B62" s="345" t="s">
        <v>6681</v>
      </c>
      <c r="C62" s="347" t="s">
        <v>6497</v>
      </c>
      <c r="D62" s="345" t="s">
        <v>11254</v>
      </c>
      <c r="E62" s="345" t="s">
        <v>11255</v>
      </c>
      <c r="F62" s="345" t="s">
        <v>11245</v>
      </c>
      <c r="G62" s="346">
        <v>2961</v>
      </c>
      <c r="H62" s="346" t="s">
        <v>8367</v>
      </c>
    </row>
    <row r="63" spans="1:8" ht="21" customHeight="1" x14ac:dyDescent="0.45">
      <c r="A63" s="349" t="s">
        <v>11256</v>
      </c>
      <c r="B63" s="345" t="s">
        <v>6681</v>
      </c>
      <c r="C63" s="347" t="s">
        <v>6497</v>
      </c>
      <c r="D63" s="345" t="s">
        <v>11257</v>
      </c>
      <c r="E63" s="345" t="s">
        <v>11258</v>
      </c>
      <c r="F63" s="345" t="s">
        <v>11259</v>
      </c>
      <c r="G63" s="346">
        <v>1686</v>
      </c>
      <c r="H63" s="346" t="s">
        <v>8367</v>
      </c>
    </row>
    <row r="64" spans="1:8" ht="21" customHeight="1" x14ac:dyDescent="0.45">
      <c r="A64" s="349" t="s">
        <v>11260</v>
      </c>
      <c r="B64" s="345" t="s">
        <v>6681</v>
      </c>
      <c r="C64" s="347" t="s">
        <v>6497</v>
      </c>
      <c r="D64" s="345" t="s">
        <v>11261</v>
      </c>
      <c r="E64" s="345" t="s">
        <v>11262</v>
      </c>
      <c r="F64" s="345" t="s">
        <v>7481</v>
      </c>
      <c r="G64" s="346">
        <v>2532</v>
      </c>
      <c r="H64" s="346" t="s">
        <v>8367</v>
      </c>
    </row>
    <row r="65" spans="1:8" ht="21" customHeight="1" x14ac:dyDescent="0.45">
      <c r="A65" s="349" t="s">
        <v>11263</v>
      </c>
      <c r="B65" s="345" t="s">
        <v>6681</v>
      </c>
      <c r="C65" s="347" t="s">
        <v>6497</v>
      </c>
      <c r="D65" s="345" t="s">
        <v>11264</v>
      </c>
      <c r="E65" s="345" t="s">
        <v>11265</v>
      </c>
      <c r="F65" s="345" t="s">
        <v>11119</v>
      </c>
      <c r="G65" s="346">
        <v>2144</v>
      </c>
      <c r="H65" s="346" t="s">
        <v>8367</v>
      </c>
    </row>
    <row r="66" spans="1:8" ht="21" customHeight="1" x14ac:dyDescent="0.45">
      <c r="A66" s="349" t="s">
        <v>11266</v>
      </c>
      <c r="B66" s="345" t="s">
        <v>6679</v>
      </c>
      <c r="C66" s="347" t="s">
        <v>6497</v>
      </c>
      <c r="D66" s="345" t="s">
        <v>11267</v>
      </c>
      <c r="E66" s="345" t="s">
        <v>11268</v>
      </c>
      <c r="F66" s="345" t="s">
        <v>11165</v>
      </c>
      <c r="G66" s="346">
        <v>767</v>
      </c>
      <c r="H66" s="346" t="s">
        <v>7387</v>
      </c>
    </row>
    <row r="67" spans="1:8" ht="21" customHeight="1" x14ac:dyDescent="0.45">
      <c r="A67" s="349" t="s">
        <v>11269</v>
      </c>
      <c r="B67" s="345" t="s">
        <v>6679</v>
      </c>
      <c r="C67" s="347" t="s">
        <v>6497</v>
      </c>
      <c r="D67" s="345" t="s">
        <v>11270</v>
      </c>
      <c r="E67" s="345" t="s">
        <v>11271</v>
      </c>
      <c r="F67" s="345" t="s">
        <v>11165</v>
      </c>
      <c r="G67" s="346">
        <v>766</v>
      </c>
      <c r="H67" s="346" t="s">
        <v>7387</v>
      </c>
    </row>
    <row r="68" spans="1:8" ht="21" customHeight="1" x14ac:dyDescent="0.45">
      <c r="A68" s="349" t="s">
        <v>11272</v>
      </c>
      <c r="B68" s="345" t="s">
        <v>6679</v>
      </c>
      <c r="C68" s="347" t="s">
        <v>6497</v>
      </c>
      <c r="D68" s="345" t="s">
        <v>11273</v>
      </c>
      <c r="E68" s="345" t="s">
        <v>11274</v>
      </c>
      <c r="F68" s="345" t="s">
        <v>7569</v>
      </c>
      <c r="G68" s="346">
        <v>937</v>
      </c>
      <c r="H68" s="346" t="s">
        <v>7387</v>
      </c>
    </row>
    <row r="69" spans="1:8" ht="21" customHeight="1" x14ac:dyDescent="0.45">
      <c r="A69" s="349" t="s">
        <v>11275</v>
      </c>
      <c r="B69" s="345" t="s">
        <v>6679</v>
      </c>
      <c r="C69" s="347" t="s">
        <v>6497</v>
      </c>
      <c r="D69" s="345" t="s">
        <v>11276</v>
      </c>
      <c r="E69" s="345" t="s">
        <v>11277</v>
      </c>
      <c r="F69" s="345" t="s">
        <v>7581</v>
      </c>
      <c r="G69" s="346">
        <v>1361</v>
      </c>
      <c r="H69" s="346" t="s">
        <v>8367</v>
      </c>
    </row>
    <row r="70" spans="1:8" ht="21" customHeight="1" x14ac:dyDescent="0.45">
      <c r="A70" s="349" t="s">
        <v>11278</v>
      </c>
      <c r="B70" s="345" t="s">
        <v>6679</v>
      </c>
      <c r="C70" s="347" t="s">
        <v>6497</v>
      </c>
      <c r="D70" s="345" t="s">
        <v>11279</v>
      </c>
      <c r="E70" s="345" t="s">
        <v>11280</v>
      </c>
      <c r="F70" s="345" t="s">
        <v>11281</v>
      </c>
      <c r="G70" s="346">
        <v>1260</v>
      </c>
      <c r="H70" s="346" t="s">
        <v>8367</v>
      </c>
    </row>
    <row r="71" spans="1:8" ht="21" customHeight="1" x14ac:dyDescent="0.45">
      <c r="A71" s="349" t="s">
        <v>11282</v>
      </c>
      <c r="B71" s="345" t="s">
        <v>6679</v>
      </c>
      <c r="C71" s="347" t="s">
        <v>6497</v>
      </c>
      <c r="D71" s="345" t="s">
        <v>11283</v>
      </c>
      <c r="E71" s="345" t="s">
        <v>11284</v>
      </c>
      <c r="F71" s="345" t="s">
        <v>11281</v>
      </c>
      <c r="G71" s="346">
        <v>1210</v>
      </c>
      <c r="H71" s="346" t="s">
        <v>8367</v>
      </c>
    </row>
    <row r="72" spans="1:8" ht="21" customHeight="1" x14ac:dyDescent="0.45">
      <c r="A72" s="349" t="s">
        <v>11285</v>
      </c>
      <c r="B72" s="345" t="s">
        <v>6679</v>
      </c>
      <c r="C72" s="347" t="s">
        <v>6494</v>
      </c>
      <c r="D72" s="345" t="s">
        <v>11286</v>
      </c>
      <c r="E72" s="345" t="s">
        <v>11287</v>
      </c>
      <c r="F72" s="345" t="s">
        <v>11249</v>
      </c>
      <c r="G72" s="346">
        <v>713</v>
      </c>
      <c r="H72" s="346" t="s">
        <v>6925</v>
      </c>
    </row>
    <row r="73" spans="1:8" ht="21" customHeight="1" x14ac:dyDescent="0.45">
      <c r="A73" s="349" t="s">
        <v>11288</v>
      </c>
      <c r="B73" s="345" t="s">
        <v>6679</v>
      </c>
      <c r="C73" s="347" t="s">
        <v>6494</v>
      </c>
      <c r="D73" s="345" t="s">
        <v>11289</v>
      </c>
      <c r="E73" s="345" t="s">
        <v>11290</v>
      </c>
      <c r="F73" s="345" t="s">
        <v>10045</v>
      </c>
      <c r="G73" s="346">
        <v>779</v>
      </c>
      <c r="H73" s="346" t="s">
        <v>6925</v>
      </c>
    </row>
    <row r="74" spans="1:8" ht="21" customHeight="1" x14ac:dyDescent="0.45">
      <c r="A74" s="349" t="s">
        <v>11291</v>
      </c>
      <c r="B74" s="345" t="s">
        <v>6679</v>
      </c>
      <c r="C74" s="347" t="s">
        <v>6494</v>
      </c>
      <c r="D74" s="345" t="s">
        <v>11292</v>
      </c>
      <c r="E74" s="345" t="s">
        <v>11293</v>
      </c>
      <c r="F74" s="345" t="s">
        <v>7808</v>
      </c>
      <c r="G74" s="346">
        <v>1008</v>
      </c>
      <c r="H74" s="346" t="s">
        <v>6842</v>
      </c>
    </row>
    <row r="75" spans="1:8" ht="21" customHeight="1" x14ac:dyDescent="0.45">
      <c r="A75" s="349" t="s">
        <v>11294</v>
      </c>
      <c r="B75" s="345" t="s">
        <v>6679</v>
      </c>
      <c r="C75" s="347" t="s">
        <v>6494</v>
      </c>
      <c r="D75" s="345" t="s">
        <v>11295</v>
      </c>
      <c r="E75" s="345" t="s">
        <v>11296</v>
      </c>
      <c r="F75" s="345" t="s">
        <v>11297</v>
      </c>
      <c r="G75" s="346">
        <v>1071</v>
      </c>
      <c r="H75" s="346" t="s">
        <v>6842</v>
      </c>
    </row>
    <row r="76" spans="1:8" ht="21" customHeight="1" x14ac:dyDescent="0.45">
      <c r="A76" s="349" t="s">
        <v>11298</v>
      </c>
      <c r="B76" s="345" t="s">
        <v>6681</v>
      </c>
      <c r="C76" s="347" t="s">
        <v>6494</v>
      </c>
      <c r="D76" s="345" t="s">
        <v>11299</v>
      </c>
      <c r="E76" s="345" t="s">
        <v>11300</v>
      </c>
      <c r="F76" s="345" t="s">
        <v>7578</v>
      </c>
      <c r="G76" s="346">
        <v>1745</v>
      </c>
      <c r="H76" s="346" t="s">
        <v>6925</v>
      </c>
    </row>
    <row r="77" spans="1:8" ht="21" customHeight="1" x14ac:dyDescent="0.45">
      <c r="A77" s="349" t="s">
        <v>11301</v>
      </c>
      <c r="B77" s="345" t="s">
        <v>6681</v>
      </c>
      <c r="C77" s="347" t="s">
        <v>6494</v>
      </c>
      <c r="D77" s="345" t="s">
        <v>11302</v>
      </c>
      <c r="E77" s="345" t="s">
        <v>11303</v>
      </c>
      <c r="F77" s="345" t="s">
        <v>10514</v>
      </c>
      <c r="G77" s="346">
        <v>1746</v>
      </c>
      <c r="H77" s="346" t="s">
        <v>6925</v>
      </c>
    </row>
    <row r="78" spans="1:8" ht="21" customHeight="1" x14ac:dyDescent="0.45">
      <c r="A78" s="349" t="s">
        <v>11304</v>
      </c>
      <c r="B78" s="345" t="s">
        <v>6679</v>
      </c>
      <c r="C78" s="347" t="s">
        <v>6494</v>
      </c>
      <c r="D78" s="345" t="s">
        <v>11305</v>
      </c>
      <c r="E78" s="345" t="s">
        <v>11306</v>
      </c>
      <c r="F78" s="345" t="s">
        <v>11297</v>
      </c>
      <c r="G78" s="346">
        <v>1091</v>
      </c>
      <c r="H78" s="346" t="s">
        <v>6842</v>
      </c>
    </row>
    <row r="79" spans="1:8" ht="21" customHeight="1" x14ac:dyDescent="0.45">
      <c r="A79" s="349" t="s">
        <v>11307</v>
      </c>
      <c r="B79" s="345" t="s">
        <v>6679</v>
      </c>
      <c r="C79" s="347" t="s">
        <v>6494</v>
      </c>
      <c r="D79" s="345" t="s">
        <v>11308</v>
      </c>
      <c r="E79" s="345" t="s">
        <v>11309</v>
      </c>
      <c r="F79" s="345" t="s">
        <v>11310</v>
      </c>
      <c r="G79" s="346">
        <v>985</v>
      </c>
      <c r="H79" s="346" t="s">
        <v>6842</v>
      </c>
    </row>
    <row r="80" spans="1:8" ht="21" customHeight="1" x14ac:dyDescent="0.45">
      <c r="A80" s="349" t="s">
        <v>11311</v>
      </c>
      <c r="B80" s="345" t="s">
        <v>6679</v>
      </c>
      <c r="C80" s="347" t="s">
        <v>6494</v>
      </c>
      <c r="D80" s="345" t="s">
        <v>11312</v>
      </c>
      <c r="E80" s="345" t="s">
        <v>11313</v>
      </c>
      <c r="F80" s="345" t="s">
        <v>7463</v>
      </c>
      <c r="G80" s="346">
        <v>1077</v>
      </c>
      <c r="H80" s="346" t="s">
        <v>6925</v>
      </c>
    </row>
    <row r="81" spans="1:8" ht="21" customHeight="1" x14ac:dyDescent="0.45">
      <c r="A81" s="349" t="s">
        <v>11314</v>
      </c>
      <c r="B81" s="345" t="s">
        <v>6679</v>
      </c>
      <c r="C81" s="347" t="s">
        <v>6494</v>
      </c>
      <c r="D81" s="345" t="s">
        <v>11315</v>
      </c>
      <c r="E81" s="345" t="s">
        <v>11316</v>
      </c>
      <c r="F81" s="345" t="s">
        <v>7453</v>
      </c>
      <c r="G81" s="346">
        <v>1111</v>
      </c>
      <c r="H81" s="346" t="s">
        <v>6925</v>
      </c>
    </row>
    <row r="82" spans="1:8" ht="21" customHeight="1" x14ac:dyDescent="0.45">
      <c r="A82" s="349" t="s">
        <v>11317</v>
      </c>
      <c r="B82" s="345" t="s">
        <v>6679</v>
      </c>
      <c r="C82" s="347" t="s">
        <v>6494</v>
      </c>
      <c r="D82" s="345" t="s">
        <v>11318</v>
      </c>
      <c r="E82" s="345" t="s">
        <v>11319</v>
      </c>
      <c r="F82" s="345" t="s">
        <v>11320</v>
      </c>
      <c r="G82" s="346">
        <v>660</v>
      </c>
      <c r="H82" s="346" t="s">
        <v>6842</v>
      </c>
    </row>
    <row r="83" spans="1:8" ht="21" customHeight="1" x14ac:dyDescent="0.45">
      <c r="A83" s="349" t="s">
        <v>11321</v>
      </c>
      <c r="B83" s="345" t="s">
        <v>6679</v>
      </c>
      <c r="C83" s="347" t="s">
        <v>6494</v>
      </c>
      <c r="D83" s="345" t="s">
        <v>11322</v>
      </c>
      <c r="E83" s="345" t="s">
        <v>11323</v>
      </c>
      <c r="F83" s="345" t="s">
        <v>11324</v>
      </c>
      <c r="G83" s="346">
        <v>734</v>
      </c>
      <c r="H83" s="346" t="s">
        <v>6842</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9" sqref="OR9"/>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3512</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3797</v>
      </c>
      <c r="BW4" s="148" t="s">
        <v>577</v>
      </c>
      <c r="BX4" s="185" t="s">
        <v>577</v>
      </c>
      <c r="BY4" s="167" t="s">
        <v>3797</v>
      </c>
      <c r="BZ4" s="127" t="s">
        <v>579</v>
      </c>
      <c r="CA4" s="148" t="s">
        <v>579</v>
      </c>
      <c r="CB4" s="185" t="s">
        <v>579</v>
      </c>
      <c r="CC4" s="167" t="s">
        <v>579</v>
      </c>
      <c r="CD4" s="127" t="s">
        <v>579</v>
      </c>
      <c r="CE4" s="148" t="s">
        <v>579</v>
      </c>
      <c r="CF4" s="185" t="s">
        <v>579</v>
      </c>
      <c r="CG4" s="167" t="s">
        <v>581</v>
      </c>
      <c r="CH4" s="127" t="s">
        <v>581</v>
      </c>
      <c r="CI4" s="148" t="s">
        <v>3849</v>
      </c>
      <c r="CJ4" s="185" t="s">
        <v>582</v>
      </c>
      <c r="CK4" s="149" t="s">
        <v>3850</v>
      </c>
      <c r="CL4" s="199" t="s">
        <v>3872</v>
      </c>
      <c r="CM4" s="148" t="s">
        <v>3873</v>
      </c>
      <c r="CN4" s="185" t="s">
        <v>588</v>
      </c>
      <c r="CO4" s="167" t="s">
        <v>3874</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4420</v>
      </c>
      <c r="DR4" s="199" t="s">
        <v>4421</v>
      </c>
      <c r="DS4" s="127" t="s">
        <v>599</v>
      </c>
      <c r="DT4" s="127" t="s">
        <v>599</v>
      </c>
      <c r="DU4" s="215" t="s">
        <v>569</v>
      </c>
      <c r="DV4" s="199" t="s">
        <v>4422</v>
      </c>
      <c r="DW4" s="127" t="s">
        <v>570</v>
      </c>
      <c r="DX4" s="127" t="s">
        <v>570</v>
      </c>
      <c r="DY4" s="215" t="s">
        <v>591</v>
      </c>
      <c r="DZ4" s="127" t="s">
        <v>586</v>
      </c>
      <c r="EA4" s="199" t="s">
        <v>4423</v>
      </c>
      <c r="EB4" s="127" t="s">
        <v>572</v>
      </c>
      <c r="EC4" s="215" t="s">
        <v>572</v>
      </c>
      <c r="ED4" s="127" t="s">
        <v>575</v>
      </c>
      <c r="EE4" s="127" t="s">
        <v>575</v>
      </c>
      <c r="EF4" s="127" t="s">
        <v>575</v>
      </c>
      <c r="EG4" s="215" t="s">
        <v>575</v>
      </c>
      <c r="EH4" s="127" t="s">
        <v>575</v>
      </c>
      <c r="EI4" s="127" t="s">
        <v>575</v>
      </c>
      <c r="EJ4" s="127" t="s">
        <v>575</v>
      </c>
      <c r="EK4" s="215" t="s">
        <v>575</v>
      </c>
      <c r="EL4" s="127" t="s">
        <v>4424</v>
      </c>
      <c r="EM4" s="127" t="s">
        <v>602</v>
      </c>
      <c r="EN4" s="199" t="s">
        <v>602</v>
      </c>
      <c r="EO4" s="199" t="s">
        <v>602</v>
      </c>
      <c r="EP4" s="127" t="s">
        <v>603</v>
      </c>
      <c r="EQ4" s="127" t="s">
        <v>603</v>
      </c>
      <c r="ER4" s="127" t="s">
        <v>603</v>
      </c>
      <c r="ES4" s="215" t="s">
        <v>604</v>
      </c>
      <c r="ET4" s="127" t="s">
        <v>593</v>
      </c>
      <c r="EU4" s="127" t="s">
        <v>4425</v>
      </c>
      <c r="EV4" s="199" t="s">
        <v>4425</v>
      </c>
      <c r="EW4" s="199" t="s">
        <v>4425</v>
      </c>
      <c r="EX4" s="167" t="s">
        <v>4426</v>
      </c>
      <c r="EY4" s="127" t="s">
        <v>526</v>
      </c>
      <c r="EZ4" s="127" t="s">
        <v>526</v>
      </c>
      <c r="FA4" s="127" t="s">
        <v>526</v>
      </c>
      <c r="FB4" s="215" t="s">
        <v>526</v>
      </c>
      <c r="FC4" s="127" t="s">
        <v>526</v>
      </c>
      <c r="FD4" s="127" t="s">
        <v>526</v>
      </c>
      <c r="FE4" s="127" t="s">
        <v>526</v>
      </c>
      <c r="FF4" s="216" t="s">
        <v>4427</v>
      </c>
      <c r="FG4" s="127" t="s">
        <v>560</v>
      </c>
      <c r="FH4" s="127" t="s">
        <v>560</v>
      </c>
      <c r="FI4" s="127" t="s">
        <v>560</v>
      </c>
      <c r="FJ4" s="215" t="s">
        <v>560</v>
      </c>
      <c r="FK4" s="127" t="s">
        <v>560</v>
      </c>
      <c r="FL4" s="127" t="s">
        <v>560</v>
      </c>
      <c r="FM4" s="127" t="s">
        <v>560</v>
      </c>
      <c r="FN4" s="215" t="s">
        <v>560</v>
      </c>
      <c r="FO4" s="127" t="s">
        <v>583</v>
      </c>
      <c r="FP4" s="199" t="s">
        <v>4428</v>
      </c>
      <c r="FQ4" s="127" t="s">
        <v>561</v>
      </c>
      <c r="FR4" s="216" t="s">
        <v>4429</v>
      </c>
      <c r="FS4" s="127" t="s">
        <v>567</v>
      </c>
      <c r="FT4" s="127" t="s">
        <v>567</v>
      </c>
      <c r="FU4" s="127" t="s">
        <v>567</v>
      </c>
      <c r="FV4" s="215" t="s">
        <v>610</v>
      </c>
      <c r="FW4" s="199" t="s">
        <v>4430</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4431</v>
      </c>
      <c r="GN4" s="199" t="s">
        <v>4432</v>
      </c>
      <c r="GO4" s="199" t="s">
        <v>4431</v>
      </c>
      <c r="GP4" s="217" t="s">
        <v>4433</v>
      </c>
      <c r="GQ4" s="167" t="s">
        <v>614</v>
      </c>
      <c r="GR4" s="127" t="s">
        <v>526</v>
      </c>
      <c r="GS4" s="127" t="s">
        <v>526</v>
      </c>
      <c r="GT4" s="127" t="s">
        <v>560</v>
      </c>
      <c r="GU4" s="215" t="s">
        <v>560</v>
      </c>
      <c r="GV4" s="127" t="s">
        <v>4434</v>
      </c>
      <c r="GW4" s="127" t="s">
        <v>563</v>
      </c>
      <c r="GX4" s="127" t="s">
        <v>4435</v>
      </c>
      <c r="GY4" s="216" t="s">
        <v>4436</v>
      </c>
      <c r="GZ4" s="127" t="s">
        <v>591</v>
      </c>
      <c r="HA4" s="127" t="s">
        <v>591</v>
      </c>
      <c r="HB4" s="127" t="s">
        <v>4423</v>
      </c>
      <c r="HC4" s="215" t="s">
        <v>592</v>
      </c>
      <c r="HD4" s="199" t="s">
        <v>4437</v>
      </c>
      <c r="HE4" s="127" t="s">
        <v>4438</v>
      </c>
      <c r="HF4" s="127" t="s">
        <v>571</v>
      </c>
      <c r="HG4" s="215" t="s">
        <v>572</v>
      </c>
      <c r="HH4" s="127" t="s">
        <v>575</v>
      </c>
      <c r="HI4" s="127" t="s">
        <v>575</v>
      </c>
      <c r="HJ4" s="127" t="s">
        <v>575</v>
      </c>
      <c r="HK4" s="215" t="s">
        <v>575</v>
      </c>
      <c r="HL4" s="127" t="s">
        <v>575</v>
      </c>
      <c r="HM4" s="127" t="s">
        <v>575</v>
      </c>
      <c r="HN4" s="127" t="s">
        <v>575</v>
      </c>
      <c r="HO4" s="215" t="s">
        <v>575</v>
      </c>
      <c r="HP4" s="127" t="s">
        <v>575</v>
      </c>
      <c r="HQ4" s="199" t="s">
        <v>4439</v>
      </c>
      <c r="HR4" s="127" t="s">
        <v>4440</v>
      </c>
      <c r="HS4" s="215" t="s">
        <v>581</v>
      </c>
      <c r="HT4" s="127" t="s">
        <v>4441</v>
      </c>
      <c r="HU4" s="127" t="s">
        <v>4442</v>
      </c>
      <c r="HV4" s="167" t="s">
        <v>4443</v>
      </c>
      <c r="HW4" s="127" t="s">
        <v>526</v>
      </c>
      <c r="HX4" s="127" t="s">
        <v>558</v>
      </c>
      <c r="HY4" s="127" t="s">
        <v>558</v>
      </c>
      <c r="HZ4" s="215" t="s">
        <v>559</v>
      </c>
      <c r="IA4" s="127" t="s">
        <v>559</v>
      </c>
      <c r="IB4" s="127" t="s">
        <v>4444</v>
      </c>
      <c r="IC4" s="127" t="s">
        <v>560</v>
      </c>
      <c r="ID4" s="215" t="s">
        <v>606</v>
      </c>
      <c r="IE4" s="127" t="s">
        <v>606</v>
      </c>
      <c r="IF4" s="127" t="s">
        <v>4445</v>
      </c>
      <c r="IG4" s="199" t="s">
        <v>4445</v>
      </c>
      <c r="IH4" s="215" t="s">
        <v>567</v>
      </c>
      <c r="II4" s="127" t="s">
        <v>4420</v>
      </c>
      <c r="IJ4" s="199" t="s">
        <v>4420</v>
      </c>
      <c r="IK4" s="199" t="s">
        <v>4435</v>
      </c>
      <c r="IL4" s="215" t="s">
        <v>607</v>
      </c>
      <c r="IM4" s="199" t="s">
        <v>4446</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4447</v>
      </c>
      <c r="JA4" s="127" t="s">
        <v>575</v>
      </c>
      <c r="JB4" s="215" t="s">
        <v>575</v>
      </c>
      <c r="JC4" s="127" t="s">
        <v>575</v>
      </c>
      <c r="JD4" s="127" t="s">
        <v>575</v>
      </c>
      <c r="JE4" s="127" t="s">
        <v>575</v>
      </c>
      <c r="JF4" s="167" t="s">
        <v>575</v>
      </c>
      <c r="JG4" s="127" t="s">
        <v>575</v>
      </c>
      <c r="JH4" s="127" t="s">
        <v>575</v>
      </c>
      <c r="JI4" s="127" t="s">
        <v>576</v>
      </c>
      <c r="JJ4" s="149" t="s">
        <v>4448</v>
      </c>
      <c r="JK4" s="199" t="s">
        <v>4449</v>
      </c>
      <c r="JL4" s="127" t="s">
        <v>609</v>
      </c>
      <c r="JM4" s="199" t="s">
        <v>4450</v>
      </c>
      <c r="JN4" s="149" t="s">
        <v>4451</v>
      </c>
      <c r="JO4" s="149" t="s">
        <v>4452</v>
      </c>
      <c r="JP4" s="127" t="s">
        <v>526</v>
      </c>
      <c r="JQ4" s="127" t="s">
        <v>560</v>
      </c>
      <c r="JR4" s="127" t="s">
        <v>4453</v>
      </c>
      <c r="JS4" s="215" t="s">
        <v>616</v>
      </c>
      <c r="JT4" s="127" t="s">
        <v>616</v>
      </c>
      <c r="JU4" s="127" t="s">
        <v>4445</v>
      </c>
      <c r="JV4" s="127" t="s">
        <v>4445</v>
      </c>
      <c r="JW4" s="215" t="s">
        <v>567</v>
      </c>
      <c r="JX4" s="127" t="s">
        <v>567</v>
      </c>
      <c r="JY4" s="127" t="s">
        <v>567</v>
      </c>
      <c r="JZ4" s="127" t="s">
        <v>4454</v>
      </c>
      <c r="KA4" s="216" t="s">
        <v>4455</v>
      </c>
      <c r="KB4" s="127" t="s">
        <v>607</v>
      </c>
      <c r="KC4" s="127" t="s">
        <v>607</v>
      </c>
      <c r="KD4" s="127" t="s">
        <v>4456</v>
      </c>
      <c r="KE4" s="215" t="s">
        <v>586</v>
      </c>
      <c r="KF4" s="127" t="s">
        <v>586</v>
      </c>
      <c r="KG4" s="127" t="s">
        <v>586</v>
      </c>
      <c r="KH4" s="127" t="s">
        <v>586</v>
      </c>
      <c r="KI4" s="215" t="s">
        <v>586</v>
      </c>
      <c r="KJ4" s="127" t="s">
        <v>586</v>
      </c>
      <c r="KK4" s="127" t="s">
        <v>586</v>
      </c>
      <c r="KL4" s="127" t="s">
        <v>575</v>
      </c>
      <c r="KM4" s="215" t="s">
        <v>4448</v>
      </c>
      <c r="KN4" s="127" t="s">
        <v>620</v>
      </c>
      <c r="KO4" s="199" t="s">
        <v>4457</v>
      </c>
      <c r="KP4" s="127" t="s">
        <v>621</v>
      </c>
      <c r="KQ4" s="215" t="s">
        <v>4458</v>
      </c>
      <c r="KR4" s="127" t="s">
        <v>526</v>
      </c>
      <c r="KS4" s="127" t="s">
        <v>526</v>
      </c>
      <c r="KT4" s="127" t="s">
        <v>526</v>
      </c>
      <c r="KU4" s="215" t="s">
        <v>4444</v>
      </c>
      <c r="KV4" s="199" t="s">
        <v>4459</v>
      </c>
      <c r="KW4" s="127" t="s">
        <v>4444</v>
      </c>
      <c r="KX4" s="127" t="s">
        <v>561</v>
      </c>
      <c r="KY4" s="216" t="s">
        <v>4460</v>
      </c>
      <c r="KZ4" s="127" t="s">
        <v>563</v>
      </c>
      <c r="LA4" s="127" t="s">
        <v>563</v>
      </c>
      <c r="LB4" s="127" t="s">
        <v>566</v>
      </c>
      <c r="LC4" s="215" t="s">
        <v>566</v>
      </c>
      <c r="LD4" s="127" t="s">
        <v>566</v>
      </c>
      <c r="LE4" s="127" t="s">
        <v>566</v>
      </c>
      <c r="LF4" s="127" t="s">
        <v>639</v>
      </c>
      <c r="LG4" s="215" t="s">
        <v>610</v>
      </c>
      <c r="LH4" s="127" t="s">
        <v>610</v>
      </c>
      <c r="LI4" s="127" t="s">
        <v>4435</v>
      </c>
      <c r="LJ4" s="127" t="s">
        <v>571</v>
      </c>
      <c r="LK4" s="215" t="s">
        <v>571</v>
      </c>
      <c r="LL4" s="127" t="s">
        <v>571</v>
      </c>
      <c r="LM4" s="127" t="s">
        <v>574</v>
      </c>
      <c r="LN4" s="127" t="s">
        <v>4447</v>
      </c>
      <c r="LO4" s="215" t="s">
        <v>4461</v>
      </c>
      <c r="LP4" s="127" t="s">
        <v>4461</v>
      </c>
      <c r="LQ4" s="127" t="s">
        <v>4462</v>
      </c>
      <c r="LR4" s="127" t="s">
        <v>4461</v>
      </c>
      <c r="LS4" s="215" t="s">
        <v>601</v>
      </c>
      <c r="LT4" s="199" t="s">
        <v>4463</v>
      </c>
      <c r="LU4" s="199" t="s">
        <v>4463</v>
      </c>
      <c r="LV4" s="127" t="s">
        <v>643</v>
      </c>
      <c r="LW4" s="215" t="s">
        <v>4464</v>
      </c>
      <c r="LX4" s="218" t="s">
        <v>4465</v>
      </c>
      <c r="LY4" s="127" t="s">
        <v>526</v>
      </c>
      <c r="LZ4" s="127" t="s">
        <v>526</v>
      </c>
      <c r="MA4" s="127" t="s">
        <v>595</v>
      </c>
      <c r="MB4" s="215" t="s">
        <v>560</v>
      </c>
      <c r="MC4" s="127" t="s">
        <v>560</v>
      </c>
      <c r="MD4" s="127" t="s">
        <v>605</v>
      </c>
      <c r="ME4" s="127" t="s">
        <v>561</v>
      </c>
      <c r="MF4" s="215" t="s">
        <v>561</v>
      </c>
      <c r="MG4" s="127" t="s">
        <v>561</v>
      </c>
      <c r="MH4" s="127" t="s">
        <v>4466</v>
      </c>
      <c r="MI4" s="127" t="s">
        <v>561</v>
      </c>
      <c r="MJ4" s="215" t="s">
        <v>4466</v>
      </c>
      <c r="MK4" s="199" t="s">
        <v>561</v>
      </c>
      <c r="ML4" s="127" t="s">
        <v>645</v>
      </c>
      <c r="MM4" s="127" t="s">
        <v>562</v>
      </c>
      <c r="MN4" s="216" t="s">
        <v>645</v>
      </c>
      <c r="MO4" s="127" t="s">
        <v>4467</v>
      </c>
      <c r="MP4" s="127" t="s">
        <v>4468</v>
      </c>
      <c r="MQ4" s="199" t="s">
        <v>4469</v>
      </c>
      <c r="MR4" s="215" t="s">
        <v>4470</v>
      </c>
      <c r="MS4" s="127" t="s">
        <v>570</v>
      </c>
      <c r="MT4" s="127" t="s">
        <v>573</v>
      </c>
      <c r="MU4" s="199" t="s">
        <v>572</v>
      </c>
      <c r="MV4" s="215" t="s">
        <v>4471</v>
      </c>
      <c r="MW4" s="167" t="s">
        <v>4472</v>
      </c>
      <c r="MX4" s="127" t="s">
        <v>595</v>
      </c>
      <c r="MY4" s="199" t="s">
        <v>4473</v>
      </c>
      <c r="MZ4" s="127" t="s">
        <v>560</v>
      </c>
      <c r="NA4" s="216" t="s">
        <v>583</v>
      </c>
      <c r="NB4" s="199" t="s">
        <v>583</v>
      </c>
      <c r="NC4" s="127" t="s">
        <v>645</v>
      </c>
      <c r="ND4" s="199" t="s">
        <v>598</v>
      </c>
      <c r="NE4" s="216" t="s">
        <v>598</v>
      </c>
      <c r="NF4" s="199" t="s">
        <v>4474</v>
      </c>
      <c r="NG4" s="127" t="s">
        <v>647</v>
      </c>
      <c r="NH4" s="127" t="s">
        <v>647</v>
      </c>
      <c r="NI4" s="215" t="s">
        <v>647</v>
      </c>
      <c r="NJ4" s="199" t="s">
        <v>4475</v>
      </c>
      <c r="NK4" s="199" t="s">
        <v>4475</v>
      </c>
      <c r="NL4" s="127" t="s">
        <v>569</v>
      </c>
      <c r="NM4" s="216" t="s">
        <v>4476</v>
      </c>
      <c r="NN4" s="199" t="s">
        <v>4477</v>
      </c>
      <c r="NO4" s="127" t="s">
        <v>591</v>
      </c>
      <c r="NP4" s="199" t="s">
        <v>4478</v>
      </c>
      <c r="NQ4" s="215" t="s">
        <v>4452</v>
      </c>
      <c r="NR4" s="199" t="s">
        <v>4479</v>
      </c>
      <c r="NS4" s="127" t="s">
        <v>653</v>
      </c>
      <c r="NT4" s="127" t="s">
        <v>653</v>
      </c>
      <c r="NU4" s="216" t="s">
        <v>4480</v>
      </c>
      <c r="NV4" s="127" t="s">
        <v>560</v>
      </c>
      <c r="NW4" s="127" t="s">
        <v>560</v>
      </c>
      <c r="NX4" s="127" t="s">
        <v>560</v>
      </c>
      <c r="NY4" s="216" t="s">
        <v>4481</v>
      </c>
      <c r="NZ4" s="199" t="s">
        <v>4465</v>
      </c>
      <c r="OA4" s="127" t="s">
        <v>561</v>
      </c>
      <c r="OB4" s="199" t="s">
        <v>4434</v>
      </c>
      <c r="OC4" s="215" t="s">
        <v>561</v>
      </c>
      <c r="OD4" s="127" t="s">
        <v>4482</v>
      </c>
      <c r="OE4" s="127" t="s">
        <v>568</v>
      </c>
      <c r="OF4" s="127" t="s">
        <v>586</v>
      </c>
      <c r="OG4" s="215" t="s">
        <v>575</v>
      </c>
      <c r="OH4" s="127" t="s">
        <v>575</v>
      </c>
      <c r="OI4" s="199" t="s">
        <v>4483</v>
      </c>
      <c r="OJ4" s="127" t="s">
        <v>581</v>
      </c>
      <c r="OK4" s="215" t="s">
        <v>630</v>
      </c>
      <c r="OL4" s="199" t="s">
        <v>4484</v>
      </c>
      <c r="OM4" s="199" t="s">
        <v>4485</v>
      </c>
      <c r="ON4" s="127" t="s">
        <v>4486</v>
      </c>
      <c r="OO4" s="215" t="s">
        <v>4487</v>
      </c>
      <c r="OP4" s="199" t="s">
        <v>4487</v>
      </c>
      <c r="OQ4" s="149" t="s">
        <v>4488</v>
      </c>
      <c r="OR4" s="199" t="s">
        <v>4489</v>
      </c>
      <c r="OS4" s="199" t="s">
        <v>4490</v>
      </c>
      <c r="OT4" s="199" t="s">
        <v>4490</v>
      </c>
      <c r="OU4" s="216" t="s">
        <v>4491</v>
      </c>
      <c r="OV4" s="127" t="s">
        <v>607</v>
      </c>
      <c r="OW4" s="195" t="s">
        <v>4492</v>
      </c>
      <c r="OX4" s="127" t="s">
        <v>656</v>
      </c>
      <c r="OY4" s="215" t="s">
        <v>575</v>
      </c>
      <c r="OZ4" s="199" t="s">
        <v>4493</v>
      </c>
      <c r="PA4" s="199" t="s">
        <v>4494</v>
      </c>
      <c r="PB4" s="199" t="s">
        <v>4494</v>
      </c>
      <c r="PC4" s="216" t="s">
        <v>4494</v>
      </c>
      <c r="PD4" s="127" t="s">
        <v>4495</v>
      </c>
      <c r="PE4" s="149" t="s">
        <v>4496</v>
      </c>
      <c r="PF4" s="127" t="s">
        <v>559</v>
      </c>
      <c r="PG4" s="127" t="s">
        <v>559</v>
      </c>
      <c r="PH4" s="127" t="s">
        <v>559</v>
      </c>
      <c r="PI4" s="215" t="s">
        <v>559</v>
      </c>
      <c r="PJ4" s="127" t="s">
        <v>560</v>
      </c>
      <c r="PK4" s="127" t="s">
        <v>560</v>
      </c>
      <c r="PL4" s="127" t="s">
        <v>4453</v>
      </c>
      <c r="PM4" s="215" t="s">
        <v>565</v>
      </c>
      <c r="PN4" s="127" t="s">
        <v>4482</v>
      </c>
      <c r="PO4" s="127" t="s">
        <v>4482</v>
      </c>
      <c r="PP4" s="127" t="s">
        <v>624</v>
      </c>
      <c r="PQ4" s="215" t="s">
        <v>569</v>
      </c>
      <c r="PR4" s="127" t="s">
        <v>569</v>
      </c>
      <c r="PS4" s="127" t="s">
        <v>569</v>
      </c>
      <c r="PT4" s="127" t="s">
        <v>607</v>
      </c>
      <c r="PU4" s="215" t="s">
        <v>607</v>
      </c>
      <c r="PV4" s="195" t="s">
        <v>607</v>
      </c>
      <c r="PW4" s="199" t="s">
        <v>4497</v>
      </c>
      <c r="PX4" s="199" t="s">
        <v>4498</v>
      </c>
      <c r="PY4" s="215" t="s">
        <v>4456</v>
      </c>
      <c r="PZ4" s="127" t="s">
        <v>575</v>
      </c>
      <c r="QA4" s="127" t="s">
        <v>579</v>
      </c>
      <c r="QB4" s="127" t="s">
        <v>4499</v>
      </c>
      <c r="QC4" s="215" t="s">
        <v>625</v>
      </c>
      <c r="QD4" s="127" t="s">
        <v>4499</v>
      </c>
      <c r="QE4" s="199" t="s">
        <v>4500</v>
      </c>
      <c r="QF4" s="127" t="s">
        <v>654</v>
      </c>
      <c r="QG4" s="216" t="s">
        <v>4501</v>
      </c>
      <c r="QH4" s="199" t="s">
        <v>395</v>
      </c>
      <c r="QI4" s="149" t="s">
        <v>4502</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3492</v>
      </c>
      <c r="E5" s="131" t="s">
        <v>671</v>
      </c>
      <c r="F5" s="130" t="s">
        <v>736</v>
      </c>
      <c r="G5" s="129" t="s">
        <v>3513</v>
      </c>
      <c r="H5" s="150" t="s">
        <v>737</v>
      </c>
      <c r="I5" s="151" t="s">
        <v>3514</v>
      </c>
      <c r="J5" s="130" t="s">
        <v>673</v>
      </c>
      <c r="K5" s="129" t="s">
        <v>3534</v>
      </c>
      <c r="L5" s="150" t="s">
        <v>674</v>
      </c>
      <c r="M5" s="168" t="s">
        <v>675</v>
      </c>
      <c r="N5" s="129" t="s">
        <v>676</v>
      </c>
      <c r="O5" s="129" t="s">
        <v>3551</v>
      </c>
      <c r="P5" s="150" t="s">
        <v>677</v>
      </c>
      <c r="Q5" s="168" t="s">
        <v>678</v>
      </c>
      <c r="R5" s="130" t="s">
        <v>679</v>
      </c>
      <c r="S5" s="129" t="s">
        <v>3564</v>
      </c>
      <c r="T5" s="150" t="s">
        <v>680</v>
      </c>
      <c r="U5" s="175" t="s">
        <v>681</v>
      </c>
      <c r="V5" s="130" t="s">
        <v>682</v>
      </c>
      <c r="W5" s="130" t="s">
        <v>3583</v>
      </c>
      <c r="X5" s="176" t="s">
        <v>683</v>
      </c>
      <c r="Y5" s="175" t="s">
        <v>684</v>
      </c>
      <c r="Z5" s="130" t="s">
        <v>684</v>
      </c>
      <c r="AA5" s="129" t="s">
        <v>3593</v>
      </c>
      <c r="AB5" s="150" t="s">
        <v>685</v>
      </c>
      <c r="AC5" s="175" t="s">
        <v>684</v>
      </c>
      <c r="AD5" s="129" t="s">
        <v>686</v>
      </c>
      <c r="AE5" s="129" t="s">
        <v>3611</v>
      </c>
      <c r="AF5" s="150" t="s">
        <v>687</v>
      </c>
      <c r="AG5" s="168" t="s">
        <v>688</v>
      </c>
      <c r="AH5" s="130" t="s">
        <v>689</v>
      </c>
      <c r="AI5" s="129" t="s">
        <v>3630</v>
      </c>
      <c r="AJ5" s="150" t="s">
        <v>690</v>
      </c>
      <c r="AK5" s="168" t="s">
        <v>691</v>
      </c>
      <c r="AL5" s="130" t="s">
        <v>692</v>
      </c>
      <c r="AM5" s="129" t="s">
        <v>3650</v>
      </c>
      <c r="AN5" s="150" t="s">
        <v>694</v>
      </c>
      <c r="AO5" s="168" t="s">
        <v>695</v>
      </c>
      <c r="AP5" s="130" t="s">
        <v>696</v>
      </c>
      <c r="AQ5" s="129" t="s">
        <v>3665</v>
      </c>
      <c r="AR5" s="150" t="s">
        <v>697</v>
      </c>
      <c r="AS5" s="168" t="s">
        <v>699</v>
      </c>
      <c r="AT5" s="129" t="s">
        <v>698</v>
      </c>
      <c r="AU5" s="129" t="s">
        <v>3681</v>
      </c>
      <c r="AV5" s="182" t="s">
        <v>700</v>
      </c>
      <c r="AW5" s="175" t="s">
        <v>702</v>
      </c>
      <c r="AX5" s="129" t="s">
        <v>3696</v>
      </c>
      <c r="AY5" s="176" t="s">
        <v>701</v>
      </c>
      <c r="AZ5" s="186" t="s">
        <v>705</v>
      </c>
      <c r="BA5" s="175" t="s">
        <v>704</v>
      </c>
      <c r="BB5" s="129" t="s">
        <v>3712</v>
      </c>
      <c r="BC5" s="150" t="s">
        <v>707</v>
      </c>
      <c r="BD5" s="186" t="s">
        <v>706</v>
      </c>
      <c r="BE5" s="175" t="s">
        <v>706</v>
      </c>
      <c r="BF5" s="129" t="s">
        <v>3727</v>
      </c>
      <c r="BG5" s="150" t="s">
        <v>708</v>
      </c>
      <c r="BH5" s="186" t="s">
        <v>739</v>
      </c>
      <c r="BI5" s="168" t="s">
        <v>710</v>
      </c>
      <c r="BJ5" s="129" t="s">
        <v>3745</v>
      </c>
      <c r="BK5" s="150" t="s">
        <v>712</v>
      </c>
      <c r="BL5" s="186" t="s">
        <v>713</v>
      </c>
      <c r="BM5" s="175" t="s">
        <v>714</v>
      </c>
      <c r="BN5" s="129" t="s">
        <v>3762</v>
      </c>
      <c r="BO5" s="150" t="s">
        <v>717</v>
      </c>
      <c r="BP5" s="186" t="s">
        <v>718</v>
      </c>
      <c r="BQ5" s="175" t="s">
        <v>715</v>
      </c>
      <c r="BR5" s="129" t="s">
        <v>3779</v>
      </c>
      <c r="BS5" s="150" t="s">
        <v>721</v>
      </c>
      <c r="BT5" s="186" t="s">
        <v>722</v>
      </c>
      <c r="BU5" s="175" t="s">
        <v>719</v>
      </c>
      <c r="BV5" s="129" t="s">
        <v>723</v>
      </c>
      <c r="BW5" s="150" t="s">
        <v>724</v>
      </c>
      <c r="BX5" s="186" t="s">
        <v>725</v>
      </c>
      <c r="BY5" s="175" t="s">
        <v>723</v>
      </c>
      <c r="BZ5" s="129" t="s">
        <v>3815</v>
      </c>
      <c r="CA5" s="150" t="s">
        <v>727</v>
      </c>
      <c r="CB5" s="186" t="s">
        <v>728</v>
      </c>
      <c r="CC5" s="175" t="s">
        <v>729</v>
      </c>
      <c r="CD5" s="129" t="s">
        <v>730</v>
      </c>
      <c r="CE5" s="150" t="s">
        <v>731</v>
      </c>
      <c r="CF5" s="186" t="s">
        <v>726</v>
      </c>
      <c r="CG5" s="175" t="s">
        <v>732</v>
      </c>
      <c r="CH5" s="129" t="s">
        <v>733</v>
      </c>
      <c r="CI5" s="150" t="s">
        <v>734</v>
      </c>
      <c r="CJ5" s="186" t="s">
        <v>735</v>
      </c>
      <c r="CK5" s="197" t="s">
        <v>3851</v>
      </c>
      <c r="CL5" s="200" t="s">
        <v>3875</v>
      </c>
      <c r="CM5" s="150" t="s">
        <v>740</v>
      </c>
      <c r="CN5" s="186" t="s">
        <v>741</v>
      </c>
      <c r="CO5" s="175" t="s">
        <v>742</v>
      </c>
      <c r="CP5" s="129" t="s">
        <v>761</v>
      </c>
      <c r="CQ5" s="200" t="s">
        <v>762</v>
      </c>
      <c r="CR5" s="129" t="s">
        <v>3899</v>
      </c>
      <c r="CS5" s="131" t="s">
        <v>763</v>
      </c>
      <c r="CT5" s="129" t="s">
        <v>672</v>
      </c>
      <c r="CU5" s="130" t="s">
        <v>672</v>
      </c>
      <c r="CV5" s="129" t="s">
        <v>3564</v>
      </c>
      <c r="CW5" s="219" t="s">
        <v>764</v>
      </c>
      <c r="CX5" s="129" t="s">
        <v>765</v>
      </c>
      <c r="CY5" s="130" t="s">
        <v>766</v>
      </c>
      <c r="CZ5" s="129" t="s">
        <v>4503</v>
      </c>
      <c r="DA5" s="219" t="s">
        <v>767</v>
      </c>
      <c r="DB5" s="129" t="s">
        <v>768</v>
      </c>
      <c r="DC5" s="130" t="s">
        <v>769</v>
      </c>
      <c r="DD5" s="130" t="s">
        <v>770</v>
      </c>
      <c r="DE5" s="220" t="s">
        <v>771</v>
      </c>
      <c r="DF5" s="129" t="s">
        <v>772</v>
      </c>
      <c r="DG5" s="130" t="s">
        <v>773</v>
      </c>
      <c r="DH5" s="130" t="s">
        <v>774</v>
      </c>
      <c r="DI5" s="221" t="s">
        <v>775</v>
      </c>
      <c r="DJ5" s="129" t="s">
        <v>776</v>
      </c>
      <c r="DK5" s="130" t="s">
        <v>776</v>
      </c>
      <c r="DL5" s="129" t="s">
        <v>4504</v>
      </c>
      <c r="DM5" s="219" t="s">
        <v>777</v>
      </c>
      <c r="DN5" s="129" t="s">
        <v>778</v>
      </c>
      <c r="DO5" s="130" t="s">
        <v>703</v>
      </c>
      <c r="DP5" s="129" t="s">
        <v>4505</v>
      </c>
      <c r="DQ5" s="219" t="s">
        <v>780</v>
      </c>
      <c r="DR5" s="222" t="s">
        <v>4506</v>
      </c>
      <c r="DS5" s="130" t="s">
        <v>781</v>
      </c>
      <c r="DT5" s="129" t="s">
        <v>4507</v>
      </c>
      <c r="DU5" s="219" t="s">
        <v>782</v>
      </c>
      <c r="DV5" s="222" t="s">
        <v>4508</v>
      </c>
      <c r="DW5" s="130" t="s">
        <v>783</v>
      </c>
      <c r="DX5" s="129" t="s">
        <v>4509</v>
      </c>
      <c r="DY5" s="219" t="s">
        <v>784</v>
      </c>
      <c r="DZ5" s="129" t="s">
        <v>785</v>
      </c>
      <c r="EA5" s="200" t="s">
        <v>4510</v>
      </c>
      <c r="EB5" s="129" t="s">
        <v>4511</v>
      </c>
      <c r="EC5" s="219" t="s">
        <v>711</v>
      </c>
      <c r="ED5" s="129" t="s">
        <v>786</v>
      </c>
      <c r="EE5" s="130" t="s">
        <v>718</v>
      </c>
      <c r="EF5" s="129" t="s">
        <v>4512</v>
      </c>
      <c r="EG5" s="219" t="s">
        <v>787</v>
      </c>
      <c r="EH5" s="129" t="s">
        <v>717</v>
      </c>
      <c r="EI5" s="130" t="s">
        <v>717</v>
      </c>
      <c r="EJ5" s="129" t="s">
        <v>4513</v>
      </c>
      <c r="EK5" s="219" t="s">
        <v>788</v>
      </c>
      <c r="EL5" s="130" t="s">
        <v>789</v>
      </c>
      <c r="EM5" s="130" t="s">
        <v>790</v>
      </c>
      <c r="EN5" s="222" t="s">
        <v>4514</v>
      </c>
      <c r="EO5" s="223" t="s">
        <v>4515</v>
      </c>
      <c r="EP5" s="129" t="s">
        <v>791</v>
      </c>
      <c r="EQ5" s="130" t="s">
        <v>792</v>
      </c>
      <c r="ER5" s="129" t="s">
        <v>4516</v>
      </c>
      <c r="ES5" s="219" t="s">
        <v>794</v>
      </c>
      <c r="ET5" s="129" t="s">
        <v>793</v>
      </c>
      <c r="EU5" s="130" t="s">
        <v>4517</v>
      </c>
      <c r="EV5" s="222" t="s">
        <v>4518</v>
      </c>
      <c r="EW5" s="223" t="s">
        <v>4519</v>
      </c>
      <c r="EX5" s="168" t="s">
        <v>795</v>
      </c>
      <c r="EY5" s="129" t="s">
        <v>818</v>
      </c>
      <c r="EZ5" s="130" t="s">
        <v>819</v>
      </c>
      <c r="FA5" s="129" t="s">
        <v>4520</v>
      </c>
      <c r="FB5" s="219" t="s">
        <v>821</v>
      </c>
      <c r="FC5" s="129" t="s">
        <v>822</v>
      </c>
      <c r="FD5" s="129" t="s">
        <v>823</v>
      </c>
      <c r="FE5" s="129" t="s">
        <v>824</v>
      </c>
      <c r="FF5" s="223" t="s">
        <v>4521</v>
      </c>
      <c r="FG5" s="130" t="s">
        <v>825</v>
      </c>
      <c r="FH5" s="130" t="s">
        <v>684</v>
      </c>
      <c r="FI5" s="130" t="s">
        <v>826</v>
      </c>
      <c r="FJ5" s="219" t="s">
        <v>827</v>
      </c>
      <c r="FK5" s="129" t="s">
        <v>828</v>
      </c>
      <c r="FL5" s="130" t="s">
        <v>829</v>
      </c>
      <c r="FM5" s="129" t="s">
        <v>830</v>
      </c>
      <c r="FN5" s="219" t="s">
        <v>831</v>
      </c>
      <c r="FO5" s="129" t="s">
        <v>693</v>
      </c>
      <c r="FP5" s="200" t="s">
        <v>4522</v>
      </c>
      <c r="FQ5" s="129" t="s">
        <v>832</v>
      </c>
      <c r="FR5" s="223" t="s">
        <v>4523</v>
      </c>
      <c r="FS5" s="130" t="s">
        <v>833</v>
      </c>
      <c r="FT5" s="130" t="s">
        <v>779</v>
      </c>
      <c r="FU5" s="130" t="s">
        <v>4524</v>
      </c>
      <c r="FV5" s="221" t="s">
        <v>834</v>
      </c>
      <c r="FW5" s="222" t="s">
        <v>4525</v>
      </c>
      <c r="FX5" s="130" t="s">
        <v>835</v>
      </c>
      <c r="FY5" s="130" t="s">
        <v>836</v>
      </c>
      <c r="FZ5" s="219" t="s">
        <v>837</v>
      </c>
      <c r="GA5" s="129" t="s">
        <v>838</v>
      </c>
      <c r="GB5" s="130" t="s">
        <v>709</v>
      </c>
      <c r="GC5" s="129" t="s">
        <v>4526</v>
      </c>
      <c r="GD5" s="219" t="s">
        <v>839</v>
      </c>
      <c r="GE5" s="129" t="s">
        <v>840</v>
      </c>
      <c r="GF5" s="130" t="s">
        <v>841</v>
      </c>
      <c r="GG5" s="129" t="s">
        <v>3762</v>
      </c>
      <c r="GH5" s="219" t="s">
        <v>717</v>
      </c>
      <c r="GI5" s="129" t="s">
        <v>786</v>
      </c>
      <c r="GJ5" s="130" t="s">
        <v>842</v>
      </c>
      <c r="GK5" s="129" t="s">
        <v>3762</v>
      </c>
      <c r="GL5" s="219" t="s">
        <v>843</v>
      </c>
      <c r="GM5" s="222" t="s">
        <v>4527</v>
      </c>
      <c r="GN5" s="200" t="s">
        <v>4528</v>
      </c>
      <c r="GO5" s="222" t="s">
        <v>4529</v>
      </c>
      <c r="GP5" s="223" t="s">
        <v>4530</v>
      </c>
      <c r="GQ5" s="168" t="s">
        <v>844</v>
      </c>
      <c r="GR5" s="130" t="s">
        <v>670</v>
      </c>
      <c r="GS5" s="130" t="s">
        <v>743</v>
      </c>
      <c r="GT5" s="129" t="s">
        <v>744</v>
      </c>
      <c r="GU5" s="219" t="s">
        <v>745</v>
      </c>
      <c r="GV5" s="129" t="s">
        <v>738</v>
      </c>
      <c r="GW5" s="130" t="s">
        <v>746</v>
      </c>
      <c r="GX5" s="129" t="s">
        <v>748</v>
      </c>
      <c r="GY5" s="223" t="s">
        <v>4531</v>
      </c>
      <c r="GZ5" s="129" t="s">
        <v>749</v>
      </c>
      <c r="HA5" s="130" t="s">
        <v>750</v>
      </c>
      <c r="HB5" s="129" t="s">
        <v>4532</v>
      </c>
      <c r="HC5" s="219" t="s">
        <v>751</v>
      </c>
      <c r="HD5" s="222" t="s">
        <v>4533</v>
      </c>
      <c r="HE5" s="130" t="s">
        <v>4534</v>
      </c>
      <c r="HF5" s="130" t="s">
        <v>4535</v>
      </c>
      <c r="HG5" s="219" t="s">
        <v>753</v>
      </c>
      <c r="HH5" s="129" t="s">
        <v>718</v>
      </c>
      <c r="HI5" s="130" t="s">
        <v>754</v>
      </c>
      <c r="HJ5" s="129" t="s">
        <v>816</v>
      </c>
      <c r="HK5" s="219" t="s">
        <v>754</v>
      </c>
      <c r="HL5" s="129" t="s">
        <v>755</v>
      </c>
      <c r="HM5" s="130" t="s">
        <v>718</v>
      </c>
      <c r="HN5" s="129" t="s">
        <v>4536</v>
      </c>
      <c r="HO5" s="219" t="s">
        <v>756</v>
      </c>
      <c r="HP5" s="129" t="s">
        <v>756</v>
      </c>
      <c r="HQ5" s="224" t="s">
        <v>4537</v>
      </c>
      <c r="HR5" s="129" t="s">
        <v>757</v>
      </c>
      <c r="HS5" s="219" t="s">
        <v>758</v>
      </c>
      <c r="HT5" s="129" t="s">
        <v>759</v>
      </c>
      <c r="HU5" s="130" t="s">
        <v>760</v>
      </c>
      <c r="HV5" s="168" t="s">
        <v>4538</v>
      </c>
      <c r="HW5" s="129" t="s">
        <v>796</v>
      </c>
      <c r="HX5" s="130" t="s">
        <v>797</v>
      </c>
      <c r="HY5" s="129" t="s">
        <v>4539</v>
      </c>
      <c r="HZ5" s="219" t="s">
        <v>798</v>
      </c>
      <c r="IA5" s="129" t="s">
        <v>799</v>
      </c>
      <c r="IB5" s="130" t="s">
        <v>800</v>
      </c>
      <c r="IC5" s="129" t="s">
        <v>801</v>
      </c>
      <c r="ID5" s="219" t="s">
        <v>802</v>
      </c>
      <c r="IE5" s="130" t="s">
        <v>803</v>
      </c>
      <c r="IF5" s="130" t="s">
        <v>804</v>
      </c>
      <c r="IG5" s="222" t="s">
        <v>4540</v>
      </c>
      <c r="IH5" s="219" t="s">
        <v>779</v>
      </c>
      <c r="II5" s="129" t="s">
        <v>805</v>
      </c>
      <c r="IJ5" s="200" t="s">
        <v>4541</v>
      </c>
      <c r="IK5" s="222" t="s">
        <v>4542</v>
      </c>
      <c r="IL5" s="219" t="s">
        <v>806</v>
      </c>
      <c r="IM5" s="222" t="s">
        <v>4543</v>
      </c>
      <c r="IN5" s="130" t="s">
        <v>807</v>
      </c>
      <c r="IO5" s="129" t="s">
        <v>808</v>
      </c>
      <c r="IP5" s="219" t="s">
        <v>809</v>
      </c>
      <c r="IQ5" s="129" t="s">
        <v>810</v>
      </c>
      <c r="IR5" s="130" t="s">
        <v>811</v>
      </c>
      <c r="IS5" s="129" t="s">
        <v>4544</v>
      </c>
      <c r="IT5" s="221" t="s">
        <v>812</v>
      </c>
      <c r="IU5" s="130" t="s">
        <v>813</v>
      </c>
      <c r="IV5" s="130" t="s">
        <v>814</v>
      </c>
      <c r="IW5" s="222" t="s">
        <v>4545</v>
      </c>
      <c r="IX5" s="219" t="s">
        <v>756</v>
      </c>
      <c r="IY5" s="129" t="s">
        <v>815</v>
      </c>
      <c r="IZ5" s="200" t="s">
        <v>4546</v>
      </c>
      <c r="JA5" s="129" t="s">
        <v>3762</v>
      </c>
      <c r="JB5" s="219" t="s">
        <v>717</v>
      </c>
      <c r="JC5" s="129" t="s">
        <v>717</v>
      </c>
      <c r="JD5" s="130" t="s">
        <v>816</v>
      </c>
      <c r="JE5" s="129" t="s">
        <v>816</v>
      </c>
      <c r="JF5" s="175" t="s">
        <v>816</v>
      </c>
      <c r="JG5" s="129" t="s">
        <v>816</v>
      </c>
      <c r="JH5" s="130" t="s">
        <v>4547</v>
      </c>
      <c r="JI5" s="129" t="s">
        <v>4548</v>
      </c>
      <c r="JJ5" s="197" t="s">
        <v>4549</v>
      </c>
      <c r="JK5" s="222" t="s">
        <v>4550</v>
      </c>
      <c r="JL5" s="130" t="s">
        <v>4551</v>
      </c>
      <c r="JM5" s="222" t="s">
        <v>4552</v>
      </c>
      <c r="JN5" s="197" t="s">
        <v>4553</v>
      </c>
      <c r="JO5" s="151" t="s">
        <v>4554</v>
      </c>
      <c r="JP5" s="129" t="s">
        <v>669</v>
      </c>
      <c r="JQ5" s="130" t="s">
        <v>684</v>
      </c>
      <c r="JR5" s="129" t="s">
        <v>4555</v>
      </c>
      <c r="JS5" s="219" t="s">
        <v>845</v>
      </c>
      <c r="JT5" s="129" t="s">
        <v>846</v>
      </c>
      <c r="JU5" s="130" t="s">
        <v>847</v>
      </c>
      <c r="JV5" s="129" t="s">
        <v>848</v>
      </c>
      <c r="JW5" s="219" t="s">
        <v>849</v>
      </c>
      <c r="JX5" s="129" t="s">
        <v>849</v>
      </c>
      <c r="JY5" s="130" t="s">
        <v>850</v>
      </c>
      <c r="JZ5" s="129" t="s">
        <v>851</v>
      </c>
      <c r="KA5" s="223" t="s">
        <v>4556</v>
      </c>
      <c r="KB5" s="129" t="s">
        <v>852</v>
      </c>
      <c r="KC5" s="130" t="s">
        <v>853</v>
      </c>
      <c r="KD5" s="129" t="s">
        <v>855</v>
      </c>
      <c r="KE5" s="219" t="s">
        <v>856</v>
      </c>
      <c r="KF5" s="129" t="s">
        <v>857</v>
      </c>
      <c r="KG5" s="130" t="s">
        <v>857</v>
      </c>
      <c r="KH5" s="129" t="s">
        <v>4557</v>
      </c>
      <c r="KI5" s="219" t="s">
        <v>857</v>
      </c>
      <c r="KJ5" s="129" t="s">
        <v>858</v>
      </c>
      <c r="KK5" s="130" t="s">
        <v>859</v>
      </c>
      <c r="KL5" s="129" t="s">
        <v>4558</v>
      </c>
      <c r="KM5" s="219" t="s">
        <v>862</v>
      </c>
      <c r="KN5" s="129" t="s">
        <v>864</v>
      </c>
      <c r="KO5" s="200" t="s">
        <v>4559</v>
      </c>
      <c r="KP5" s="129" t="s">
        <v>4560</v>
      </c>
      <c r="KQ5" s="219" t="s">
        <v>866</v>
      </c>
      <c r="KR5" s="129" t="s">
        <v>952</v>
      </c>
      <c r="KS5" s="130" t="s">
        <v>952</v>
      </c>
      <c r="KT5" s="129" t="s">
        <v>952</v>
      </c>
      <c r="KU5" s="219" t="s">
        <v>4561</v>
      </c>
      <c r="KV5" s="222" t="s">
        <v>4562</v>
      </c>
      <c r="KW5" s="130" t="s">
        <v>954</v>
      </c>
      <c r="KX5" s="129" t="s">
        <v>4563</v>
      </c>
      <c r="KY5" s="223" t="s">
        <v>4564</v>
      </c>
      <c r="KZ5" s="130" t="s">
        <v>957</v>
      </c>
      <c r="LA5" s="129" t="s">
        <v>747</v>
      </c>
      <c r="LB5" s="129" t="s">
        <v>959</v>
      </c>
      <c r="LC5" s="219" t="s">
        <v>960</v>
      </c>
      <c r="LD5" s="129" t="s">
        <v>961</v>
      </c>
      <c r="LE5" s="130" t="s">
        <v>962</v>
      </c>
      <c r="LF5" s="129" t="s">
        <v>963</v>
      </c>
      <c r="LG5" s="219" t="s">
        <v>964</v>
      </c>
      <c r="LH5" s="129" t="s">
        <v>965</v>
      </c>
      <c r="LI5" s="130" t="s">
        <v>966</v>
      </c>
      <c r="LJ5" s="129" t="s">
        <v>4565</v>
      </c>
      <c r="LK5" s="219" t="s">
        <v>752</v>
      </c>
      <c r="LL5" s="130" t="s">
        <v>752</v>
      </c>
      <c r="LM5" s="130" t="s">
        <v>970</v>
      </c>
      <c r="LN5" s="129" t="s">
        <v>3779</v>
      </c>
      <c r="LO5" s="219" t="s">
        <v>971</v>
      </c>
      <c r="LP5" s="130" t="s">
        <v>972</v>
      </c>
      <c r="LQ5" s="129" t="s">
        <v>973</v>
      </c>
      <c r="LR5" s="129" t="s">
        <v>4566</v>
      </c>
      <c r="LS5" s="219" t="s">
        <v>975</v>
      </c>
      <c r="LT5" s="222" t="s">
        <v>4567</v>
      </c>
      <c r="LU5" s="200" t="s">
        <v>4568</v>
      </c>
      <c r="LV5" s="129" t="s">
        <v>977</v>
      </c>
      <c r="LW5" s="219" t="s">
        <v>978</v>
      </c>
      <c r="LX5" s="225" t="s">
        <v>4569</v>
      </c>
      <c r="LY5" s="129" t="s">
        <v>913</v>
      </c>
      <c r="LZ5" s="130" t="s">
        <v>914</v>
      </c>
      <c r="MA5" s="130" t="s">
        <v>4570</v>
      </c>
      <c r="MB5" s="219" t="s">
        <v>919</v>
      </c>
      <c r="MC5" s="129" t="s">
        <v>921</v>
      </c>
      <c r="MD5" s="130" t="s">
        <v>924</v>
      </c>
      <c r="ME5" s="129" t="s">
        <v>927</v>
      </c>
      <c r="MF5" s="219" t="s">
        <v>928</v>
      </c>
      <c r="MG5" s="129" t="s">
        <v>4571</v>
      </c>
      <c r="MH5" s="130" t="s">
        <v>4572</v>
      </c>
      <c r="MI5" s="129" t="s">
        <v>4573</v>
      </c>
      <c r="MJ5" s="219" t="s">
        <v>4574</v>
      </c>
      <c r="MK5" s="200" t="s">
        <v>4575</v>
      </c>
      <c r="ML5" s="130" t="s">
        <v>4576</v>
      </c>
      <c r="MM5" s="129" t="s">
        <v>4576</v>
      </c>
      <c r="MN5" s="226" t="s">
        <v>4577</v>
      </c>
      <c r="MO5" s="130" t="s">
        <v>4578</v>
      </c>
      <c r="MP5" s="130" t="s">
        <v>939</v>
      </c>
      <c r="MQ5" s="222" t="s">
        <v>4579</v>
      </c>
      <c r="MR5" s="221" t="s">
        <v>3727</v>
      </c>
      <c r="MS5" s="130" t="s">
        <v>4580</v>
      </c>
      <c r="MT5" s="130" t="s">
        <v>4581</v>
      </c>
      <c r="MU5" s="222" t="s">
        <v>4582</v>
      </c>
      <c r="MV5" s="219" t="s">
        <v>4583</v>
      </c>
      <c r="MW5" s="168" t="s">
        <v>951</v>
      </c>
      <c r="MX5" s="129" t="s">
        <v>672</v>
      </c>
      <c r="MY5" s="200" t="s">
        <v>4584</v>
      </c>
      <c r="MZ5" s="129" t="s">
        <v>3593</v>
      </c>
      <c r="NA5" s="223" t="s">
        <v>4585</v>
      </c>
      <c r="NB5" s="222" t="s">
        <v>4586</v>
      </c>
      <c r="NC5" s="130" t="s">
        <v>987</v>
      </c>
      <c r="ND5" s="222" t="s">
        <v>4587</v>
      </c>
      <c r="NE5" s="223" t="s">
        <v>4588</v>
      </c>
      <c r="NF5" s="222" t="s">
        <v>4588</v>
      </c>
      <c r="NG5" s="130" t="s">
        <v>990</v>
      </c>
      <c r="NH5" s="129" t="s">
        <v>4589</v>
      </c>
      <c r="NI5" s="219" t="s">
        <v>991</v>
      </c>
      <c r="NJ5" s="222" t="s">
        <v>4590</v>
      </c>
      <c r="NK5" s="222" t="s">
        <v>4590</v>
      </c>
      <c r="NL5" s="129" t="s">
        <v>4591</v>
      </c>
      <c r="NM5" s="223" t="s">
        <v>4592</v>
      </c>
      <c r="NN5" s="222" t="s">
        <v>4593</v>
      </c>
      <c r="NO5" s="129" t="s">
        <v>993</v>
      </c>
      <c r="NP5" s="222" t="s">
        <v>4594</v>
      </c>
      <c r="NQ5" s="219" t="s">
        <v>1000</v>
      </c>
      <c r="NR5" s="222" t="s">
        <v>4595</v>
      </c>
      <c r="NS5" s="130" t="s">
        <v>1003</v>
      </c>
      <c r="NT5" s="129" t="s">
        <v>4596</v>
      </c>
      <c r="NU5" s="223" t="s">
        <v>4597</v>
      </c>
      <c r="NV5" s="129" t="s">
        <v>891</v>
      </c>
      <c r="NW5" s="130" t="s">
        <v>892</v>
      </c>
      <c r="NX5" s="129" t="s">
        <v>4598</v>
      </c>
      <c r="NY5" s="223" t="s">
        <v>4599</v>
      </c>
      <c r="NZ5" s="222" t="s">
        <v>4600</v>
      </c>
      <c r="OA5" s="130" t="s">
        <v>894</v>
      </c>
      <c r="OB5" s="200" t="s">
        <v>4601</v>
      </c>
      <c r="OC5" s="221" t="s">
        <v>895</v>
      </c>
      <c r="OD5" s="130" t="s">
        <v>896</v>
      </c>
      <c r="OE5" s="130" t="s">
        <v>897</v>
      </c>
      <c r="OF5" s="129" t="s">
        <v>4602</v>
      </c>
      <c r="OG5" s="219" t="s">
        <v>786</v>
      </c>
      <c r="OH5" s="129" t="s">
        <v>904</v>
      </c>
      <c r="OI5" s="200" t="s">
        <v>4603</v>
      </c>
      <c r="OJ5" s="129" t="s">
        <v>4604</v>
      </c>
      <c r="OK5" s="219" t="s">
        <v>907</v>
      </c>
      <c r="OL5" s="222" t="s">
        <v>4605</v>
      </c>
      <c r="OM5" s="200" t="s">
        <v>4606</v>
      </c>
      <c r="ON5" s="129" t="s">
        <v>4607</v>
      </c>
      <c r="OO5" s="219" t="s">
        <v>912</v>
      </c>
      <c r="OP5" s="222" t="s">
        <v>4608</v>
      </c>
      <c r="OQ5" s="197" t="s">
        <v>4609</v>
      </c>
      <c r="OR5" s="222" t="s">
        <v>4610</v>
      </c>
      <c r="OS5" s="200" t="s">
        <v>4611</v>
      </c>
      <c r="OT5" s="222" t="s">
        <v>4612</v>
      </c>
      <c r="OU5" s="223" t="s">
        <v>4613</v>
      </c>
      <c r="OV5" s="129" t="s">
        <v>1011</v>
      </c>
      <c r="OW5" s="130" t="s">
        <v>1012</v>
      </c>
      <c r="OX5" s="129" t="s">
        <v>4614</v>
      </c>
      <c r="OY5" s="219" t="s">
        <v>754</v>
      </c>
      <c r="OZ5" s="222" t="s">
        <v>4615</v>
      </c>
      <c r="PA5" s="200" t="s">
        <v>4616</v>
      </c>
      <c r="PB5" s="200" t="s">
        <v>4616</v>
      </c>
      <c r="PC5" s="197" t="s">
        <v>4616</v>
      </c>
      <c r="PD5" s="129" t="s">
        <v>4617</v>
      </c>
      <c r="PE5" s="197" t="s">
        <v>4618</v>
      </c>
      <c r="PF5" s="129" t="s">
        <v>867</v>
      </c>
      <c r="PG5" s="130" t="s">
        <v>867</v>
      </c>
      <c r="PH5" s="129" t="s">
        <v>4619</v>
      </c>
      <c r="PI5" s="219" t="s">
        <v>867</v>
      </c>
      <c r="PJ5" s="129" t="s">
        <v>684</v>
      </c>
      <c r="PK5" s="130" t="s">
        <v>869</v>
      </c>
      <c r="PL5" s="129" t="s">
        <v>4620</v>
      </c>
      <c r="PM5" s="219" t="s">
        <v>872</v>
      </c>
      <c r="PN5" s="129" t="s">
        <v>873</v>
      </c>
      <c r="PO5" s="130" t="s">
        <v>874</v>
      </c>
      <c r="PP5" s="129" t="s">
        <v>4621</v>
      </c>
      <c r="PQ5" s="219" t="s">
        <v>876</v>
      </c>
      <c r="PR5" s="129" t="s">
        <v>876</v>
      </c>
      <c r="PS5" s="130" t="s">
        <v>876</v>
      </c>
      <c r="PT5" s="130" t="s">
        <v>4622</v>
      </c>
      <c r="PU5" s="221" t="s">
        <v>1008</v>
      </c>
      <c r="PV5" s="130" t="s">
        <v>1010</v>
      </c>
      <c r="PW5" s="200" t="s">
        <v>4623</v>
      </c>
      <c r="PX5" s="222" t="s">
        <v>4624</v>
      </c>
      <c r="PY5" s="221" t="s">
        <v>878</v>
      </c>
      <c r="PZ5" s="129" t="s">
        <v>786</v>
      </c>
      <c r="QA5" s="130" t="s">
        <v>884</v>
      </c>
      <c r="QB5" s="129" t="s">
        <v>4625</v>
      </c>
      <c r="QC5" s="219" t="s">
        <v>4626</v>
      </c>
      <c r="QD5" s="129" t="s">
        <v>885</v>
      </c>
      <c r="QE5" s="200" t="s">
        <v>67</v>
      </c>
      <c r="QF5" s="129" t="s">
        <v>4627</v>
      </c>
      <c r="QG5" s="223" t="s">
        <v>4628</v>
      </c>
      <c r="QH5" s="222" t="s">
        <v>4629</v>
      </c>
      <c r="QI5" s="197" t="s">
        <v>4630</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3493</v>
      </c>
      <c r="E6" s="133" t="s">
        <v>1037</v>
      </c>
      <c r="F6" s="132" t="s">
        <v>1093</v>
      </c>
      <c r="G6" s="132" t="s">
        <v>3515</v>
      </c>
      <c r="H6" s="152" t="s">
        <v>1094</v>
      </c>
      <c r="I6" s="153" t="s">
        <v>739</v>
      </c>
      <c r="J6" s="132" t="s">
        <v>1038</v>
      </c>
      <c r="K6" s="132" t="s">
        <v>3535</v>
      </c>
      <c r="L6" s="152" t="s">
        <v>1039</v>
      </c>
      <c r="M6" s="169" t="s">
        <v>1040</v>
      </c>
      <c r="N6" s="132" t="s">
        <v>1041</v>
      </c>
      <c r="O6" s="132" t="s">
        <v>3552</v>
      </c>
      <c r="P6" s="152" t="s">
        <v>1042</v>
      </c>
      <c r="Q6" s="169" t="s">
        <v>1043</v>
      </c>
      <c r="R6" s="132" t="s">
        <v>1044</v>
      </c>
      <c r="S6" s="132" t="s">
        <v>1045</v>
      </c>
      <c r="T6" s="152" t="s">
        <v>1046</v>
      </c>
      <c r="U6" s="169" t="s">
        <v>1047</v>
      </c>
      <c r="V6" s="177" t="s">
        <v>1048</v>
      </c>
      <c r="W6" s="132" t="s">
        <v>3584</v>
      </c>
      <c r="X6" s="178" t="s">
        <v>1049</v>
      </c>
      <c r="Y6" s="179" t="s">
        <v>1051</v>
      </c>
      <c r="Z6" s="177" t="s">
        <v>1052</v>
      </c>
      <c r="AA6" s="132" t="s">
        <v>3594</v>
      </c>
      <c r="AB6" s="152" t="s">
        <v>1050</v>
      </c>
      <c r="AC6" s="169" t="s">
        <v>1053</v>
      </c>
      <c r="AD6" s="132" t="s">
        <v>1054</v>
      </c>
      <c r="AE6" s="177" t="s">
        <v>3612</v>
      </c>
      <c r="AF6" s="152" t="s">
        <v>1055</v>
      </c>
      <c r="AG6" s="179" t="s">
        <v>1056</v>
      </c>
      <c r="AH6" s="132" t="s">
        <v>1057</v>
      </c>
      <c r="AI6" s="132" t="s">
        <v>3631</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3697</v>
      </c>
      <c r="AY6" s="152" t="s">
        <v>1068</v>
      </c>
      <c r="AZ6" s="187" t="s">
        <v>1072</v>
      </c>
      <c r="BA6" s="169" t="s">
        <v>1071</v>
      </c>
      <c r="BB6" s="132" t="s">
        <v>3713</v>
      </c>
      <c r="BC6" s="152" t="s">
        <v>1075</v>
      </c>
      <c r="BD6" s="187" t="s">
        <v>1073</v>
      </c>
      <c r="BE6" s="169" t="s">
        <v>1074</v>
      </c>
      <c r="BF6" s="132" t="s">
        <v>3728</v>
      </c>
      <c r="BG6" s="152" t="s">
        <v>1077</v>
      </c>
      <c r="BH6" s="187"/>
      <c r="BI6" s="169"/>
      <c r="BJ6" s="132" t="s">
        <v>3713</v>
      </c>
      <c r="BK6" s="152"/>
      <c r="BL6" s="187" t="s">
        <v>1079</v>
      </c>
      <c r="BM6" s="169" t="s">
        <v>1080</v>
      </c>
      <c r="BN6" s="132" t="s">
        <v>3763</v>
      </c>
      <c r="BO6" s="152" t="s">
        <v>1082</v>
      </c>
      <c r="BP6" s="187" t="s">
        <v>1083</v>
      </c>
      <c r="BQ6" s="169" t="s">
        <v>1081</v>
      </c>
      <c r="BR6" s="132" t="s">
        <v>3780</v>
      </c>
      <c r="BS6" s="152"/>
      <c r="BT6" s="187" t="s">
        <v>1085</v>
      </c>
      <c r="BU6" s="169" t="s">
        <v>1084</v>
      </c>
      <c r="BV6" s="132" t="s">
        <v>3798</v>
      </c>
      <c r="BW6" s="152" t="s">
        <v>1087</v>
      </c>
      <c r="BX6" s="187" t="s">
        <v>1088</v>
      </c>
      <c r="BY6" s="169" t="s">
        <v>1086</v>
      </c>
      <c r="BZ6" s="132" t="s">
        <v>3816</v>
      </c>
      <c r="CA6" s="152" t="s">
        <v>1089</v>
      </c>
      <c r="CB6" s="187"/>
      <c r="CC6" s="169" t="s">
        <v>1090</v>
      </c>
      <c r="CD6" s="132"/>
      <c r="CE6" s="152"/>
      <c r="CF6" s="187"/>
      <c r="CG6" s="169" t="s">
        <v>1091</v>
      </c>
      <c r="CH6" s="132" t="s">
        <v>3852</v>
      </c>
      <c r="CI6" s="152"/>
      <c r="CJ6" s="187" t="s">
        <v>1092</v>
      </c>
      <c r="CK6" s="153"/>
      <c r="CL6" s="201" t="s">
        <v>3876</v>
      </c>
      <c r="CM6" s="152" t="s">
        <v>1095</v>
      </c>
      <c r="CN6" s="187" t="s">
        <v>1096</v>
      </c>
      <c r="CO6" s="169" t="s">
        <v>1097</v>
      </c>
      <c r="CP6" s="132" t="s">
        <v>1113</v>
      </c>
      <c r="CQ6" s="208" t="s">
        <v>1114</v>
      </c>
      <c r="CR6" s="132"/>
      <c r="CS6" s="133"/>
      <c r="CT6" s="132" t="s">
        <v>1115</v>
      </c>
      <c r="CU6" s="132" t="s">
        <v>1116</v>
      </c>
      <c r="CV6" s="177" t="s">
        <v>4631</v>
      </c>
      <c r="CW6" s="227" t="s">
        <v>1117</v>
      </c>
      <c r="CX6" s="132" t="s">
        <v>1118</v>
      </c>
      <c r="CY6" s="132" t="s">
        <v>1119</v>
      </c>
      <c r="CZ6" s="132" t="s">
        <v>4632</v>
      </c>
      <c r="DA6" s="227" t="s">
        <v>1120</v>
      </c>
      <c r="DB6" s="132" t="s">
        <v>1121</v>
      </c>
      <c r="DC6" s="132" t="s">
        <v>1122</v>
      </c>
      <c r="DD6" s="132" t="s">
        <v>1123</v>
      </c>
      <c r="DE6" s="227" t="s">
        <v>1124</v>
      </c>
      <c r="DF6" s="132"/>
      <c r="DG6" s="132"/>
      <c r="DH6" s="132" t="s">
        <v>1126</v>
      </c>
      <c r="DI6" s="227" t="s">
        <v>1125</v>
      </c>
      <c r="DJ6" s="177" t="s">
        <v>1127</v>
      </c>
      <c r="DK6" s="132" t="s">
        <v>1128</v>
      </c>
      <c r="DL6" s="132" t="s">
        <v>4633</v>
      </c>
      <c r="DM6" s="227" t="s">
        <v>1129</v>
      </c>
      <c r="DN6" s="132" t="s">
        <v>1130</v>
      </c>
      <c r="DO6" s="132" t="s">
        <v>1131</v>
      </c>
      <c r="DP6" s="132" t="s">
        <v>4634</v>
      </c>
      <c r="DQ6" s="227" t="s">
        <v>1132</v>
      </c>
      <c r="DR6" s="208" t="s">
        <v>4635</v>
      </c>
      <c r="DS6" s="132" t="s">
        <v>4636</v>
      </c>
      <c r="DT6" s="132" t="s">
        <v>4637</v>
      </c>
      <c r="DU6" s="227" t="s">
        <v>1133</v>
      </c>
      <c r="DV6" s="208" t="s">
        <v>4638</v>
      </c>
      <c r="DW6" s="132" t="s">
        <v>1134</v>
      </c>
      <c r="DX6" s="132" t="s">
        <v>1135</v>
      </c>
      <c r="DY6" s="227"/>
      <c r="DZ6" s="132" t="s">
        <v>1136</v>
      </c>
      <c r="EA6" s="228" t="s">
        <v>4639</v>
      </c>
      <c r="EB6" s="132" t="s">
        <v>1137</v>
      </c>
      <c r="EC6" s="227" t="s">
        <v>1138</v>
      </c>
      <c r="ED6" s="132" t="s">
        <v>1139</v>
      </c>
      <c r="EE6" s="132" t="s">
        <v>1140</v>
      </c>
      <c r="EF6" s="132" t="s">
        <v>1141</v>
      </c>
      <c r="EG6" s="227"/>
      <c r="EH6" s="132" t="s">
        <v>1142</v>
      </c>
      <c r="EI6" s="132" t="s">
        <v>1143</v>
      </c>
      <c r="EJ6" s="132" t="s">
        <v>4640</v>
      </c>
      <c r="EK6" s="227" t="s">
        <v>1144</v>
      </c>
      <c r="EL6" s="132" t="s">
        <v>1145</v>
      </c>
      <c r="EM6" s="132" t="s">
        <v>1146</v>
      </c>
      <c r="EN6" s="208" t="s">
        <v>4641</v>
      </c>
      <c r="EO6" s="229" t="s">
        <v>4642</v>
      </c>
      <c r="EP6" s="132"/>
      <c r="EQ6" s="132"/>
      <c r="ER6" s="132"/>
      <c r="ES6" s="227" t="s">
        <v>1148</v>
      </c>
      <c r="ET6" s="132" t="s">
        <v>1147</v>
      </c>
      <c r="EU6" s="132" t="s">
        <v>4643</v>
      </c>
      <c r="EV6" s="208" t="s">
        <v>4644</v>
      </c>
      <c r="EW6" s="229" t="s">
        <v>4645</v>
      </c>
      <c r="EX6" s="169"/>
      <c r="EY6" s="132" t="s">
        <v>1179</v>
      </c>
      <c r="EZ6" s="132" t="s">
        <v>1180</v>
      </c>
      <c r="FA6" s="132" t="s">
        <v>4646</v>
      </c>
      <c r="FB6" s="227" t="s">
        <v>1182</v>
      </c>
      <c r="FC6" s="132" t="s">
        <v>1183</v>
      </c>
      <c r="FD6" s="132" t="s">
        <v>1184</v>
      </c>
      <c r="FE6" s="177" t="s">
        <v>4647</v>
      </c>
      <c r="FF6" s="229" t="s">
        <v>4648</v>
      </c>
      <c r="FG6" s="132"/>
      <c r="FH6" s="132" t="s">
        <v>1185</v>
      </c>
      <c r="FI6" s="177" t="s">
        <v>1285</v>
      </c>
      <c r="FJ6" s="227" t="s">
        <v>1186</v>
      </c>
      <c r="FK6" s="177" t="s">
        <v>1187</v>
      </c>
      <c r="FL6" s="177" t="s">
        <v>1188</v>
      </c>
      <c r="FM6" s="132" t="s">
        <v>4649</v>
      </c>
      <c r="FN6" s="227" t="s">
        <v>1189</v>
      </c>
      <c r="FO6" s="132" t="s">
        <v>1190</v>
      </c>
      <c r="FP6" s="208" t="s">
        <v>4650</v>
      </c>
      <c r="FQ6" s="132"/>
      <c r="FR6" s="230" t="s">
        <v>4651</v>
      </c>
      <c r="FS6" s="177" t="s">
        <v>1191</v>
      </c>
      <c r="FT6" s="132" t="s">
        <v>1192</v>
      </c>
      <c r="FU6" s="132" t="s">
        <v>1069</v>
      </c>
      <c r="FV6" s="227" t="s">
        <v>1193</v>
      </c>
      <c r="FW6" s="208" t="s">
        <v>4652</v>
      </c>
      <c r="FX6" s="132" t="s">
        <v>1165</v>
      </c>
      <c r="FY6" s="132" t="s">
        <v>4653</v>
      </c>
      <c r="FZ6" s="227" t="s">
        <v>1194</v>
      </c>
      <c r="GA6" s="132" t="s">
        <v>1195</v>
      </c>
      <c r="GB6" s="132" t="s">
        <v>1078</v>
      </c>
      <c r="GC6" s="132" t="s">
        <v>4654</v>
      </c>
      <c r="GD6" s="227" t="s">
        <v>1196</v>
      </c>
      <c r="GE6" s="177" t="s">
        <v>1197</v>
      </c>
      <c r="GF6" s="132"/>
      <c r="GG6" s="132" t="s">
        <v>1198</v>
      </c>
      <c r="GH6" s="227" t="s">
        <v>1199</v>
      </c>
      <c r="GI6" s="132" t="s">
        <v>1176</v>
      </c>
      <c r="GJ6" s="132" t="s">
        <v>1201</v>
      </c>
      <c r="GK6" s="132" t="s">
        <v>4655</v>
      </c>
      <c r="GL6" s="227" t="s">
        <v>1202</v>
      </c>
      <c r="GM6" s="208" t="s">
        <v>4656</v>
      </c>
      <c r="GN6" s="208" t="s">
        <v>4657</v>
      </c>
      <c r="GO6" s="208" t="s">
        <v>4658</v>
      </c>
      <c r="GP6" s="229"/>
      <c r="GQ6" s="169"/>
      <c r="GR6" s="132" t="s">
        <v>1036</v>
      </c>
      <c r="GS6" s="132" t="s">
        <v>1098</v>
      </c>
      <c r="GT6" s="132" t="s">
        <v>1099</v>
      </c>
      <c r="GU6" s="227" t="s">
        <v>1100</v>
      </c>
      <c r="GV6" s="132" t="s">
        <v>734</v>
      </c>
      <c r="GW6" s="132" t="s">
        <v>1101</v>
      </c>
      <c r="GX6" s="177" t="s">
        <v>4659</v>
      </c>
      <c r="GY6" s="229"/>
      <c r="GZ6" s="132"/>
      <c r="HA6" s="132"/>
      <c r="HB6" s="132" t="s">
        <v>4660</v>
      </c>
      <c r="HC6" s="231" t="s">
        <v>1103</v>
      </c>
      <c r="HD6" s="208"/>
      <c r="HE6" s="132"/>
      <c r="HF6" s="132" t="s">
        <v>4661</v>
      </c>
      <c r="HG6" s="227" t="s">
        <v>1104</v>
      </c>
      <c r="HH6" s="177" t="s">
        <v>1105</v>
      </c>
      <c r="HI6" s="132" t="s">
        <v>1106</v>
      </c>
      <c r="HJ6" s="132" t="s">
        <v>4662</v>
      </c>
      <c r="HK6" s="227" t="s">
        <v>1107</v>
      </c>
      <c r="HL6" s="132" t="s">
        <v>1108</v>
      </c>
      <c r="HM6" s="132" t="s">
        <v>1109</v>
      </c>
      <c r="HN6" s="132" t="s">
        <v>4663</v>
      </c>
      <c r="HO6" s="227" t="s">
        <v>1110</v>
      </c>
      <c r="HP6" s="132" t="s">
        <v>1111</v>
      </c>
      <c r="HQ6" s="208"/>
      <c r="HR6" s="132" t="s">
        <v>4664</v>
      </c>
      <c r="HS6" s="227"/>
      <c r="HT6" s="132"/>
      <c r="HU6" s="132" t="s">
        <v>1112</v>
      </c>
      <c r="HV6" s="169"/>
      <c r="HW6" s="132" t="s">
        <v>1149</v>
      </c>
      <c r="HX6" s="132" t="s">
        <v>1150</v>
      </c>
      <c r="HY6" s="132" t="s">
        <v>1151</v>
      </c>
      <c r="HZ6" s="227" t="s">
        <v>1152</v>
      </c>
      <c r="IA6" s="132" t="s">
        <v>1153</v>
      </c>
      <c r="IB6" s="132" t="s">
        <v>1154</v>
      </c>
      <c r="IC6" s="132" t="s">
        <v>4665</v>
      </c>
      <c r="ID6" s="227" t="s">
        <v>1155</v>
      </c>
      <c r="IE6" s="132" t="s">
        <v>1155</v>
      </c>
      <c r="IF6" s="132" t="s">
        <v>1156</v>
      </c>
      <c r="IG6" s="208" t="s">
        <v>4666</v>
      </c>
      <c r="IH6" s="227" t="s">
        <v>1157</v>
      </c>
      <c r="II6" s="132"/>
      <c r="IJ6" s="208"/>
      <c r="IK6" s="208" t="s">
        <v>4667</v>
      </c>
      <c r="IL6" s="231" t="s">
        <v>1158</v>
      </c>
      <c r="IM6" s="208"/>
      <c r="IN6" s="132" t="s">
        <v>1159</v>
      </c>
      <c r="IO6" s="132" t="s">
        <v>4668</v>
      </c>
      <c r="IP6" s="227" t="s">
        <v>1160</v>
      </c>
      <c r="IQ6" s="132" t="s">
        <v>1161</v>
      </c>
      <c r="IR6" s="132" t="s">
        <v>1162</v>
      </c>
      <c r="IS6" s="132" t="s">
        <v>4669</v>
      </c>
      <c r="IT6" s="227" t="s">
        <v>1163</v>
      </c>
      <c r="IU6" s="132" t="s">
        <v>1164</v>
      </c>
      <c r="IV6" s="132" t="s">
        <v>1166</v>
      </c>
      <c r="IW6" s="208" t="s">
        <v>4670</v>
      </c>
      <c r="IX6" s="227" t="s">
        <v>1167</v>
      </c>
      <c r="IY6" s="132" t="s">
        <v>1168</v>
      </c>
      <c r="IZ6" s="208" t="s">
        <v>4671</v>
      </c>
      <c r="JA6" s="132" t="s">
        <v>4672</v>
      </c>
      <c r="JB6" s="227" t="s">
        <v>1169</v>
      </c>
      <c r="JC6" s="132" t="s">
        <v>1170</v>
      </c>
      <c r="JD6" s="132" t="s">
        <v>1171</v>
      </c>
      <c r="JE6" s="132" t="s">
        <v>1172</v>
      </c>
      <c r="JF6" s="169" t="s">
        <v>1173</v>
      </c>
      <c r="JG6" s="132" t="s">
        <v>1174</v>
      </c>
      <c r="JH6" s="132" t="s">
        <v>1175</v>
      </c>
      <c r="JI6" s="132" t="s">
        <v>1177</v>
      </c>
      <c r="JJ6" s="153" t="s">
        <v>4673</v>
      </c>
      <c r="JK6" s="208" t="s">
        <v>4674</v>
      </c>
      <c r="JL6" s="132" t="s">
        <v>1178</v>
      </c>
      <c r="JM6" s="208" t="s">
        <v>4675</v>
      </c>
      <c r="JN6" s="153" t="s">
        <v>4675</v>
      </c>
      <c r="JO6" s="153"/>
      <c r="JP6" s="132" t="s">
        <v>1035</v>
      </c>
      <c r="JQ6" s="132" t="s">
        <v>1203</v>
      </c>
      <c r="JR6" s="132" t="s">
        <v>4676</v>
      </c>
      <c r="JS6" s="227"/>
      <c r="JT6" s="132"/>
      <c r="JU6" s="132" t="s">
        <v>1204</v>
      </c>
      <c r="JV6" s="132" t="s">
        <v>4677</v>
      </c>
      <c r="JW6" s="227" t="s">
        <v>1206</v>
      </c>
      <c r="JX6" s="132" t="s">
        <v>1207</v>
      </c>
      <c r="JY6" s="132" t="s">
        <v>1208</v>
      </c>
      <c r="JZ6" s="132" t="s">
        <v>4678</v>
      </c>
      <c r="KA6" s="229" t="s">
        <v>4679</v>
      </c>
      <c r="KB6" s="177" t="s">
        <v>1210</v>
      </c>
      <c r="KC6" s="132" t="s">
        <v>1211</v>
      </c>
      <c r="KD6" s="132"/>
      <c r="KE6" s="227" t="s">
        <v>1213</v>
      </c>
      <c r="KF6" s="132" t="s">
        <v>1214</v>
      </c>
      <c r="KG6" s="132" t="s">
        <v>1215</v>
      </c>
      <c r="KH6" s="132" t="s">
        <v>4680</v>
      </c>
      <c r="KI6" s="227" t="s">
        <v>1217</v>
      </c>
      <c r="KJ6" s="132" t="s">
        <v>1218</v>
      </c>
      <c r="KK6" s="132" t="s">
        <v>1219</v>
      </c>
      <c r="KL6" s="177" t="s">
        <v>1220</v>
      </c>
      <c r="KM6" s="227" t="s">
        <v>1222</v>
      </c>
      <c r="KN6" s="132"/>
      <c r="KO6" s="208" t="s">
        <v>4681</v>
      </c>
      <c r="KP6" s="132"/>
      <c r="KQ6" s="227" t="s">
        <v>1223</v>
      </c>
      <c r="KR6" s="132" t="s">
        <v>1319</v>
      </c>
      <c r="KS6" s="132" t="s">
        <v>1320</v>
      </c>
      <c r="KT6" s="132" t="s">
        <v>4682</v>
      </c>
      <c r="KU6" s="227" t="s">
        <v>1322</v>
      </c>
      <c r="KV6" s="208" t="s">
        <v>4683</v>
      </c>
      <c r="KW6" s="132" t="s">
        <v>1323</v>
      </c>
      <c r="KX6" s="132"/>
      <c r="KY6" s="230" t="s">
        <v>4684</v>
      </c>
      <c r="KZ6" s="177" t="s">
        <v>1324</v>
      </c>
      <c r="LA6" s="132"/>
      <c r="LB6" s="132" t="s">
        <v>4685</v>
      </c>
      <c r="LC6" s="227" t="s">
        <v>1327</v>
      </c>
      <c r="LD6" s="132" t="s">
        <v>1328</v>
      </c>
      <c r="LE6" s="132" t="s">
        <v>1329</v>
      </c>
      <c r="LF6" s="132" t="s">
        <v>4686</v>
      </c>
      <c r="LG6" s="227" t="s">
        <v>1331</v>
      </c>
      <c r="LH6" s="132" t="s">
        <v>1332</v>
      </c>
      <c r="LI6" s="132" t="s">
        <v>1333</v>
      </c>
      <c r="LJ6" s="132" t="s">
        <v>4687</v>
      </c>
      <c r="LK6" s="231" t="s">
        <v>1335</v>
      </c>
      <c r="LL6" s="132" t="s">
        <v>4688</v>
      </c>
      <c r="LM6" s="132" t="s">
        <v>1337</v>
      </c>
      <c r="LN6" s="177" t="s">
        <v>4689</v>
      </c>
      <c r="LO6" s="227"/>
      <c r="LP6" s="132"/>
      <c r="LQ6" s="132"/>
      <c r="LR6" s="132"/>
      <c r="LS6" s="227" t="s">
        <v>1339</v>
      </c>
      <c r="LT6" s="201" t="s">
        <v>4690</v>
      </c>
      <c r="LU6" s="201" t="s">
        <v>4691</v>
      </c>
      <c r="LV6" s="177" t="s">
        <v>1340</v>
      </c>
      <c r="LW6" s="227" t="s">
        <v>1341</v>
      </c>
      <c r="LX6" s="232" t="s">
        <v>4692</v>
      </c>
      <c r="LY6" s="132" t="s">
        <v>1277</v>
      </c>
      <c r="LZ6" s="132" t="s">
        <v>1278</v>
      </c>
      <c r="MA6" s="132"/>
      <c r="MB6" s="227" t="s">
        <v>1282</v>
      </c>
      <c r="MC6" s="132" t="s">
        <v>1284</v>
      </c>
      <c r="MD6" s="132" t="s">
        <v>1287</v>
      </c>
      <c r="ME6" s="132" t="s">
        <v>1290</v>
      </c>
      <c r="MF6" s="227" t="s">
        <v>1291</v>
      </c>
      <c r="MG6" s="132" t="s">
        <v>1294</v>
      </c>
      <c r="MH6" s="132" t="s">
        <v>4693</v>
      </c>
      <c r="MI6" s="132" t="s">
        <v>1296</v>
      </c>
      <c r="MJ6" s="227" t="s">
        <v>1297</v>
      </c>
      <c r="MK6" s="201" t="s">
        <v>4694</v>
      </c>
      <c r="ML6" s="132" t="s">
        <v>4695</v>
      </c>
      <c r="MM6" s="132" t="s">
        <v>4696</v>
      </c>
      <c r="MN6" s="229" t="s">
        <v>4697</v>
      </c>
      <c r="MO6" s="177" t="s">
        <v>4698</v>
      </c>
      <c r="MP6" s="132" t="s">
        <v>4699</v>
      </c>
      <c r="MQ6" s="208"/>
      <c r="MR6" s="227" t="s">
        <v>4700</v>
      </c>
      <c r="MS6" s="177" t="s">
        <v>4701</v>
      </c>
      <c r="MT6" s="132" t="s">
        <v>1309</v>
      </c>
      <c r="MU6" s="208" t="s">
        <v>4697</v>
      </c>
      <c r="MV6" s="227"/>
      <c r="MW6" s="169" t="s">
        <v>4702</v>
      </c>
      <c r="MX6" s="132" t="s">
        <v>1347</v>
      </c>
      <c r="MY6" s="208" t="s">
        <v>4703</v>
      </c>
      <c r="MZ6" s="132" t="s">
        <v>1355</v>
      </c>
      <c r="NA6" s="229" t="s">
        <v>4704</v>
      </c>
      <c r="NB6" s="208" t="s">
        <v>1053</v>
      </c>
      <c r="NC6" s="132" t="s">
        <v>1367</v>
      </c>
      <c r="ND6" s="208" t="s">
        <v>4705</v>
      </c>
      <c r="NE6" s="229" t="s">
        <v>4706</v>
      </c>
      <c r="NF6" s="208" t="s">
        <v>4707</v>
      </c>
      <c r="NG6" s="132" t="s">
        <v>1370</v>
      </c>
      <c r="NH6" s="132" t="s">
        <v>1371</v>
      </c>
      <c r="NI6" s="227" t="s">
        <v>1372</v>
      </c>
      <c r="NJ6" s="208" t="s">
        <v>4708</v>
      </c>
      <c r="NK6" s="208" t="s">
        <v>4709</v>
      </c>
      <c r="NL6" s="132"/>
      <c r="NM6" s="229" t="s">
        <v>4710</v>
      </c>
      <c r="NN6" s="208" t="s">
        <v>4711</v>
      </c>
      <c r="NO6" s="132"/>
      <c r="NP6" s="208"/>
      <c r="NQ6" s="227" t="s">
        <v>1380</v>
      </c>
      <c r="NR6" s="208" t="s">
        <v>4712</v>
      </c>
      <c r="NS6" s="132"/>
      <c r="NT6" s="132" t="s">
        <v>4713</v>
      </c>
      <c r="NU6" s="229" t="s">
        <v>4714</v>
      </c>
      <c r="NV6" s="132" t="s">
        <v>1254</v>
      </c>
      <c r="NW6" s="132" t="s">
        <v>1255</v>
      </c>
      <c r="NX6" s="132" t="s">
        <v>1256</v>
      </c>
      <c r="NY6" s="229" t="s">
        <v>4715</v>
      </c>
      <c r="NZ6" s="208" t="s">
        <v>4716</v>
      </c>
      <c r="OA6" s="132" t="s">
        <v>1257</v>
      </c>
      <c r="OB6" s="208"/>
      <c r="OC6" s="227" t="s">
        <v>1258</v>
      </c>
      <c r="OD6" s="132" t="s">
        <v>1260</v>
      </c>
      <c r="OE6" s="177" t="s">
        <v>1261</v>
      </c>
      <c r="OF6" s="132" t="s">
        <v>4717</v>
      </c>
      <c r="OG6" s="227" t="s">
        <v>4718</v>
      </c>
      <c r="OH6" s="132" t="s">
        <v>1267</v>
      </c>
      <c r="OI6" s="201" t="s">
        <v>4719</v>
      </c>
      <c r="OJ6" s="132" t="s">
        <v>4720</v>
      </c>
      <c r="OK6" s="227" t="s">
        <v>1272</v>
      </c>
      <c r="OL6" s="208" t="s">
        <v>4721</v>
      </c>
      <c r="OM6" s="208" t="s">
        <v>4722</v>
      </c>
      <c r="ON6" s="132" t="s">
        <v>4723</v>
      </c>
      <c r="OO6" s="227"/>
      <c r="OP6" s="208" t="s">
        <v>4724</v>
      </c>
      <c r="OQ6" s="153"/>
      <c r="OR6" s="208"/>
      <c r="OS6" s="208" t="s">
        <v>4725</v>
      </c>
      <c r="OT6" s="208" t="s">
        <v>4726</v>
      </c>
      <c r="OU6" s="229"/>
      <c r="OV6" s="132" t="s">
        <v>1388</v>
      </c>
      <c r="OW6" s="132" t="s">
        <v>1389</v>
      </c>
      <c r="OX6" s="132"/>
      <c r="OY6" s="227" t="s">
        <v>1268</v>
      </c>
      <c r="OZ6" s="208"/>
      <c r="PA6" s="201" t="s">
        <v>4727</v>
      </c>
      <c r="PB6" s="201" t="s">
        <v>4728</v>
      </c>
      <c r="PC6" s="233" t="s">
        <v>4729</v>
      </c>
      <c r="PD6" s="132" t="s">
        <v>4730</v>
      </c>
      <c r="PE6" s="153" t="s">
        <v>4731</v>
      </c>
      <c r="PF6" s="132" t="s">
        <v>1224</v>
      </c>
      <c r="PG6" s="132" t="s">
        <v>1225</v>
      </c>
      <c r="PH6" s="132" t="s">
        <v>4732</v>
      </c>
      <c r="PI6" s="227" t="s">
        <v>1227</v>
      </c>
      <c r="PJ6" s="177" t="s">
        <v>1230</v>
      </c>
      <c r="PK6" s="132" t="s">
        <v>1231</v>
      </c>
      <c r="PL6" s="132" t="s">
        <v>4733</v>
      </c>
      <c r="PM6" s="227" t="s">
        <v>1234</v>
      </c>
      <c r="PN6" s="132" t="s">
        <v>1235</v>
      </c>
      <c r="PO6" s="177" t="s">
        <v>1236</v>
      </c>
      <c r="PP6" s="177" t="s">
        <v>4734</v>
      </c>
      <c r="PQ6" s="227" t="s">
        <v>1239</v>
      </c>
      <c r="PR6" s="132" t="s">
        <v>1240</v>
      </c>
      <c r="PS6" s="132" t="s">
        <v>1241</v>
      </c>
      <c r="PT6" s="177" t="s">
        <v>4735</v>
      </c>
      <c r="PU6" s="231" t="s">
        <v>1386</v>
      </c>
      <c r="PV6" s="132" t="s">
        <v>1387</v>
      </c>
      <c r="PW6" s="208" t="s">
        <v>4736</v>
      </c>
      <c r="PX6" s="208" t="s">
        <v>4737</v>
      </c>
      <c r="PY6" s="227"/>
      <c r="PZ6" s="132" t="s">
        <v>1200</v>
      </c>
      <c r="QA6" s="177" t="s">
        <v>1248</v>
      </c>
      <c r="QB6" s="132" t="s">
        <v>1393</v>
      </c>
      <c r="QC6" s="227" t="s">
        <v>1249</v>
      </c>
      <c r="QD6" s="132"/>
      <c r="QE6" s="208"/>
      <c r="QF6" s="132" t="s">
        <v>4738</v>
      </c>
      <c r="QG6" s="229" t="s">
        <v>4739</v>
      </c>
      <c r="QH6" s="208" t="s">
        <v>4740</v>
      </c>
      <c r="QI6" s="153" t="s">
        <v>4741</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3516</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3853</v>
      </c>
      <c r="CL7" s="202" t="s">
        <v>3877</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4742</v>
      </c>
      <c r="DS7" s="134" t="s">
        <v>1517</v>
      </c>
      <c r="DT7" s="134" t="s">
        <v>1518</v>
      </c>
      <c r="DU7" s="234" t="s">
        <v>1519</v>
      </c>
      <c r="DV7" s="202" t="s">
        <v>4743</v>
      </c>
      <c r="DW7" s="134" t="s">
        <v>1520</v>
      </c>
      <c r="DX7" s="134" t="s">
        <v>1520</v>
      </c>
      <c r="DY7" s="234" t="s">
        <v>1474</v>
      </c>
      <c r="DZ7" s="134" t="s">
        <v>1521</v>
      </c>
      <c r="EA7" s="202" t="s">
        <v>4744</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4745</v>
      </c>
      <c r="EO7" s="235" t="s">
        <v>4745</v>
      </c>
      <c r="EP7" s="134" t="s">
        <v>1520</v>
      </c>
      <c r="EQ7" s="134" t="s">
        <v>1520</v>
      </c>
      <c r="ER7" s="134" t="s">
        <v>1520</v>
      </c>
      <c r="ES7" s="234" t="s">
        <v>1529</v>
      </c>
      <c r="ET7" s="134" t="s">
        <v>1528</v>
      </c>
      <c r="EU7" s="134" t="s">
        <v>4746</v>
      </c>
      <c r="EV7" s="202" t="s">
        <v>4747</v>
      </c>
      <c r="EW7" s="235" t="s">
        <v>4748</v>
      </c>
      <c r="EX7" s="170" t="s">
        <v>1530</v>
      </c>
      <c r="EY7" s="134" t="s">
        <v>1558</v>
      </c>
      <c r="EZ7" s="134" t="s">
        <v>1559</v>
      </c>
      <c r="FA7" s="134" t="s">
        <v>1560</v>
      </c>
      <c r="FB7" s="234" t="s">
        <v>1561</v>
      </c>
      <c r="FC7" s="134" t="s">
        <v>1471</v>
      </c>
      <c r="FD7" s="134" t="s">
        <v>1479</v>
      </c>
      <c r="FE7" s="134" t="s">
        <v>1479</v>
      </c>
      <c r="FF7" s="235" t="s">
        <v>4749</v>
      </c>
      <c r="FG7" s="134" t="s">
        <v>1424</v>
      </c>
      <c r="FH7" s="134" t="s">
        <v>1423</v>
      </c>
      <c r="FI7" s="134" t="s">
        <v>1562</v>
      </c>
      <c r="FJ7" s="234" t="s">
        <v>1563</v>
      </c>
      <c r="FK7" s="134" t="s">
        <v>1437</v>
      </c>
      <c r="FL7" s="134" t="s">
        <v>1437</v>
      </c>
      <c r="FM7" s="134" t="s">
        <v>1437</v>
      </c>
      <c r="FN7" s="234" t="s">
        <v>1564</v>
      </c>
      <c r="FO7" s="134" t="s">
        <v>1565</v>
      </c>
      <c r="FP7" s="202" t="s">
        <v>4750</v>
      </c>
      <c r="FQ7" s="134" t="s">
        <v>1567</v>
      </c>
      <c r="FR7" s="235" t="s">
        <v>4751</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4752</v>
      </c>
      <c r="GN7" s="202" t="s">
        <v>4753</v>
      </c>
      <c r="GO7" s="202" t="s">
        <v>4754</v>
      </c>
      <c r="GP7" s="235" t="s">
        <v>4755</v>
      </c>
      <c r="GQ7" s="170" t="s">
        <v>1575</v>
      </c>
      <c r="GR7" s="134" t="s">
        <v>1414</v>
      </c>
      <c r="GS7" s="134" t="s">
        <v>1479</v>
      </c>
      <c r="GT7" s="134" t="s">
        <v>1481</v>
      </c>
      <c r="GU7" s="234" t="s">
        <v>1482</v>
      </c>
      <c r="GV7" s="134" t="s">
        <v>1472</v>
      </c>
      <c r="GW7" s="236" t="s">
        <v>1483</v>
      </c>
      <c r="GX7" s="134" t="s">
        <v>1485</v>
      </c>
      <c r="GY7" s="235" t="s">
        <v>4756</v>
      </c>
      <c r="GZ7" s="134" t="s">
        <v>1474</v>
      </c>
      <c r="HA7" s="134" t="s">
        <v>1474</v>
      </c>
      <c r="HB7" s="134" t="s">
        <v>1487</v>
      </c>
      <c r="HC7" s="234" t="s">
        <v>1488</v>
      </c>
      <c r="HD7" s="202" t="s">
        <v>4757</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4758</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4759</v>
      </c>
      <c r="IH7" s="234" t="s">
        <v>1515</v>
      </c>
      <c r="II7" s="134" t="s">
        <v>1538</v>
      </c>
      <c r="IJ7" s="202" t="s">
        <v>4760</v>
      </c>
      <c r="IK7" s="202" t="s">
        <v>4761</v>
      </c>
      <c r="IL7" s="234" t="s">
        <v>1539</v>
      </c>
      <c r="IM7" s="202" t="s">
        <v>4762</v>
      </c>
      <c r="IN7" s="134" t="s">
        <v>1540</v>
      </c>
      <c r="IO7" s="134" t="s">
        <v>1541</v>
      </c>
      <c r="IP7" s="234" t="s">
        <v>1542</v>
      </c>
      <c r="IQ7" s="134" t="s">
        <v>1486</v>
      </c>
      <c r="IR7" s="134" t="s">
        <v>1487</v>
      </c>
      <c r="IS7" s="134" t="s">
        <v>1542</v>
      </c>
      <c r="IT7" s="234" t="s">
        <v>1543</v>
      </c>
      <c r="IU7" s="134" t="s">
        <v>1544</v>
      </c>
      <c r="IV7" s="134" t="s">
        <v>1545</v>
      </c>
      <c r="IW7" s="202" t="s">
        <v>4763</v>
      </c>
      <c r="IX7" s="234" t="s">
        <v>1547</v>
      </c>
      <c r="IY7" s="134" t="s">
        <v>1548</v>
      </c>
      <c r="IZ7" s="202" t="s">
        <v>4764</v>
      </c>
      <c r="JA7" s="134" t="s">
        <v>1549</v>
      </c>
      <c r="JB7" s="234" t="s">
        <v>1550</v>
      </c>
      <c r="JC7" s="134" t="s">
        <v>1550</v>
      </c>
      <c r="JD7" s="134" t="s">
        <v>1551</v>
      </c>
      <c r="JE7" s="134" t="s">
        <v>1552</v>
      </c>
      <c r="JF7" s="170" t="s">
        <v>1553</v>
      </c>
      <c r="JG7" s="134" t="s">
        <v>1554</v>
      </c>
      <c r="JH7" s="134" t="s">
        <v>1555</v>
      </c>
      <c r="JI7" s="134" t="s">
        <v>1444</v>
      </c>
      <c r="JJ7" s="155" t="s">
        <v>4765</v>
      </c>
      <c r="JK7" s="202" t="s">
        <v>4766</v>
      </c>
      <c r="JL7" s="134" t="s">
        <v>1557</v>
      </c>
      <c r="JM7" s="202" t="s">
        <v>4767</v>
      </c>
      <c r="JN7" s="155" t="s">
        <v>4768</v>
      </c>
      <c r="JO7" s="155" t="s">
        <v>4769</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4770</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4771</v>
      </c>
      <c r="KP7" s="134" t="s">
        <v>1591</v>
      </c>
      <c r="KQ7" s="234" t="s">
        <v>1592</v>
      </c>
      <c r="KR7" s="134" t="s">
        <v>1661</v>
      </c>
      <c r="KS7" s="134" t="s">
        <v>1661</v>
      </c>
      <c r="KT7" s="134" t="s">
        <v>1661</v>
      </c>
      <c r="KU7" s="234" t="s">
        <v>1418</v>
      </c>
      <c r="KV7" s="202" t="s">
        <v>4772</v>
      </c>
      <c r="KW7" s="134" t="s">
        <v>1662</v>
      </c>
      <c r="KX7" s="134" t="s">
        <v>1663</v>
      </c>
      <c r="KY7" s="235" t="s">
        <v>4773</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4774</v>
      </c>
      <c r="LU7" s="202" t="s">
        <v>4774</v>
      </c>
      <c r="LV7" s="134" t="s">
        <v>1677</v>
      </c>
      <c r="LW7" s="234" t="s">
        <v>1678</v>
      </c>
      <c r="LX7" s="235" t="s">
        <v>4775</v>
      </c>
      <c r="LY7" s="134" t="s">
        <v>1639</v>
      </c>
      <c r="LZ7" s="134" t="s">
        <v>1559</v>
      </c>
      <c r="MA7" s="134" t="s">
        <v>1417</v>
      </c>
      <c r="MB7" s="234" t="s">
        <v>1424</v>
      </c>
      <c r="MC7" s="134" t="s">
        <v>1642</v>
      </c>
      <c r="MD7" s="134" t="s">
        <v>1643</v>
      </c>
      <c r="ME7" s="134" t="s">
        <v>1645</v>
      </c>
      <c r="MF7" s="234" t="s">
        <v>1506</v>
      </c>
      <c r="MG7" s="134" t="s">
        <v>1648</v>
      </c>
      <c r="MH7" s="134" t="s">
        <v>4776</v>
      </c>
      <c r="MI7" s="134" t="s">
        <v>1566</v>
      </c>
      <c r="MJ7" s="234" t="s">
        <v>4777</v>
      </c>
      <c r="MK7" s="238" t="s">
        <v>4778</v>
      </c>
      <c r="ML7" s="134" t="s">
        <v>4779</v>
      </c>
      <c r="MM7" s="134" t="s">
        <v>1650</v>
      </c>
      <c r="MN7" s="239" t="s">
        <v>4780</v>
      </c>
      <c r="MO7" s="240" t="s">
        <v>4781</v>
      </c>
      <c r="MP7" s="134" t="s">
        <v>4782</v>
      </c>
      <c r="MQ7" s="202" t="s">
        <v>4783</v>
      </c>
      <c r="MR7" s="241" t="s">
        <v>4784</v>
      </c>
      <c r="MS7" s="240" t="s">
        <v>4785</v>
      </c>
      <c r="MT7" s="134" t="s">
        <v>4786</v>
      </c>
      <c r="MU7" s="202" t="s">
        <v>4787</v>
      </c>
      <c r="MV7" s="241" t="s">
        <v>4788</v>
      </c>
      <c r="MW7" s="170" t="s">
        <v>1660</v>
      </c>
      <c r="MX7" s="134" t="s">
        <v>1416</v>
      </c>
      <c r="MY7" s="202" t="s">
        <v>4789</v>
      </c>
      <c r="MZ7" s="134" t="s">
        <v>1505</v>
      </c>
      <c r="NA7" s="235" t="s">
        <v>4790</v>
      </c>
      <c r="NB7" s="202" t="s">
        <v>4791</v>
      </c>
      <c r="NC7" s="134" t="s">
        <v>1684</v>
      </c>
      <c r="ND7" s="202" t="s">
        <v>4792</v>
      </c>
      <c r="NE7" s="235" t="s">
        <v>4793</v>
      </c>
      <c r="NF7" s="202" t="s">
        <v>4793</v>
      </c>
      <c r="NG7" s="134" t="s">
        <v>1687</v>
      </c>
      <c r="NH7" s="134" t="s">
        <v>1688</v>
      </c>
      <c r="NI7" s="234" t="s">
        <v>1688</v>
      </c>
      <c r="NJ7" s="202" t="s">
        <v>4794</v>
      </c>
      <c r="NK7" s="202" t="s">
        <v>4794</v>
      </c>
      <c r="NL7" s="134" t="s">
        <v>1689</v>
      </c>
      <c r="NM7" s="237" t="s">
        <v>4795</v>
      </c>
      <c r="NN7" s="238" t="s">
        <v>4796</v>
      </c>
      <c r="NO7" s="134" t="s">
        <v>1474</v>
      </c>
      <c r="NP7" s="202" t="s">
        <v>4797</v>
      </c>
      <c r="NQ7" s="234" t="s">
        <v>1695</v>
      </c>
      <c r="NR7" s="202" t="s">
        <v>4798</v>
      </c>
      <c r="NS7" s="134" t="s">
        <v>1698</v>
      </c>
      <c r="NT7" s="134" t="s">
        <v>1699</v>
      </c>
      <c r="NU7" s="235" t="s">
        <v>4799</v>
      </c>
      <c r="NV7" s="134" t="s">
        <v>1617</v>
      </c>
      <c r="NW7" s="134" t="s">
        <v>1617</v>
      </c>
      <c r="NX7" s="134" t="s">
        <v>1618</v>
      </c>
      <c r="NY7" s="235" t="s">
        <v>4800</v>
      </c>
      <c r="NZ7" s="202" t="s">
        <v>4801</v>
      </c>
      <c r="OA7" s="134" t="s">
        <v>1619</v>
      </c>
      <c r="OB7" s="202" t="s">
        <v>4802</v>
      </c>
      <c r="OC7" s="234" t="s">
        <v>1566</v>
      </c>
      <c r="OD7" s="134" t="s">
        <v>1621</v>
      </c>
      <c r="OE7" s="236" t="s">
        <v>1622</v>
      </c>
      <c r="OF7" s="134" t="s">
        <v>1486</v>
      </c>
      <c r="OG7" s="234" t="s">
        <v>1630</v>
      </c>
      <c r="OH7" s="134" t="s">
        <v>1629</v>
      </c>
      <c r="OI7" s="202" t="s">
        <v>4803</v>
      </c>
      <c r="OJ7" s="134" t="s">
        <v>1632</v>
      </c>
      <c r="OK7" s="234" t="s">
        <v>1633</v>
      </c>
      <c r="OL7" s="202" t="s">
        <v>4804</v>
      </c>
      <c r="OM7" s="202" t="s">
        <v>4805</v>
      </c>
      <c r="ON7" s="134" t="s">
        <v>1634</v>
      </c>
      <c r="OO7" s="234" t="s">
        <v>1638</v>
      </c>
      <c r="OP7" s="202" t="s">
        <v>4806</v>
      </c>
      <c r="OQ7" s="155" t="s">
        <v>4807</v>
      </c>
      <c r="OR7" s="202" t="s">
        <v>4808</v>
      </c>
      <c r="OS7" s="202" t="s">
        <v>4809</v>
      </c>
      <c r="OT7" s="202" t="s">
        <v>4809</v>
      </c>
      <c r="OU7" s="235" t="s">
        <v>4810</v>
      </c>
      <c r="OV7" s="134" t="s">
        <v>1705</v>
      </c>
      <c r="OW7" s="134" t="s">
        <v>1706</v>
      </c>
      <c r="OX7" s="134" t="s">
        <v>1708</v>
      </c>
      <c r="OY7" s="234" t="s">
        <v>1492</v>
      </c>
      <c r="OZ7" s="202" t="s">
        <v>4811</v>
      </c>
      <c r="PA7" s="242" t="s">
        <v>4812</v>
      </c>
      <c r="PB7" s="242" t="s">
        <v>4812</v>
      </c>
      <c r="PC7" s="239" t="s">
        <v>4812</v>
      </c>
      <c r="PD7" s="134" t="s">
        <v>1723</v>
      </c>
      <c r="PE7" s="155" t="s">
        <v>4813</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4814</v>
      </c>
      <c r="PX7" s="202" t="s">
        <v>4814</v>
      </c>
      <c r="PY7" s="234" t="s">
        <v>1605</v>
      </c>
      <c r="PZ7" s="134" t="s">
        <v>1556</v>
      </c>
      <c r="QA7" s="134" t="s">
        <v>1611</v>
      </c>
      <c r="QB7" s="134" t="s">
        <v>1710</v>
      </c>
      <c r="QC7" s="234" t="s">
        <v>1611</v>
      </c>
      <c r="QD7" s="134" t="s">
        <v>1612</v>
      </c>
      <c r="QE7" s="202" t="s">
        <v>4815</v>
      </c>
      <c r="QF7" s="134" t="s">
        <v>1702</v>
      </c>
      <c r="QG7" s="235" t="s">
        <v>4816</v>
      </c>
      <c r="QH7" s="202" t="s">
        <v>4817</v>
      </c>
      <c r="QI7" s="155" t="s">
        <v>4818</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3517</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3854</v>
      </c>
      <c r="CL8" s="203" t="s">
        <v>3878</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4819</v>
      </c>
      <c r="DS8" s="136"/>
      <c r="DT8" s="136"/>
      <c r="DU8" s="243"/>
      <c r="DV8" s="203" t="s">
        <v>4820</v>
      </c>
      <c r="DW8" s="136" t="s">
        <v>1767</v>
      </c>
      <c r="DX8" s="136" t="s">
        <v>1768</v>
      </c>
      <c r="DY8" s="243"/>
      <c r="DZ8" s="136"/>
      <c r="EA8" s="203" t="s">
        <v>4821</v>
      </c>
      <c r="EB8" s="136"/>
      <c r="EC8" s="243"/>
      <c r="ED8" s="136" t="s">
        <v>1520</v>
      </c>
      <c r="EE8" s="136"/>
      <c r="EF8" s="136"/>
      <c r="EG8" s="243" t="s">
        <v>1745</v>
      </c>
      <c r="EH8" s="136"/>
      <c r="EI8" s="136"/>
      <c r="EJ8" s="136"/>
      <c r="EK8" s="243" t="s">
        <v>1769</v>
      </c>
      <c r="EL8" s="136"/>
      <c r="EM8" s="136"/>
      <c r="EN8" s="203" t="s">
        <v>4822</v>
      </c>
      <c r="EO8" s="244" t="s">
        <v>4822</v>
      </c>
      <c r="EP8" s="136"/>
      <c r="EQ8" s="136"/>
      <c r="ER8" s="136"/>
      <c r="ES8" s="243"/>
      <c r="ET8" s="136"/>
      <c r="EU8" s="136"/>
      <c r="EV8" s="203" t="s">
        <v>4823</v>
      </c>
      <c r="EW8" s="244" t="s">
        <v>4824</v>
      </c>
      <c r="EX8" s="171"/>
      <c r="EY8" s="136" t="s">
        <v>1778</v>
      </c>
      <c r="EZ8" s="136" t="s">
        <v>1779</v>
      </c>
      <c r="FA8" s="136" t="s">
        <v>1780</v>
      </c>
      <c r="FB8" s="243"/>
      <c r="FC8" s="136" t="s">
        <v>1763</v>
      </c>
      <c r="FD8" s="136"/>
      <c r="FE8" s="136"/>
      <c r="FF8" s="244" t="s">
        <v>4825</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4826</v>
      </c>
      <c r="FX8" s="136"/>
      <c r="FY8" s="136" t="s">
        <v>1787</v>
      </c>
      <c r="FZ8" s="243"/>
      <c r="GA8" s="136"/>
      <c r="GB8" s="136"/>
      <c r="GC8" s="136" t="s">
        <v>1789</v>
      </c>
      <c r="GD8" s="243"/>
      <c r="GE8" s="136"/>
      <c r="GF8" s="136"/>
      <c r="GG8" s="136" t="s">
        <v>528</v>
      </c>
      <c r="GH8" s="243" t="s">
        <v>1790</v>
      </c>
      <c r="GI8" s="136"/>
      <c r="GJ8" s="136"/>
      <c r="GK8" s="136"/>
      <c r="GL8" s="243"/>
      <c r="GM8" s="203"/>
      <c r="GN8" s="203"/>
      <c r="GO8" s="203" t="s">
        <v>4827</v>
      </c>
      <c r="GP8" s="244"/>
      <c r="GQ8" s="171"/>
      <c r="GR8" s="136"/>
      <c r="GS8" s="136"/>
      <c r="GT8" s="136" t="s">
        <v>1753</v>
      </c>
      <c r="GU8" s="243"/>
      <c r="GV8" s="136"/>
      <c r="GW8" s="245" t="s">
        <v>1754</v>
      </c>
      <c r="GX8" s="136"/>
      <c r="GY8" s="244"/>
      <c r="GZ8" s="136"/>
      <c r="HA8" s="136"/>
      <c r="HB8" s="136"/>
      <c r="HC8" s="243" t="s">
        <v>1756</v>
      </c>
      <c r="HD8" s="203" t="s">
        <v>4828</v>
      </c>
      <c r="HE8" s="136"/>
      <c r="HF8" s="136" t="s">
        <v>1757</v>
      </c>
      <c r="HG8" s="243"/>
      <c r="HH8" s="136" t="s">
        <v>1758</v>
      </c>
      <c r="HI8" s="136" t="s">
        <v>1759</v>
      </c>
      <c r="HJ8" s="136" t="s">
        <v>1760</v>
      </c>
      <c r="HK8" s="243"/>
      <c r="HL8" s="136"/>
      <c r="HM8" s="136" t="s">
        <v>1746</v>
      </c>
      <c r="HN8" s="136" t="s">
        <v>1761</v>
      </c>
      <c r="HO8" s="243"/>
      <c r="HP8" s="136" t="s">
        <v>1762</v>
      </c>
      <c r="HQ8" s="203" t="s">
        <v>4829</v>
      </c>
      <c r="HR8" s="136"/>
      <c r="HS8" s="243"/>
      <c r="HT8" s="136"/>
      <c r="HU8" s="136"/>
      <c r="HV8" s="171"/>
      <c r="HW8" s="136"/>
      <c r="HX8" s="136" t="s">
        <v>1770</v>
      </c>
      <c r="HY8" s="136"/>
      <c r="HZ8" s="243"/>
      <c r="IA8" s="136"/>
      <c r="IB8" s="136" t="s">
        <v>1772</v>
      </c>
      <c r="IC8" s="136" t="s">
        <v>1772</v>
      </c>
      <c r="ID8" s="243"/>
      <c r="IE8" s="136"/>
      <c r="IF8" s="136"/>
      <c r="IG8" s="203"/>
      <c r="IH8" s="243"/>
      <c r="II8" s="136"/>
      <c r="IJ8" s="203" t="s">
        <v>4830</v>
      </c>
      <c r="IK8" s="203"/>
      <c r="IL8" s="243"/>
      <c r="IM8" s="203"/>
      <c r="IN8" s="136"/>
      <c r="IO8" s="136"/>
      <c r="IP8" s="243" t="s">
        <v>1487</v>
      </c>
      <c r="IQ8" s="136"/>
      <c r="IR8" s="136"/>
      <c r="IS8" s="136" t="s">
        <v>1487</v>
      </c>
      <c r="IT8" s="243" t="s">
        <v>1773</v>
      </c>
      <c r="IU8" s="136"/>
      <c r="IV8" s="136"/>
      <c r="IW8" s="203" t="s">
        <v>4831</v>
      </c>
      <c r="IX8" s="243" t="s">
        <v>1771</v>
      </c>
      <c r="IY8" s="136" t="s">
        <v>1774</v>
      </c>
      <c r="IZ8" s="203" t="s">
        <v>4832</v>
      </c>
      <c r="JA8" s="136"/>
      <c r="JB8" s="243"/>
      <c r="JC8" s="136"/>
      <c r="JD8" s="136" t="s">
        <v>1774</v>
      </c>
      <c r="JE8" s="136"/>
      <c r="JF8" s="171" t="s">
        <v>1775</v>
      </c>
      <c r="JG8" s="136"/>
      <c r="JH8" s="136" t="s">
        <v>1776</v>
      </c>
      <c r="JI8" s="136"/>
      <c r="JJ8" s="157" t="s">
        <v>4833</v>
      </c>
      <c r="JK8" s="203"/>
      <c r="JL8" s="136" t="s">
        <v>1777</v>
      </c>
      <c r="JM8" s="203"/>
      <c r="JN8" s="157"/>
      <c r="JO8" s="246" t="s">
        <v>4834</v>
      </c>
      <c r="JP8" s="136"/>
      <c r="JQ8" s="136"/>
      <c r="JR8" s="136"/>
      <c r="JS8" s="243"/>
      <c r="JT8" s="136"/>
      <c r="JU8" s="136" t="s">
        <v>1791</v>
      </c>
      <c r="JV8" s="136" t="s">
        <v>1791</v>
      </c>
      <c r="JW8" s="243"/>
      <c r="JX8" s="136"/>
      <c r="JY8" s="136"/>
      <c r="JZ8" s="136" t="s">
        <v>1792</v>
      </c>
      <c r="KA8" s="244" t="s">
        <v>4835</v>
      </c>
      <c r="KB8" s="136"/>
      <c r="KC8" s="136"/>
      <c r="KD8" s="136"/>
      <c r="KE8" s="243"/>
      <c r="KF8" s="136"/>
      <c r="KG8" s="136"/>
      <c r="KH8" s="136"/>
      <c r="KI8" s="243"/>
      <c r="KJ8" s="136"/>
      <c r="KK8" s="136" t="s">
        <v>1793</v>
      </c>
      <c r="KL8" s="136"/>
      <c r="KM8" s="243"/>
      <c r="KN8" s="136" t="s">
        <v>1794</v>
      </c>
      <c r="KO8" s="203" t="s">
        <v>4836</v>
      </c>
      <c r="KP8" s="136"/>
      <c r="KQ8" s="243" t="s">
        <v>1795</v>
      </c>
      <c r="KR8" s="136" t="s">
        <v>1826</v>
      </c>
      <c r="KS8" s="136" t="s">
        <v>1826</v>
      </c>
      <c r="KT8" s="136" t="s">
        <v>1827</v>
      </c>
      <c r="KU8" s="243"/>
      <c r="KV8" s="203"/>
      <c r="KW8" s="136" t="s">
        <v>1828</v>
      </c>
      <c r="KX8" s="136" t="s">
        <v>1829</v>
      </c>
      <c r="KY8" s="244" t="s">
        <v>4837</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4838</v>
      </c>
      <c r="LU8" s="203" t="s">
        <v>4838</v>
      </c>
      <c r="LV8" s="136" t="s">
        <v>1838</v>
      </c>
      <c r="LW8" s="243" t="s">
        <v>1839</v>
      </c>
      <c r="LX8" s="244" t="s">
        <v>4839</v>
      </c>
      <c r="LY8" s="136" t="s">
        <v>1814</v>
      </c>
      <c r="LZ8" s="136" t="s">
        <v>1815</v>
      </c>
      <c r="MA8" s="136" t="s">
        <v>1816</v>
      </c>
      <c r="MB8" s="243"/>
      <c r="MC8" s="136" t="s">
        <v>1819</v>
      </c>
      <c r="MD8" s="136"/>
      <c r="ME8" s="136"/>
      <c r="MF8" s="243"/>
      <c r="MG8" s="136" t="s">
        <v>1785</v>
      </c>
      <c r="MH8" s="136" t="s">
        <v>4840</v>
      </c>
      <c r="MI8" s="136" t="s">
        <v>1785</v>
      </c>
      <c r="MJ8" s="243" t="s">
        <v>1785</v>
      </c>
      <c r="MK8" s="203" t="s">
        <v>4841</v>
      </c>
      <c r="ML8" s="136"/>
      <c r="MM8" s="136"/>
      <c r="MN8" s="248" t="s">
        <v>4842</v>
      </c>
      <c r="MO8" s="136"/>
      <c r="MP8" s="136"/>
      <c r="MQ8" s="203"/>
      <c r="MR8" s="247" t="s">
        <v>4843</v>
      </c>
      <c r="MS8" s="136"/>
      <c r="MT8" s="136"/>
      <c r="MU8" s="203" t="s">
        <v>4844</v>
      </c>
      <c r="MV8" s="247" t="s">
        <v>4845</v>
      </c>
      <c r="MW8" s="171" t="s">
        <v>1785</v>
      </c>
      <c r="MX8" s="136"/>
      <c r="MY8" s="203" t="s">
        <v>4846</v>
      </c>
      <c r="MZ8" s="136"/>
      <c r="NA8" s="244"/>
      <c r="NB8" s="203"/>
      <c r="NC8" s="136"/>
      <c r="ND8" s="203" t="s">
        <v>4847</v>
      </c>
      <c r="NE8" s="244"/>
      <c r="NF8" s="203"/>
      <c r="NG8" s="136"/>
      <c r="NH8" s="136" t="s">
        <v>1841</v>
      </c>
      <c r="NI8" s="243" t="s">
        <v>1841</v>
      </c>
      <c r="NJ8" s="203"/>
      <c r="NK8" s="203"/>
      <c r="NL8" s="136"/>
      <c r="NM8" s="244" t="s">
        <v>4848</v>
      </c>
      <c r="NN8" s="203" t="s">
        <v>4849</v>
      </c>
      <c r="NO8" s="136"/>
      <c r="NP8" s="203" t="s">
        <v>4850</v>
      </c>
      <c r="NQ8" s="243"/>
      <c r="NR8" s="203"/>
      <c r="NS8" s="136"/>
      <c r="NT8" s="136"/>
      <c r="NU8" s="244" t="s">
        <v>4851</v>
      </c>
      <c r="NV8" s="136" t="s">
        <v>1804</v>
      </c>
      <c r="NW8" s="136" t="s">
        <v>1804</v>
      </c>
      <c r="NX8" s="136" t="s">
        <v>1805</v>
      </c>
      <c r="NY8" s="244"/>
      <c r="NZ8" s="203" t="s">
        <v>4852</v>
      </c>
      <c r="OA8" s="136"/>
      <c r="OB8" s="203" t="s">
        <v>4837</v>
      </c>
      <c r="OC8" s="243" t="s">
        <v>1785</v>
      </c>
      <c r="OD8" s="136"/>
      <c r="OE8" s="136" t="s">
        <v>1806</v>
      </c>
      <c r="OF8" s="136"/>
      <c r="OG8" s="243" t="s">
        <v>1809</v>
      </c>
      <c r="OH8" s="136" t="s">
        <v>1808</v>
      </c>
      <c r="OI8" s="203" t="s">
        <v>4853</v>
      </c>
      <c r="OJ8" s="136" t="s">
        <v>1811</v>
      </c>
      <c r="OK8" s="243" t="s">
        <v>1812</v>
      </c>
      <c r="OL8" s="203"/>
      <c r="OM8" s="203" t="s">
        <v>4854</v>
      </c>
      <c r="ON8" s="136"/>
      <c r="OO8" s="243"/>
      <c r="OP8" s="203" t="s">
        <v>4855</v>
      </c>
      <c r="OQ8" s="157"/>
      <c r="OR8" s="203"/>
      <c r="OS8" s="203"/>
      <c r="OT8" s="203"/>
      <c r="OU8" s="244"/>
      <c r="OV8" s="136"/>
      <c r="OW8" s="136"/>
      <c r="OX8" s="136" t="s">
        <v>1845</v>
      </c>
      <c r="OY8" s="243" t="s">
        <v>1759</v>
      </c>
      <c r="OZ8" s="203"/>
      <c r="PA8" s="249" t="s">
        <v>4856</v>
      </c>
      <c r="PB8" s="249" t="s">
        <v>4856</v>
      </c>
      <c r="PC8" s="250" t="s">
        <v>4856</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4857</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3518</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3855</v>
      </c>
      <c r="CL9" s="204" t="s">
        <v>3879</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4858</v>
      </c>
      <c r="DS9" s="138" t="s">
        <v>1852</v>
      </c>
      <c r="DT9" s="138" t="s">
        <v>1883</v>
      </c>
      <c r="DU9" s="251" t="s">
        <v>1884</v>
      </c>
      <c r="DV9" s="204" t="s">
        <v>4859</v>
      </c>
      <c r="DW9" s="138" t="s">
        <v>1854</v>
      </c>
      <c r="DX9" s="138" t="s">
        <v>1854</v>
      </c>
      <c r="DY9" s="251" t="s">
        <v>1885</v>
      </c>
      <c r="DZ9" s="138" t="s">
        <v>1852</v>
      </c>
      <c r="EA9" s="204" t="s">
        <v>4859</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4860</v>
      </c>
      <c r="EO9" s="252" t="s">
        <v>4860</v>
      </c>
      <c r="EP9" s="138" t="s">
        <v>1864</v>
      </c>
      <c r="EQ9" s="138" t="s">
        <v>1860</v>
      </c>
      <c r="ER9" s="138" t="s">
        <v>1860</v>
      </c>
      <c r="ES9" s="251" t="s">
        <v>1888</v>
      </c>
      <c r="ET9" s="138" t="s">
        <v>1852</v>
      </c>
      <c r="EU9" s="138" t="s">
        <v>4861</v>
      </c>
      <c r="EV9" s="204" t="s">
        <v>4862</v>
      </c>
      <c r="EW9" s="252" t="s">
        <v>4863</v>
      </c>
      <c r="EX9" s="172" t="s">
        <v>1889</v>
      </c>
      <c r="EY9" s="138" t="s">
        <v>1892</v>
      </c>
      <c r="EZ9" s="138" t="s">
        <v>1892</v>
      </c>
      <c r="FA9" s="138" t="s">
        <v>1854</v>
      </c>
      <c r="FB9" s="251" t="s">
        <v>1864</v>
      </c>
      <c r="FC9" s="138" t="s">
        <v>1857</v>
      </c>
      <c r="FD9" s="138" t="s">
        <v>1857</v>
      </c>
      <c r="FE9" s="138" t="s">
        <v>1857</v>
      </c>
      <c r="FF9" s="252" t="s">
        <v>4864</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4865</v>
      </c>
      <c r="GO9" s="204" t="s">
        <v>1851</v>
      </c>
      <c r="GP9" s="252" t="s">
        <v>4866</v>
      </c>
      <c r="GQ9" s="172" t="s">
        <v>1856</v>
      </c>
      <c r="GR9" s="138" t="s">
        <v>1852</v>
      </c>
      <c r="GS9" s="138" t="s">
        <v>1857</v>
      </c>
      <c r="GT9" s="138" t="s">
        <v>1868</v>
      </c>
      <c r="GU9" s="251" t="s">
        <v>1876</v>
      </c>
      <c r="GV9" s="138" t="s">
        <v>1872</v>
      </c>
      <c r="GW9" s="138" t="s">
        <v>1851</v>
      </c>
      <c r="GX9" s="138" t="s">
        <v>1851</v>
      </c>
      <c r="GY9" s="252" t="s">
        <v>4862</v>
      </c>
      <c r="GZ9" s="138" t="s">
        <v>1866</v>
      </c>
      <c r="HA9" s="138" t="s">
        <v>1866</v>
      </c>
      <c r="HB9" s="138" t="s">
        <v>1878</v>
      </c>
      <c r="HC9" s="251" t="s">
        <v>1854</v>
      </c>
      <c r="HD9" s="204" t="s">
        <v>4862</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4867</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4860</v>
      </c>
      <c r="IH9" s="251" t="s">
        <v>1860</v>
      </c>
      <c r="II9" s="138" t="s">
        <v>1854</v>
      </c>
      <c r="IJ9" s="204" t="s">
        <v>1851</v>
      </c>
      <c r="IK9" s="204" t="s">
        <v>4860</v>
      </c>
      <c r="IL9" s="251" t="s">
        <v>1854</v>
      </c>
      <c r="IM9" s="204" t="s">
        <v>4868</v>
      </c>
      <c r="IN9" s="138" t="s">
        <v>1864</v>
      </c>
      <c r="IO9" s="138" t="s">
        <v>1864</v>
      </c>
      <c r="IP9" s="251" t="s">
        <v>1878</v>
      </c>
      <c r="IQ9" s="138" t="s">
        <v>1878</v>
      </c>
      <c r="IR9" s="138" t="s">
        <v>1878</v>
      </c>
      <c r="IS9" s="138" t="s">
        <v>1878</v>
      </c>
      <c r="IT9" s="251" t="s">
        <v>1857</v>
      </c>
      <c r="IU9" s="138" t="s">
        <v>1857</v>
      </c>
      <c r="IV9" s="138" t="s">
        <v>1857</v>
      </c>
      <c r="IW9" s="204" t="s">
        <v>4864</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4869</v>
      </c>
      <c r="JK9" s="204" t="s">
        <v>4870</v>
      </c>
      <c r="JL9" s="138" t="s">
        <v>1866</v>
      </c>
      <c r="JM9" s="204" t="s">
        <v>4871</v>
      </c>
      <c r="JN9" s="159" t="s">
        <v>4872</v>
      </c>
      <c r="JO9" s="159" t="s">
        <v>4873</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4860</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4874</v>
      </c>
      <c r="KP9" s="138" t="s">
        <v>1866</v>
      </c>
      <c r="KQ9" s="251" t="s">
        <v>1899</v>
      </c>
      <c r="KR9" s="138" t="s">
        <v>1892</v>
      </c>
      <c r="KS9" s="138" t="s">
        <v>1892</v>
      </c>
      <c r="KT9" s="138" t="s">
        <v>1892</v>
      </c>
      <c r="KU9" s="251" t="s">
        <v>1865</v>
      </c>
      <c r="KV9" s="204" t="s">
        <v>4875</v>
      </c>
      <c r="KW9" s="138" t="s">
        <v>1857</v>
      </c>
      <c r="KX9" s="138" t="s">
        <v>1856</v>
      </c>
      <c r="KY9" s="252" t="s">
        <v>4869</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4876</v>
      </c>
      <c r="LU9" s="204" t="s">
        <v>4876</v>
      </c>
      <c r="LV9" s="138" t="s">
        <v>1851</v>
      </c>
      <c r="LW9" s="251" t="s">
        <v>1862</v>
      </c>
      <c r="LX9" s="253" t="s">
        <v>4865</v>
      </c>
      <c r="LY9" s="138" t="s">
        <v>1854</v>
      </c>
      <c r="LZ9" s="138" t="s">
        <v>1910</v>
      </c>
      <c r="MA9" s="138" t="s">
        <v>1854</v>
      </c>
      <c r="MB9" s="251" t="s">
        <v>1863</v>
      </c>
      <c r="MC9" s="138" t="s">
        <v>1852</v>
      </c>
      <c r="MD9" s="138" t="s">
        <v>1882</v>
      </c>
      <c r="ME9" s="138" t="s">
        <v>1868</v>
      </c>
      <c r="MF9" s="251" t="s">
        <v>1852</v>
      </c>
      <c r="MG9" s="138" t="s">
        <v>1852</v>
      </c>
      <c r="MH9" s="138" t="s">
        <v>4868</v>
      </c>
      <c r="MI9" s="138" t="s">
        <v>1854</v>
      </c>
      <c r="MJ9" s="251" t="s">
        <v>4864</v>
      </c>
      <c r="MK9" s="204" t="s">
        <v>1854</v>
      </c>
      <c r="ML9" s="138" t="s">
        <v>4877</v>
      </c>
      <c r="MM9" s="138" t="s">
        <v>1911</v>
      </c>
      <c r="MN9" s="252" t="s">
        <v>4871</v>
      </c>
      <c r="MO9" s="138" t="s">
        <v>1886</v>
      </c>
      <c r="MP9" s="138" t="s">
        <v>4878</v>
      </c>
      <c r="MQ9" s="204" t="s">
        <v>4879</v>
      </c>
      <c r="MR9" s="251" t="s">
        <v>4864</v>
      </c>
      <c r="MS9" s="138" t="s">
        <v>1864</v>
      </c>
      <c r="MT9" s="138" t="s">
        <v>4880</v>
      </c>
      <c r="MU9" s="204" t="s">
        <v>4881</v>
      </c>
      <c r="MV9" s="251" t="s">
        <v>4870</v>
      </c>
      <c r="MW9" s="172" t="s">
        <v>1904</v>
      </c>
      <c r="MX9" s="138" t="s">
        <v>1852</v>
      </c>
      <c r="MY9" s="204" t="s">
        <v>4882</v>
      </c>
      <c r="MZ9" s="138" t="s">
        <v>1853</v>
      </c>
      <c r="NA9" s="252" t="s">
        <v>4881</v>
      </c>
      <c r="NB9" s="204" t="s">
        <v>4871</v>
      </c>
      <c r="NC9" s="138" t="s">
        <v>1904</v>
      </c>
      <c r="ND9" s="204" t="s">
        <v>4862</v>
      </c>
      <c r="NE9" s="252" t="s">
        <v>4878</v>
      </c>
      <c r="NF9" s="204" t="s">
        <v>4878</v>
      </c>
      <c r="NG9" s="138" t="s">
        <v>1872</v>
      </c>
      <c r="NH9" s="138" t="s">
        <v>1886</v>
      </c>
      <c r="NI9" s="251" t="s">
        <v>1886</v>
      </c>
      <c r="NJ9" s="204" t="s">
        <v>4883</v>
      </c>
      <c r="NK9" s="204" t="s">
        <v>4884</v>
      </c>
      <c r="NL9" s="138" t="s">
        <v>1854</v>
      </c>
      <c r="NM9" s="252" t="s">
        <v>1857</v>
      </c>
      <c r="NN9" s="204" t="s">
        <v>4885</v>
      </c>
      <c r="NO9" s="138" t="s">
        <v>1872</v>
      </c>
      <c r="NP9" s="204" t="s">
        <v>4869</v>
      </c>
      <c r="NQ9" s="251" t="s">
        <v>1905</v>
      </c>
      <c r="NR9" s="204" t="s">
        <v>4886</v>
      </c>
      <c r="NS9" s="138" t="s">
        <v>1864</v>
      </c>
      <c r="NT9" s="138" t="s">
        <v>1874</v>
      </c>
      <c r="NU9" s="252" t="s">
        <v>4878</v>
      </c>
      <c r="NV9" s="138" t="s">
        <v>1856</v>
      </c>
      <c r="NW9" s="138" t="s">
        <v>1856</v>
      </c>
      <c r="NX9" s="138" t="s">
        <v>1852</v>
      </c>
      <c r="NY9" s="252" t="s">
        <v>4865</v>
      </c>
      <c r="NZ9" s="204" t="s">
        <v>4881</v>
      </c>
      <c r="OA9" s="138" t="s">
        <v>1902</v>
      </c>
      <c r="OB9" s="204" t="s">
        <v>4869</v>
      </c>
      <c r="OC9" s="251" t="s">
        <v>1854</v>
      </c>
      <c r="OD9" s="138" t="s">
        <v>1892</v>
      </c>
      <c r="OE9" s="138" t="s">
        <v>1903</v>
      </c>
      <c r="OF9" s="138" t="s">
        <v>1878</v>
      </c>
      <c r="OG9" s="251" t="s">
        <v>1860</v>
      </c>
      <c r="OH9" s="138" t="s">
        <v>1854</v>
      </c>
      <c r="OI9" s="204" t="s">
        <v>4881</v>
      </c>
      <c r="OJ9" s="138" t="s">
        <v>1866</v>
      </c>
      <c r="OK9" s="251" t="s">
        <v>1875</v>
      </c>
      <c r="OL9" s="204" t="s">
        <v>4887</v>
      </c>
      <c r="OM9" s="204" t="s">
        <v>1866</v>
      </c>
      <c r="ON9" s="138" t="s">
        <v>1851</v>
      </c>
      <c r="OO9" s="251" t="s">
        <v>1909</v>
      </c>
      <c r="OP9" s="204" t="s">
        <v>4867</v>
      </c>
      <c r="OQ9" s="159" t="s">
        <v>4888</v>
      </c>
      <c r="OR9" s="204" t="s">
        <v>4889</v>
      </c>
      <c r="OS9" s="204" t="s">
        <v>4890</v>
      </c>
      <c r="OT9" s="204" t="s">
        <v>4890</v>
      </c>
      <c r="OU9" s="252" t="s">
        <v>4891</v>
      </c>
      <c r="OV9" s="138" t="s">
        <v>1894</v>
      </c>
      <c r="OW9" s="138" t="s">
        <v>1852</v>
      </c>
      <c r="OX9" s="138" t="s">
        <v>1853</v>
      </c>
      <c r="OY9" s="251" t="s">
        <v>1851</v>
      </c>
      <c r="OZ9" s="204" t="s">
        <v>4892</v>
      </c>
      <c r="PA9" s="204" t="s">
        <v>4893</v>
      </c>
      <c r="PB9" s="204" t="s">
        <v>4893</v>
      </c>
      <c r="PC9" s="252" t="s">
        <v>4893</v>
      </c>
      <c r="PD9" s="138" t="s">
        <v>1856</v>
      </c>
      <c r="PE9" s="159" t="s">
        <v>4894</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4895</v>
      </c>
      <c r="PX9" s="204" t="s">
        <v>4895</v>
      </c>
      <c r="PY9" s="251" t="s">
        <v>1851</v>
      </c>
      <c r="PZ9" s="138" t="s">
        <v>1860</v>
      </c>
      <c r="QA9" s="138" t="s">
        <v>1852</v>
      </c>
      <c r="QB9" s="138" t="s">
        <v>1916</v>
      </c>
      <c r="QC9" s="251" t="s">
        <v>1851</v>
      </c>
      <c r="QD9" s="138" t="s">
        <v>1854</v>
      </c>
      <c r="QE9" s="204" t="s">
        <v>4896</v>
      </c>
      <c r="QF9" s="138" t="s">
        <v>1860</v>
      </c>
      <c r="QG9" s="252" t="s">
        <v>4897</v>
      </c>
      <c r="QH9" s="204" t="s">
        <v>4898</v>
      </c>
      <c r="QI9" s="159" t="s">
        <v>4899</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3856</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4900</v>
      </c>
      <c r="FQ10" s="140" t="s">
        <v>1993</v>
      </c>
      <c r="FR10" s="255" t="s">
        <v>4901</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4902</v>
      </c>
      <c r="GN10" s="209" t="s">
        <v>4903</v>
      </c>
      <c r="GO10" s="205" t="s">
        <v>4904</v>
      </c>
      <c r="GP10" s="255" t="s">
        <v>4905</v>
      </c>
      <c r="GQ10" s="173" t="s">
        <v>1996</v>
      </c>
      <c r="GR10" s="140" t="s">
        <v>532</v>
      </c>
      <c r="GS10" s="141" t="s">
        <v>532</v>
      </c>
      <c r="GT10" s="140" t="s">
        <v>1922</v>
      </c>
      <c r="GU10" s="254" t="s">
        <v>1956</v>
      </c>
      <c r="GV10" s="140" t="s">
        <v>1949</v>
      </c>
      <c r="GW10" s="141" t="s">
        <v>1957</v>
      </c>
      <c r="GX10" s="140" t="s">
        <v>1960</v>
      </c>
      <c r="GY10" s="255" t="s">
        <v>4906</v>
      </c>
      <c r="GZ10" s="140" t="s">
        <v>1961</v>
      </c>
      <c r="HA10" s="141" t="s">
        <v>1961</v>
      </c>
      <c r="HB10" s="140" t="s">
        <v>1931</v>
      </c>
      <c r="HC10" s="254" t="s">
        <v>532</v>
      </c>
      <c r="HD10" s="205" t="s">
        <v>4907</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4908</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4909</v>
      </c>
      <c r="IH10" s="254" t="s">
        <v>1922</v>
      </c>
      <c r="II10" s="140" t="s">
        <v>1973</v>
      </c>
      <c r="IJ10" s="209" t="s">
        <v>4910</v>
      </c>
      <c r="IK10" s="205" t="s">
        <v>4911</v>
      </c>
      <c r="IL10" s="254" t="s">
        <v>1985</v>
      </c>
      <c r="IM10" s="205" t="s">
        <v>4912</v>
      </c>
      <c r="IN10" s="141" t="s">
        <v>1986</v>
      </c>
      <c r="IO10" s="140" t="s">
        <v>1984</v>
      </c>
      <c r="IP10" s="254" t="s">
        <v>1951</v>
      </c>
      <c r="IQ10" s="140" t="s">
        <v>1951</v>
      </c>
      <c r="IR10" s="141" t="s">
        <v>1951</v>
      </c>
      <c r="IS10" s="140" t="s">
        <v>1951</v>
      </c>
      <c r="IT10" s="254" t="s">
        <v>1988</v>
      </c>
      <c r="IU10" s="140" t="s">
        <v>1988</v>
      </c>
      <c r="IV10" s="141" t="s">
        <v>1988</v>
      </c>
      <c r="IW10" s="205" t="s">
        <v>4913</v>
      </c>
      <c r="IX10" s="254" t="s">
        <v>1925</v>
      </c>
      <c r="IY10" s="140" t="s">
        <v>1956</v>
      </c>
      <c r="IZ10" s="209" t="s">
        <v>4914</v>
      </c>
      <c r="JA10" s="140" t="s">
        <v>1989</v>
      </c>
      <c r="JB10" s="254" t="s">
        <v>1948</v>
      </c>
      <c r="JC10" s="140" t="s">
        <v>1948</v>
      </c>
      <c r="JD10" s="141" t="s">
        <v>1948</v>
      </c>
      <c r="JE10" s="140" t="s">
        <v>1937</v>
      </c>
      <c r="JF10" s="183" t="s">
        <v>1990</v>
      </c>
      <c r="JG10" s="140" t="s">
        <v>1952</v>
      </c>
      <c r="JH10" s="141" t="s">
        <v>1923</v>
      </c>
      <c r="JI10" s="140" t="s">
        <v>1922</v>
      </c>
      <c r="JJ10" s="198" t="s">
        <v>4915</v>
      </c>
      <c r="JK10" s="205" t="s">
        <v>4916</v>
      </c>
      <c r="JL10" s="141" t="s">
        <v>1991</v>
      </c>
      <c r="JM10" s="205" t="s">
        <v>4917</v>
      </c>
      <c r="JN10" s="198" t="s">
        <v>4918</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4919</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4920</v>
      </c>
      <c r="KP10" s="140" t="s">
        <v>1931</v>
      </c>
      <c r="KQ10" s="254" t="s">
        <v>1945</v>
      </c>
      <c r="KR10" s="140" t="s">
        <v>1925</v>
      </c>
      <c r="KS10" s="141" t="s">
        <v>1925</v>
      </c>
      <c r="KT10" s="140" t="s">
        <v>1925</v>
      </c>
      <c r="KU10" s="254" t="s">
        <v>1978</v>
      </c>
      <c r="KV10" s="205" t="s">
        <v>1923</v>
      </c>
      <c r="KW10" s="141" t="s">
        <v>532</v>
      </c>
      <c r="KX10" s="140" t="s">
        <v>1925</v>
      </c>
      <c r="KY10" s="255" t="s">
        <v>4920</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4921</v>
      </c>
      <c r="LU10" s="209" t="s">
        <v>4921</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4900</v>
      </c>
      <c r="MI10" s="140" t="s">
        <v>1954</v>
      </c>
      <c r="MJ10" s="254" t="s">
        <v>4910</v>
      </c>
      <c r="MK10" s="205" t="s">
        <v>1954</v>
      </c>
      <c r="ML10" s="141" t="s">
        <v>4922</v>
      </c>
      <c r="MM10" s="140" t="s">
        <v>1923</v>
      </c>
      <c r="MN10" s="255" t="s">
        <v>4923</v>
      </c>
      <c r="MO10" s="140" t="s">
        <v>2011</v>
      </c>
      <c r="MP10" s="141" t="s">
        <v>4924</v>
      </c>
      <c r="MQ10" s="205" t="s">
        <v>4925</v>
      </c>
      <c r="MR10" s="254" t="s">
        <v>4901</v>
      </c>
      <c r="MS10" s="140" t="s">
        <v>1923</v>
      </c>
      <c r="MT10" s="141" t="s">
        <v>4926</v>
      </c>
      <c r="MU10" s="205" t="s">
        <v>4927</v>
      </c>
      <c r="MV10" s="254" t="s">
        <v>4928</v>
      </c>
      <c r="MW10" s="173" t="s">
        <v>532</v>
      </c>
      <c r="MX10" s="140" t="s">
        <v>1925</v>
      </c>
      <c r="MY10" s="209" t="s">
        <v>4929</v>
      </c>
      <c r="MZ10" s="140" t="s">
        <v>1938</v>
      </c>
      <c r="NA10" s="255" t="s">
        <v>4930</v>
      </c>
      <c r="NB10" s="205" t="s">
        <v>1929</v>
      </c>
      <c r="NC10" s="141" t="s">
        <v>1925</v>
      </c>
      <c r="ND10" s="205" t="s">
        <v>4931</v>
      </c>
      <c r="NE10" s="255" t="s">
        <v>1945</v>
      </c>
      <c r="NF10" s="205" t="s">
        <v>1945</v>
      </c>
      <c r="NG10" s="141" t="s">
        <v>1973</v>
      </c>
      <c r="NH10" s="140" t="s">
        <v>1946</v>
      </c>
      <c r="NI10" s="254" t="s">
        <v>1946</v>
      </c>
      <c r="NJ10" s="205" t="s">
        <v>4932</v>
      </c>
      <c r="NK10" s="209" t="s">
        <v>4933</v>
      </c>
      <c r="NL10" s="140" t="s">
        <v>1979</v>
      </c>
      <c r="NM10" s="255" t="s">
        <v>1982</v>
      </c>
      <c r="NN10" s="205" t="s">
        <v>4934</v>
      </c>
      <c r="NO10" s="141" t="s">
        <v>1999</v>
      </c>
      <c r="NP10" s="205" t="s">
        <v>4935</v>
      </c>
      <c r="NQ10" s="254" t="s">
        <v>2018</v>
      </c>
      <c r="NR10" s="205" t="s">
        <v>1973</v>
      </c>
      <c r="NS10" s="141" t="s">
        <v>1984</v>
      </c>
      <c r="NT10" s="140" t="s">
        <v>1945</v>
      </c>
      <c r="NU10" s="255" t="s">
        <v>4936</v>
      </c>
      <c r="NV10" s="140" t="s">
        <v>532</v>
      </c>
      <c r="NW10" s="141" t="s">
        <v>532</v>
      </c>
      <c r="NX10" s="140" t="s">
        <v>532</v>
      </c>
      <c r="NY10" s="255" t="s">
        <v>4901</v>
      </c>
      <c r="NZ10" s="205" t="s">
        <v>4937</v>
      </c>
      <c r="OA10" s="141" t="s">
        <v>1956</v>
      </c>
      <c r="OB10" s="205" t="s">
        <v>4915</v>
      </c>
      <c r="OC10" s="254" t="s">
        <v>1954</v>
      </c>
      <c r="OD10" s="140" t="s">
        <v>1973</v>
      </c>
      <c r="OE10" s="141" t="s">
        <v>1978</v>
      </c>
      <c r="OF10" s="140" t="s">
        <v>1931</v>
      </c>
      <c r="OG10" s="254" t="s">
        <v>1963</v>
      </c>
      <c r="OH10" s="140" t="s">
        <v>1985</v>
      </c>
      <c r="OI10" s="209" t="s">
        <v>4938</v>
      </c>
      <c r="OJ10" s="140" t="s">
        <v>1966</v>
      </c>
      <c r="OK10" s="254" t="s">
        <v>1925</v>
      </c>
      <c r="OL10" s="205" t="s">
        <v>4939</v>
      </c>
      <c r="OM10" s="209" t="s">
        <v>4940</v>
      </c>
      <c r="ON10" s="140" t="s">
        <v>1951</v>
      </c>
      <c r="OO10" s="254" t="s">
        <v>1923</v>
      </c>
      <c r="OP10" s="205" t="s">
        <v>4941</v>
      </c>
      <c r="OQ10" s="198" t="s">
        <v>4942</v>
      </c>
      <c r="OR10" s="205" t="s">
        <v>4917</v>
      </c>
      <c r="OS10" s="209" t="s">
        <v>1973</v>
      </c>
      <c r="OT10" s="205" t="s">
        <v>4943</v>
      </c>
      <c r="OU10" s="255" t="s">
        <v>4944</v>
      </c>
      <c r="OV10" s="140" t="s">
        <v>1937</v>
      </c>
      <c r="OW10" s="141" t="s">
        <v>1923</v>
      </c>
      <c r="OX10" s="140" t="s">
        <v>2028</v>
      </c>
      <c r="OY10" s="254" t="s">
        <v>1964</v>
      </c>
      <c r="OZ10" s="205" t="s">
        <v>1921</v>
      </c>
      <c r="PA10" s="209" t="s">
        <v>4910</v>
      </c>
      <c r="PB10" s="205" t="s">
        <v>4910</v>
      </c>
      <c r="PC10" s="255" t="s">
        <v>4910</v>
      </c>
      <c r="PD10" s="140" t="s">
        <v>1984</v>
      </c>
      <c r="PE10" s="198" t="s">
        <v>4945</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4910</v>
      </c>
      <c r="PX10" s="205" t="s">
        <v>4910</v>
      </c>
      <c r="PY10" s="254" t="s">
        <v>2002</v>
      </c>
      <c r="PZ10" s="140" t="s">
        <v>1926</v>
      </c>
      <c r="QA10" s="141" t="s">
        <v>2004</v>
      </c>
      <c r="QB10" s="140" t="s">
        <v>1973</v>
      </c>
      <c r="QC10" s="254" t="s">
        <v>1987</v>
      </c>
      <c r="QD10" s="140" t="s">
        <v>1931</v>
      </c>
      <c r="QE10" s="209" t="s">
        <v>4916</v>
      </c>
      <c r="QF10" s="140" t="s">
        <v>2025</v>
      </c>
      <c r="QG10" s="255" t="s">
        <v>4946</v>
      </c>
      <c r="QH10" s="205" t="s">
        <v>4947</v>
      </c>
      <c r="QI10" s="198" t="s">
        <v>4933</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3494</v>
      </c>
      <c r="C11" s="143" t="s">
        <v>3495</v>
      </c>
      <c r="D11" s="143" t="s">
        <v>3496</v>
      </c>
      <c r="E11" s="144" t="s">
        <v>3497</v>
      </c>
      <c r="F11" s="143" t="s">
        <v>3519</v>
      </c>
      <c r="G11" s="143" t="s">
        <v>3520</v>
      </c>
      <c r="H11" s="162" t="s">
        <v>3521</v>
      </c>
      <c r="I11" s="163" t="s">
        <v>3522</v>
      </c>
      <c r="J11" s="143" t="s">
        <v>3536</v>
      </c>
      <c r="K11" s="143" t="s">
        <v>3537</v>
      </c>
      <c r="L11" s="162" t="s">
        <v>3538</v>
      </c>
      <c r="M11" s="145" t="s">
        <v>3539</v>
      </c>
      <c r="N11" s="143" t="s">
        <v>3553</v>
      </c>
      <c r="O11" s="143" t="s">
        <v>3554</v>
      </c>
      <c r="P11" s="162" t="s">
        <v>3555</v>
      </c>
      <c r="Q11" s="145" t="s">
        <v>3553</v>
      </c>
      <c r="R11" s="143" t="s">
        <v>3565</v>
      </c>
      <c r="S11" s="143" t="s">
        <v>3566</v>
      </c>
      <c r="T11" s="162" t="s">
        <v>3567</v>
      </c>
      <c r="U11" s="145" t="s">
        <v>3568</v>
      </c>
      <c r="V11" s="143" t="s">
        <v>3585</v>
      </c>
      <c r="W11" s="143" t="s">
        <v>3586</v>
      </c>
      <c r="X11" s="162" t="s">
        <v>3587</v>
      </c>
      <c r="Y11" s="145" t="s">
        <v>3588</v>
      </c>
      <c r="Z11" s="143" t="s">
        <v>3595</v>
      </c>
      <c r="AA11" s="143" t="s">
        <v>3596</v>
      </c>
      <c r="AB11" s="162" t="s">
        <v>3596</v>
      </c>
      <c r="AC11" s="145" t="s">
        <v>3597</v>
      </c>
      <c r="AD11" s="143" t="s">
        <v>3613</v>
      </c>
      <c r="AE11" s="143" t="s">
        <v>3614</v>
      </c>
      <c r="AF11" s="162" t="s">
        <v>3615</v>
      </c>
      <c r="AG11" s="145" t="s">
        <v>3616</v>
      </c>
      <c r="AH11" s="143" t="s">
        <v>3632</v>
      </c>
      <c r="AI11" s="143" t="s">
        <v>3633</v>
      </c>
      <c r="AJ11" s="162" t="s">
        <v>3634</v>
      </c>
      <c r="AK11" s="145" t="s">
        <v>3635</v>
      </c>
      <c r="AL11" s="143" t="s">
        <v>3634</v>
      </c>
      <c r="AM11" s="143" t="s">
        <v>3651</v>
      </c>
      <c r="AN11" s="181" t="s">
        <v>3652</v>
      </c>
      <c r="AO11" s="145" t="s">
        <v>3653</v>
      </c>
      <c r="AP11" s="143" t="s">
        <v>3666</v>
      </c>
      <c r="AQ11" s="143" t="s">
        <v>3667</v>
      </c>
      <c r="AR11" s="181" t="s">
        <v>3668</v>
      </c>
      <c r="AS11" s="145" t="s">
        <v>3669</v>
      </c>
      <c r="AT11" s="143" t="s">
        <v>3682</v>
      </c>
      <c r="AU11" s="180" t="s">
        <v>3683</v>
      </c>
      <c r="AV11" s="162" t="s">
        <v>3684</v>
      </c>
      <c r="AW11" s="184" t="s">
        <v>3685</v>
      </c>
      <c r="AX11" s="143" t="s">
        <v>3698</v>
      </c>
      <c r="AY11" s="162" t="s">
        <v>3699</v>
      </c>
      <c r="AZ11" s="164" t="s">
        <v>3700</v>
      </c>
      <c r="BA11" s="145" t="s">
        <v>3701</v>
      </c>
      <c r="BB11" s="143" t="s">
        <v>3714</v>
      </c>
      <c r="BC11" s="162" t="s">
        <v>3715</v>
      </c>
      <c r="BD11" s="164" t="s">
        <v>3716</v>
      </c>
      <c r="BE11" s="145" t="s">
        <v>3717</v>
      </c>
      <c r="BF11" s="143" t="s">
        <v>3729</v>
      </c>
      <c r="BG11" s="162" t="s">
        <v>3730</v>
      </c>
      <c r="BH11" s="164" t="s">
        <v>3731</v>
      </c>
      <c r="BI11" s="145" t="s">
        <v>3732</v>
      </c>
      <c r="BJ11" s="143" t="s">
        <v>3746</v>
      </c>
      <c r="BK11" s="162" t="s">
        <v>3747</v>
      </c>
      <c r="BL11" s="164" t="s">
        <v>3748</v>
      </c>
      <c r="BM11" s="145" t="s">
        <v>3749</v>
      </c>
      <c r="BN11" s="143" t="s">
        <v>3764</v>
      </c>
      <c r="BO11" s="162" t="s">
        <v>3765</v>
      </c>
      <c r="BP11" s="164" t="s">
        <v>3766</v>
      </c>
      <c r="BQ11" s="145" t="s">
        <v>3767</v>
      </c>
      <c r="BR11" s="143" t="s">
        <v>3781</v>
      </c>
      <c r="BS11" s="181" t="s">
        <v>3782</v>
      </c>
      <c r="BT11" s="164" t="s">
        <v>3783</v>
      </c>
      <c r="BU11" s="145" t="s">
        <v>3784</v>
      </c>
      <c r="BV11" s="143" t="s">
        <v>3799</v>
      </c>
      <c r="BW11" s="162" t="s">
        <v>3800</v>
      </c>
      <c r="BX11" s="164" t="s">
        <v>3801</v>
      </c>
      <c r="BY11" s="145" t="s">
        <v>3802</v>
      </c>
      <c r="BZ11" s="143" t="s">
        <v>3817</v>
      </c>
      <c r="CA11" s="162" t="s">
        <v>3818</v>
      </c>
      <c r="CB11" s="164" t="s">
        <v>3634</v>
      </c>
      <c r="CC11" s="145" t="s">
        <v>3819</v>
      </c>
      <c r="CD11" s="143" t="s">
        <v>3832</v>
      </c>
      <c r="CE11" s="162" t="s">
        <v>3833</v>
      </c>
      <c r="CF11" s="164" t="s">
        <v>3834</v>
      </c>
      <c r="CG11" s="145" t="s">
        <v>3835</v>
      </c>
      <c r="CH11" s="143" t="s">
        <v>3857</v>
      </c>
      <c r="CI11" s="162" t="s">
        <v>3858</v>
      </c>
      <c r="CJ11" s="164" t="s">
        <v>3859</v>
      </c>
      <c r="CK11" s="163" t="s">
        <v>3860</v>
      </c>
      <c r="CL11" s="206" t="s">
        <v>3880</v>
      </c>
      <c r="CM11" s="162" t="s">
        <v>3881</v>
      </c>
      <c r="CN11" s="164" t="s">
        <v>3882</v>
      </c>
      <c r="CO11" s="145" t="s">
        <v>3883</v>
      </c>
      <c r="CP11" s="143" t="s">
        <v>3900</v>
      </c>
      <c r="CQ11" s="206" t="s">
        <v>3901</v>
      </c>
      <c r="CR11" s="143" t="s">
        <v>3902</v>
      </c>
      <c r="CS11" s="144" t="s">
        <v>3903</v>
      </c>
      <c r="CT11" s="143" t="s">
        <v>4948</v>
      </c>
      <c r="CU11" s="143" t="s">
        <v>4949</v>
      </c>
      <c r="CV11" s="143" t="s">
        <v>4950</v>
      </c>
      <c r="CW11" s="256" t="s">
        <v>4951</v>
      </c>
      <c r="CX11" s="143" t="s">
        <v>4952</v>
      </c>
      <c r="CY11" s="143" t="s">
        <v>4953</v>
      </c>
      <c r="CZ11" s="143" t="s">
        <v>4954</v>
      </c>
      <c r="DA11" s="256" t="s">
        <v>4955</v>
      </c>
      <c r="DB11" s="143" t="s">
        <v>4956</v>
      </c>
      <c r="DC11" s="143" t="s">
        <v>4957</v>
      </c>
      <c r="DD11" s="143" t="s">
        <v>4958</v>
      </c>
      <c r="DE11" s="256" t="s">
        <v>4959</v>
      </c>
      <c r="DF11" s="143" t="s">
        <v>4960</v>
      </c>
      <c r="DG11" s="143" t="s">
        <v>4961</v>
      </c>
      <c r="DH11" s="180" t="s">
        <v>4962</v>
      </c>
      <c r="DI11" s="256" t="s">
        <v>4963</v>
      </c>
      <c r="DJ11" s="143" t="s">
        <v>4964</v>
      </c>
      <c r="DK11" s="143" t="s">
        <v>4965</v>
      </c>
      <c r="DL11" s="143" t="s">
        <v>4966</v>
      </c>
      <c r="DM11" s="256" t="s">
        <v>4967</v>
      </c>
      <c r="DN11" s="143" t="s">
        <v>4968</v>
      </c>
      <c r="DO11" s="143" t="s">
        <v>4969</v>
      </c>
      <c r="DP11" s="143" t="s">
        <v>4970</v>
      </c>
      <c r="DQ11" s="256" t="s">
        <v>4971</v>
      </c>
      <c r="DR11" s="206" t="s">
        <v>4972</v>
      </c>
      <c r="DS11" s="143" t="s">
        <v>4973</v>
      </c>
      <c r="DT11" s="143" t="s">
        <v>4974</v>
      </c>
      <c r="DU11" s="256" t="s">
        <v>4975</v>
      </c>
      <c r="DV11" s="206" t="s">
        <v>4976</v>
      </c>
      <c r="DW11" s="143" t="s">
        <v>4977</v>
      </c>
      <c r="DX11" s="143" t="s">
        <v>4978</v>
      </c>
      <c r="DY11" s="256" t="s">
        <v>4979</v>
      </c>
      <c r="DZ11" s="143" t="s">
        <v>4980</v>
      </c>
      <c r="EA11" s="206" t="s">
        <v>4981</v>
      </c>
      <c r="EB11" s="143" t="s">
        <v>4982</v>
      </c>
      <c r="EC11" s="256" t="s">
        <v>4983</v>
      </c>
      <c r="ED11" s="143" t="s">
        <v>4984</v>
      </c>
      <c r="EE11" s="143" t="s">
        <v>4985</v>
      </c>
      <c r="EF11" s="143" t="s">
        <v>4986</v>
      </c>
      <c r="EG11" s="256" t="s">
        <v>4987</v>
      </c>
      <c r="EH11" s="143" t="s">
        <v>4988</v>
      </c>
      <c r="EI11" s="143" t="s">
        <v>4989</v>
      </c>
      <c r="EJ11" s="143" t="s">
        <v>4990</v>
      </c>
      <c r="EK11" s="256" t="s">
        <v>4991</v>
      </c>
      <c r="EL11" s="143" t="s">
        <v>4992</v>
      </c>
      <c r="EM11" s="143" t="s">
        <v>4993</v>
      </c>
      <c r="EN11" s="206" t="s">
        <v>4994</v>
      </c>
      <c r="EO11" s="257" t="s">
        <v>4995</v>
      </c>
      <c r="EP11" s="143" t="s">
        <v>4996</v>
      </c>
      <c r="EQ11" s="143" t="s">
        <v>4997</v>
      </c>
      <c r="ER11" s="143" t="s">
        <v>4998</v>
      </c>
      <c r="ES11" s="256" t="s">
        <v>4999</v>
      </c>
      <c r="ET11" s="143" t="s">
        <v>5000</v>
      </c>
      <c r="EU11" s="143" t="s">
        <v>5001</v>
      </c>
      <c r="EV11" s="206" t="s">
        <v>5002</v>
      </c>
      <c r="EW11" s="257" t="s">
        <v>5003</v>
      </c>
      <c r="EX11" s="145" t="s">
        <v>5004</v>
      </c>
      <c r="EY11" s="143" t="s">
        <v>5005</v>
      </c>
      <c r="EZ11" s="143" t="s">
        <v>5006</v>
      </c>
      <c r="FA11" s="143" t="s">
        <v>5007</v>
      </c>
      <c r="FB11" s="256" t="s">
        <v>5008</v>
      </c>
      <c r="FC11" s="143" t="s">
        <v>5009</v>
      </c>
      <c r="FD11" s="143" t="s">
        <v>5010</v>
      </c>
      <c r="FE11" s="143" t="s">
        <v>5011</v>
      </c>
      <c r="FF11" s="257" t="s">
        <v>5012</v>
      </c>
      <c r="FG11" s="143" t="s">
        <v>5013</v>
      </c>
      <c r="FH11" s="143" t="s">
        <v>5014</v>
      </c>
      <c r="FI11" s="143" t="s">
        <v>5015</v>
      </c>
      <c r="FJ11" s="256" t="s">
        <v>5016</v>
      </c>
      <c r="FK11" s="143" t="s">
        <v>5017</v>
      </c>
      <c r="FL11" s="143" t="s">
        <v>5018</v>
      </c>
      <c r="FM11" s="143" t="s">
        <v>5019</v>
      </c>
      <c r="FN11" s="256" t="s">
        <v>5020</v>
      </c>
      <c r="FO11" s="143" t="s">
        <v>5021</v>
      </c>
      <c r="FP11" s="206" t="s">
        <v>5022</v>
      </c>
      <c r="FQ11" s="143" t="s">
        <v>5023</v>
      </c>
      <c r="FR11" s="257" t="s">
        <v>5024</v>
      </c>
      <c r="FS11" s="143" t="s">
        <v>5025</v>
      </c>
      <c r="FT11" s="143" t="s">
        <v>5026</v>
      </c>
      <c r="FU11" s="143" t="s">
        <v>5027</v>
      </c>
      <c r="FV11" s="256" t="s">
        <v>5028</v>
      </c>
      <c r="FW11" s="206" t="s">
        <v>5029</v>
      </c>
      <c r="FX11" s="143" t="s">
        <v>5030</v>
      </c>
      <c r="FY11" s="143" t="s">
        <v>5031</v>
      </c>
      <c r="FZ11" s="256" t="s">
        <v>5032</v>
      </c>
      <c r="GA11" s="143" t="s">
        <v>5033</v>
      </c>
      <c r="GB11" s="143" t="s">
        <v>5034</v>
      </c>
      <c r="GC11" s="143" t="s">
        <v>5035</v>
      </c>
      <c r="GD11" s="256" t="s">
        <v>5036</v>
      </c>
      <c r="GE11" s="143" t="s">
        <v>5037</v>
      </c>
      <c r="GF11" s="143" t="s">
        <v>5038</v>
      </c>
      <c r="GG11" s="143" t="s">
        <v>5039</v>
      </c>
      <c r="GH11" s="256" t="s">
        <v>5040</v>
      </c>
      <c r="GI11" s="143" t="s">
        <v>5041</v>
      </c>
      <c r="GJ11" s="143" t="s">
        <v>5042</v>
      </c>
      <c r="GK11" s="143" t="s">
        <v>5043</v>
      </c>
      <c r="GL11" s="256" t="s">
        <v>5044</v>
      </c>
      <c r="GM11" s="206" t="s">
        <v>5045</v>
      </c>
      <c r="GN11" s="206" t="s">
        <v>5046</v>
      </c>
      <c r="GO11" s="206" t="s">
        <v>5047</v>
      </c>
      <c r="GP11" s="257" t="s">
        <v>5048</v>
      </c>
      <c r="GQ11" s="145" t="s">
        <v>5049</v>
      </c>
      <c r="GR11" s="143" t="s">
        <v>5050</v>
      </c>
      <c r="GS11" s="143" t="s">
        <v>5051</v>
      </c>
      <c r="GT11" s="143" t="s">
        <v>5052</v>
      </c>
      <c r="GU11" s="256" t="s">
        <v>5053</v>
      </c>
      <c r="GV11" s="143" t="s">
        <v>5054</v>
      </c>
      <c r="GW11" s="143" t="s">
        <v>5055</v>
      </c>
      <c r="GX11" s="143" t="s">
        <v>5056</v>
      </c>
      <c r="GY11" s="257" t="s">
        <v>5057</v>
      </c>
      <c r="GZ11" s="143" t="s">
        <v>5058</v>
      </c>
      <c r="HA11" s="143" t="s">
        <v>5059</v>
      </c>
      <c r="HB11" s="143" t="s">
        <v>5060</v>
      </c>
      <c r="HC11" s="256" t="s">
        <v>5061</v>
      </c>
      <c r="HD11" s="206" t="s">
        <v>5062</v>
      </c>
      <c r="HE11" s="143" t="s">
        <v>5063</v>
      </c>
      <c r="HF11" s="143" t="s">
        <v>5064</v>
      </c>
      <c r="HG11" s="256" t="s">
        <v>5065</v>
      </c>
      <c r="HH11" s="143" t="s">
        <v>5066</v>
      </c>
      <c r="HI11" s="143" t="s">
        <v>5067</v>
      </c>
      <c r="HJ11" s="143" t="s">
        <v>5068</v>
      </c>
      <c r="HK11" s="256" t="s">
        <v>5069</v>
      </c>
      <c r="HL11" s="143" t="s">
        <v>5070</v>
      </c>
      <c r="HM11" s="143" t="s">
        <v>5071</v>
      </c>
      <c r="HN11" s="143" t="s">
        <v>5072</v>
      </c>
      <c r="HO11" s="256" t="s">
        <v>5073</v>
      </c>
      <c r="HP11" s="143" t="s">
        <v>5074</v>
      </c>
      <c r="HQ11" s="206" t="s">
        <v>5075</v>
      </c>
      <c r="HR11" s="143" t="s">
        <v>5076</v>
      </c>
      <c r="HS11" s="256" t="s">
        <v>5077</v>
      </c>
      <c r="HT11" s="143" t="s">
        <v>5078</v>
      </c>
      <c r="HU11" s="143" t="s">
        <v>5079</v>
      </c>
      <c r="HV11" s="145" t="s">
        <v>5080</v>
      </c>
      <c r="HW11" s="143" t="s">
        <v>5081</v>
      </c>
      <c r="HX11" s="143" t="s">
        <v>5082</v>
      </c>
      <c r="HY11" s="143" t="s">
        <v>5083</v>
      </c>
      <c r="HZ11" s="256" t="s">
        <v>5084</v>
      </c>
      <c r="IA11" s="143" t="s">
        <v>5085</v>
      </c>
      <c r="IB11" s="143" t="s">
        <v>5086</v>
      </c>
      <c r="IC11" s="143" t="s">
        <v>5087</v>
      </c>
      <c r="ID11" s="256" t="s">
        <v>5088</v>
      </c>
      <c r="IE11" s="143" t="s">
        <v>5088</v>
      </c>
      <c r="IF11" s="143" t="s">
        <v>5089</v>
      </c>
      <c r="IG11" s="206" t="s">
        <v>5090</v>
      </c>
      <c r="IH11" s="256" t="s">
        <v>5091</v>
      </c>
      <c r="II11" s="143" t="s">
        <v>5092</v>
      </c>
      <c r="IJ11" s="206" t="s">
        <v>5093</v>
      </c>
      <c r="IK11" s="206" t="s">
        <v>5094</v>
      </c>
      <c r="IL11" s="256" t="s">
        <v>5095</v>
      </c>
      <c r="IM11" s="206" t="s">
        <v>5096</v>
      </c>
      <c r="IN11" s="143" t="s">
        <v>5097</v>
      </c>
      <c r="IO11" s="143" t="s">
        <v>5098</v>
      </c>
      <c r="IP11" s="256" t="s">
        <v>5099</v>
      </c>
      <c r="IQ11" s="143" t="s">
        <v>5100</v>
      </c>
      <c r="IR11" s="143" t="s">
        <v>5101</v>
      </c>
      <c r="IS11" s="143" t="s">
        <v>5102</v>
      </c>
      <c r="IT11" s="256" t="s">
        <v>5103</v>
      </c>
      <c r="IU11" s="143" t="s">
        <v>5104</v>
      </c>
      <c r="IV11" s="143" t="s">
        <v>5105</v>
      </c>
      <c r="IW11" s="206" t="s">
        <v>5106</v>
      </c>
      <c r="IX11" s="256" t="s">
        <v>5107</v>
      </c>
      <c r="IY11" s="143" t="s">
        <v>5108</v>
      </c>
      <c r="IZ11" s="206" t="s">
        <v>5109</v>
      </c>
      <c r="JA11" s="143" t="s">
        <v>5110</v>
      </c>
      <c r="JB11" s="143" t="s">
        <v>5111</v>
      </c>
      <c r="JC11" s="143" t="s">
        <v>5112</v>
      </c>
      <c r="JD11" s="143" t="s">
        <v>5113</v>
      </c>
      <c r="JE11" s="143" t="s">
        <v>5114</v>
      </c>
      <c r="JF11" s="145" t="s">
        <v>5115</v>
      </c>
      <c r="JG11" s="143" t="s">
        <v>5116</v>
      </c>
      <c r="JH11" s="143" t="s">
        <v>5117</v>
      </c>
      <c r="JI11" s="143" t="s">
        <v>5118</v>
      </c>
      <c r="JJ11" s="163" t="s">
        <v>5119</v>
      </c>
      <c r="JK11" s="206" t="s">
        <v>5120</v>
      </c>
      <c r="JL11" s="143" t="s">
        <v>5121</v>
      </c>
      <c r="JM11" s="206" t="s">
        <v>5122</v>
      </c>
      <c r="JN11" s="163" t="s">
        <v>5123</v>
      </c>
      <c r="JO11" s="163" t="s">
        <v>5124</v>
      </c>
      <c r="JP11" s="143" t="s">
        <v>5125</v>
      </c>
      <c r="JQ11" s="143" t="s">
        <v>5126</v>
      </c>
      <c r="JR11" s="143" t="s">
        <v>5127</v>
      </c>
      <c r="JS11" s="256" t="s">
        <v>5128</v>
      </c>
      <c r="JT11" s="143" t="s">
        <v>5128</v>
      </c>
      <c r="JU11" s="143" t="s">
        <v>5129</v>
      </c>
      <c r="JV11" s="143" t="s">
        <v>5130</v>
      </c>
      <c r="JW11" s="256" t="s">
        <v>5131</v>
      </c>
      <c r="JX11" s="143" t="s">
        <v>5131</v>
      </c>
      <c r="JY11" s="143" t="s">
        <v>5132</v>
      </c>
      <c r="JZ11" s="143" t="s">
        <v>5133</v>
      </c>
      <c r="KA11" s="257" t="s">
        <v>5134</v>
      </c>
      <c r="KB11" s="143" t="s">
        <v>5135</v>
      </c>
      <c r="KC11" s="143" t="s">
        <v>5136</v>
      </c>
      <c r="KD11" s="143" t="s">
        <v>5137</v>
      </c>
      <c r="KE11" s="258" t="s">
        <v>5138</v>
      </c>
      <c r="KF11" s="143" t="s">
        <v>5139</v>
      </c>
      <c r="KG11" s="143" t="s">
        <v>5140</v>
      </c>
      <c r="KH11" s="143" t="s">
        <v>5141</v>
      </c>
      <c r="KI11" s="256" t="s">
        <v>5142</v>
      </c>
      <c r="KJ11" s="143" t="s">
        <v>5143</v>
      </c>
      <c r="KK11" s="143" t="s">
        <v>5144</v>
      </c>
      <c r="KL11" s="143" t="s">
        <v>5145</v>
      </c>
      <c r="KM11" s="256" t="s">
        <v>5146</v>
      </c>
      <c r="KN11" s="143" t="s">
        <v>5147</v>
      </c>
      <c r="KO11" s="206" t="s">
        <v>5148</v>
      </c>
      <c r="KP11" s="143" t="s">
        <v>5149</v>
      </c>
      <c r="KQ11" s="256" t="s">
        <v>5150</v>
      </c>
      <c r="KR11" s="143" t="s">
        <v>5151</v>
      </c>
      <c r="KS11" s="143" t="s">
        <v>5152</v>
      </c>
      <c r="KT11" s="143" t="s">
        <v>5153</v>
      </c>
      <c r="KU11" s="256" t="s">
        <v>5154</v>
      </c>
      <c r="KV11" s="206" t="s">
        <v>5155</v>
      </c>
      <c r="KW11" s="143" t="s">
        <v>5156</v>
      </c>
      <c r="KX11" s="143" t="s">
        <v>5157</v>
      </c>
      <c r="KY11" s="257" t="s">
        <v>5158</v>
      </c>
      <c r="KZ11" s="143" t="s">
        <v>5159</v>
      </c>
      <c r="LA11" s="143" t="s">
        <v>5160</v>
      </c>
      <c r="LB11" s="143" t="s">
        <v>5161</v>
      </c>
      <c r="LC11" s="256" t="s">
        <v>5162</v>
      </c>
      <c r="LD11" s="143" t="s">
        <v>5163</v>
      </c>
      <c r="LE11" s="143" t="s">
        <v>5164</v>
      </c>
      <c r="LF11" s="143" t="s">
        <v>5165</v>
      </c>
      <c r="LG11" s="256" t="s">
        <v>5166</v>
      </c>
      <c r="LH11" s="143" t="s">
        <v>5167</v>
      </c>
      <c r="LI11" s="143" t="s">
        <v>5168</v>
      </c>
      <c r="LJ11" s="143" t="s">
        <v>5169</v>
      </c>
      <c r="LK11" s="256" t="s">
        <v>5170</v>
      </c>
      <c r="LL11" s="143" t="s">
        <v>5171</v>
      </c>
      <c r="LM11" s="143" t="s">
        <v>5172</v>
      </c>
      <c r="LN11" s="143" t="s">
        <v>5173</v>
      </c>
      <c r="LO11" s="256" t="s">
        <v>5174</v>
      </c>
      <c r="LP11" s="143" t="s">
        <v>5175</v>
      </c>
      <c r="LQ11" s="143" t="s">
        <v>5176</v>
      </c>
      <c r="LR11" s="143" t="s">
        <v>5177</v>
      </c>
      <c r="LS11" s="256" t="s">
        <v>5178</v>
      </c>
      <c r="LT11" s="206" t="s">
        <v>5179</v>
      </c>
      <c r="LU11" s="206" t="s">
        <v>5180</v>
      </c>
      <c r="LV11" s="143" t="s">
        <v>5181</v>
      </c>
      <c r="LW11" s="256" t="s">
        <v>5182</v>
      </c>
      <c r="LX11" s="257" t="s">
        <v>5183</v>
      </c>
      <c r="LY11" s="143" t="s">
        <v>5184</v>
      </c>
      <c r="LZ11" s="143" t="s">
        <v>5185</v>
      </c>
      <c r="MA11" s="143" t="s">
        <v>5186</v>
      </c>
      <c r="MB11" s="256" t="s">
        <v>5187</v>
      </c>
      <c r="MC11" s="143" t="s">
        <v>5188</v>
      </c>
      <c r="MD11" s="143" t="s">
        <v>5189</v>
      </c>
      <c r="ME11" s="143" t="s">
        <v>5190</v>
      </c>
      <c r="MF11" s="256" t="s">
        <v>5191</v>
      </c>
      <c r="MG11" s="143" t="s">
        <v>5192</v>
      </c>
      <c r="MH11" s="143" t="s">
        <v>5193</v>
      </c>
      <c r="MI11" s="143" t="s">
        <v>5194</v>
      </c>
      <c r="MJ11" s="256" t="s">
        <v>5195</v>
      </c>
      <c r="MK11" s="206" t="s">
        <v>5196</v>
      </c>
      <c r="ML11" s="143" t="s">
        <v>5197</v>
      </c>
      <c r="MM11" s="143" t="s">
        <v>5198</v>
      </c>
      <c r="MN11" s="257" t="s">
        <v>5199</v>
      </c>
      <c r="MO11" s="143" t="s">
        <v>5200</v>
      </c>
      <c r="MP11" s="143" t="s">
        <v>5201</v>
      </c>
      <c r="MQ11" s="206" t="s">
        <v>5202</v>
      </c>
      <c r="MR11" s="256" t="s">
        <v>5203</v>
      </c>
      <c r="MS11" s="143" t="s">
        <v>5204</v>
      </c>
      <c r="MT11" s="143" t="s">
        <v>5205</v>
      </c>
      <c r="MU11" s="206" t="s">
        <v>5206</v>
      </c>
      <c r="MV11" s="256" t="s">
        <v>5207</v>
      </c>
      <c r="MW11" s="145" t="s">
        <v>5208</v>
      </c>
      <c r="MX11" s="143" t="s">
        <v>5209</v>
      </c>
      <c r="MY11" s="206" t="s">
        <v>5210</v>
      </c>
      <c r="MZ11" s="143" t="s">
        <v>5211</v>
      </c>
      <c r="NA11" s="257" t="s">
        <v>5212</v>
      </c>
      <c r="NB11" s="206" t="s">
        <v>5213</v>
      </c>
      <c r="NC11" s="143" t="s">
        <v>5214</v>
      </c>
      <c r="ND11" s="206" t="s">
        <v>5215</v>
      </c>
      <c r="NE11" s="257" t="s">
        <v>5216</v>
      </c>
      <c r="NF11" s="206" t="s">
        <v>5216</v>
      </c>
      <c r="NG11" s="143" t="s">
        <v>5217</v>
      </c>
      <c r="NH11" s="143" t="s">
        <v>5218</v>
      </c>
      <c r="NI11" s="258" t="s">
        <v>5219</v>
      </c>
      <c r="NJ11" s="206" t="s">
        <v>5220</v>
      </c>
      <c r="NK11" s="206" t="s">
        <v>5220</v>
      </c>
      <c r="NL11" s="143" t="s">
        <v>5221</v>
      </c>
      <c r="NM11" s="257" t="s">
        <v>5222</v>
      </c>
      <c r="NN11" s="206" t="s">
        <v>5223</v>
      </c>
      <c r="NO11" s="143" t="s">
        <v>5224</v>
      </c>
      <c r="NP11" s="206" t="s">
        <v>5225</v>
      </c>
      <c r="NQ11" s="256" t="s">
        <v>5226</v>
      </c>
      <c r="NR11" s="206" t="s">
        <v>5227</v>
      </c>
      <c r="NS11" s="143" t="s">
        <v>5228</v>
      </c>
      <c r="NT11" s="143" t="s">
        <v>5228</v>
      </c>
      <c r="NU11" s="257" t="s">
        <v>5229</v>
      </c>
      <c r="NV11" s="143" t="s">
        <v>5230</v>
      </c>
      <c r="NW11" s="143" t="s">
        <v>5231</v>
      </c>
      <c r="NX11" s="143" t="s">
        <v>5232</v>
      </c>
      <c r="NY11" s="257" t="s">
        <v>5233</v>
      </c>
      <c r="NZ11" s="206" t="s">
        <v>5234</v>
      </c>
      <c r="OA11" s="143" t="s">
        <v>5235</v>
      </c>
      <c r="OB11" s="206" t="s">
        <v>5236</v>
      </c>
      <c r="OC11" s="256" t="s">
        <v>5237</v>
      </c>
      <c r="OD11" s="143" t="s">
        <v>5238</v>
      </c>
      <c r="OE11" s="143" t="s">
        <v>5239</v>
      </c>
      <c r="OF11" s="143" t="s">
        <v>5240</v>
      </c>
      <c r="OG11" s="256" t="s">
        <v>5241</v>
      </c>
      <c r="OH11" s="143" t="s">
        <v>5242</v>
      </c>
      <c r="OI11" s="206" t="s">
        <v>5243</v>
      </c>
      <c r="OJ11" s="143" t="s">
        <v>5244</v>
      </c>
      <c r="OK11" s="256" t="s">
        <v>5245</v>
      </c>
      <c r="OL11" s="206" t="s">
        <v>5246</v>
      </c>
      <c r="OM11" s="206" t="s">
        <v>5247</v>
      </c>
      <c r="ON11" s="143" t="s">
        <v>5248</v>
      </c>
      <c r="OO11" s="256" t="s">
        <v>5249</v>
      </c>
      <c r="OP11" s="206" t="s">
        <v>5250</v>
      </c>
      <c r="OQ11" s="163" t="s">
        <v>5251</v>
      </c>
      <c r="OR11" s="206" t="s">
        <v>5252</v>
      </c>
      <c r="OS11" s="206" t="s">
        <v>5253</v>
      </c>
      <c r="OT11" s="206" t="s">
        <v>5254</v>
      </c>
      <c r="OU11" s="257" t="s">
        <v>5255</v>
      </c>
      <c r="OV11" s="143" t="s">
        <v>5256</v>
      </c>
      <c r="OW11" s="143" t="s">
        <v>5257</v>
      </c>
      <c r="OX11" s="143" t="s">
        <v>5258</v>
      </c>
      <c r="OY11" s="256" t="s">
        <v>5259</v>
      </c>
      <c r="OZ11" s="206" t="s">
        <v>5260</v>
      </c>
      <c r="PA11" s="206" t="s">
        <v>5261</v>
      </c>
      <c r="PB11" s="206" t="s">
        <v>5261</v>
      </c>
      <c r="PC11" s="257" t="s">
        <v>5261</v>
      </c>
      <c r="PD11" s="143" t="s">
        <v>5262</v>
      </c>
      <c r="PE11" s="163" t="s">
        <v>5263</v>
      </c>
      <c r="PF11" s="143" t="s">
        <v>5264</v>
      </c>
      <c r="PG11" s="143" t="s">
        <v>5265</v>
      </c>
      <c r="PH11" s="143" t="s">
        <v>5266</v>
      </c>
      <c r="PI11" s="256" t="s">
        <v>5267</v>
      </c>
      <c r="PJ11" s="143" t="s">
        <v>5268</v>
      </c>
      <c r="PK11" s="143" t="s">
        <v>5269</v>
      </c>
      <c r="PL11" s="143" t="s">
        <v>5270</v>
      </c>
      <c r="PM11" s="256" t="s">
        <v>5271</v>
      </c>
      <c r="PN11" s="143" t="s">
        <v>5272</v>
      </c>
      <c r="PO11" s="143" t="s">
        <v>5273</v>
      </c>
      <c r="PP11" s="143" t="s">
        <v>5274</v>
      </c>
      <c r="PQ11" s="256" t="s">
        <v>5275</v>
      </c>
      <c r="PR11" s="143" t="s">
        <v>5275</v>
      </c>
      <c r="PS11" s="143" t="s">
        <v>5275</v>
      </c>
      <c r="PT11" s="143" t="s">
        <v>5276</v>
      </c>
      <c r="PU11" s="256" t="s">
        <v>5277</v>
      </c>
      <c r="PV11" s="143" t="s">
        <v>5278</v>
      </c>
      <c r="PW11" s="206" t="s">
        <v>5279</v>
      </c>
      <c r="PX11" s="206" t="s">
        <v>5279</v>
      </c>
      <c r="PY11" s="256" t="s">
        <v>5280</v>
      </c>
      <c r="PZ11" s="143" t="s">
        <v>5281</v>
      </c>
      <c r="QA11" s="143" t="s">
        <v>5282</v>
      </c>
      <c r="QB11" s="143" t="s">
        <v>5283</v>
      </c>
      <c r="QC11" s="256" t="s">
        <v>5284</v>
      </c>
      <c r="QD11" s="143" t="s">
        <v>5285</v>
      </c>
      <c r="QE11" s="206" t="s">
        <v>5286</v>
      </c>
      <c r="QF11" s="143" t="s">
        <v>5287</v>
      </c>
      <c r="QG11" s="257" t="s">
        <v>5288</v>
      </c>
      <c r="QH11" s="206" t="s">
        <v>5289</v>
      </c>
      <c r="QI11" s="163" t="s">
        <v>5290</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3498</v>
      </c>
      <c r="C12" s="143" t="s">
        <v>3498</v>
      </c>
      <c r="D12" s="143" t="s">
        <v>3498</v>
      </c>
      <c r="E12" s="145" t="s">
        <v>3498</v>
      </c>
      <c r="F12" s="143" t="s">
        <v>3498</v>
      </c>
      <c r="G12" s="143" t="s">
        <v>3498</v>
      </c>
      <c r="H12" s="164" t="s">
        <v>3498</v>
      </c>
      <c r="I12" s="163" t="s">
        <v>3498</v>
      </c>
      <c r="J12" s="143" t="s">
        <v>3498</v>
      </c>
      <c r="K12" s="143" t="s">
        <v>3498</v>
      </c>
      <c r="L12" s="164" t="s">
        <v>3498</v>
      </c>
      <c r="M12" s="145" t="s">
        <v>3498</v>
      </c>
      <c r="N12" s="143" t="s">
        <v>3498</v>
      </c>
      <c r="O12" s="143" t="s">
        <v>3498</v>
      </c>
      <c r="P12" s="164" t="s">
        <v>3498</v>
      </c>
      <c r="Q12" s="145" t="s">
        <v>3498</v>
      </c>
      <c r="R12" s="143" t="s">
        <v>3498</v>
      </c>
      <c r="S12" s="143" t="s">
        <v>3498</v>
      </c>
      <c r="T12" s="164" t="s">
        <v>3498</v>
      </c>
      <c r="U12" s="145" t="s">
        <v>3498</v>
      </c>
      <c r="V12" s="143" t="s">
        <v>3498</v>
      </c>
      <c r="W12" s="143" t="s">
        <v>3498</v>
      </c>
      <c r="X12" s="164" t="s">
        <v>3498</v>
      </c>
      <c r="Y12" s="145" t="s">
        <v>3498</v>
      </c>
      <c r="Z12" s="143" t="s">
        <v>3498</v>
      </c>
      <c r="AA12" s="143" t="s">
        <v>3498</v>
      </c>
      <c r="AB12" s="164" t="s">
        <v>3498</v>
      </c>
      <c r="AC12" s="145" t="s">
        <v>3498</v>
      </c>
      <c r="AD12" s="143" t="s">
        <v>3498</v>
      </c>
      <c r="AE12" s="143" t="s">
        <v>3498</v>
      </c>
      <c r="AF12" s="164" t="s">
        <v>3498</v>
      </c>
      <c r="AG12" s="145" t="s">
        <v>3498</v>
      </c>
      <c r="AH12" s="143" t="s">
        <v>3498</v>
      </c>
      <c r="AI12" s="143" t="s">
        <v>3498</v>
      </c>
      <c r="AJ12" s="164" t="s">
        <v>3498</v>
      </c>
      <c r="AK12" s="145" t="s">
        <v>3498</v>
      </c>
      <c r="AL12" s="143" t="s">
        <v>3498</v>
      </c>
      <c r="AM12" s="143" t="s">
        <v>3498</v>
      </c>
      <c r="AN12" s="164" t="s">
        <v>3498</v>
      </c>
      <c r="AO12" s="145" t="s">
        <v>3498</v>
      </c>
      <c r="AP12" s="143" t="s">
        <v>3498</v>
      </c>
      <c r="AQ12" s="143" t="s">
        <v>3498</v>
      </c>
      <c r="AR12" s="164" t="s">
        <v>3498</v>
      </c>
      <c r="AS12" s="145" t="s">
        <v>3498</v>
      </c>
      <c r="AT12" s="143" t="s">
        <v>3498</v>
      </c>
      <c r="AU12" s="143" t="s">
        <v>3498</v>
      </c>
      <c r="AV12" s="164" t="s">
        <v>3498</v>
      </c>
      <c r="AW12" s="145" t="s">
        <v>3498</v>
      </c>
      <c r="AX12" s="143" t="s">
        <v>3498</v>
      </c>
      <c r="AY12" s="164" t="s">
        <v>3498</v>
      </c>
      <c r="AZ12" s="164" t="s">
        <v>3498</v>
      </c>
      <c r="BA12" s="145" t="s">
        <v>3498</v>
      </c>
      <c r="BB12" s="143" t="s">
        <v>3498</v>
      </c>
      <c r="BC12" s="164" t="s">
        <v>3498</v>
      </c>
      <c r="BD12" s="164" t="s">
        <v>3498</v>
      </c>
      <c r="BE12" s="145" t="s">
        <v>3498</v>
      </c>
      <c r="BF12" s="143" t="s">
        <v>3498</v>
      </c>
      <c r="BG12" s="164" t="s">
        <v>3498</v>
      </c>
      <c r="BH12" s="164" t="s">
        <v>3498</v>
      </c>
      <c r="BI12" s="145" t="s">
        <v>3498</v>
      </c>
      <c r="BJ12" s="143" t="s">
        <v>3498</v>
      </c>
      <c r="BK12" s="164" t="s">
        <v>3498</v>
      </c>
      <c r="BL12" s="164" t="s">
        <v>3498</v>
      </c>
      <c r="BM12" s="145" t="s">
        <v>3498</v>
      </c>
      <c r="BN12" s="143" t="s">
        <v>3498</v>
      </c>
      <c r="BO12" s="164" t="s">
        <v>3498</v>
      </c>
      <c r="BP12" s="164" t="s">
        <v>3498</v>
      </c>
      <c r="BQ12" s="145" t="s">
        <v>3498</v>
      </c>
      <c r="BR12" s="143" t="s">
        <v>3498</v>
      </c>
      <c r="BS12" s="164" t="s">
        <v>3498</v>
      </c>
      <c r="BT12" s="164" t="s">
        <v>3498</v>
      </c>
      <c r="BU12" s="145" t="s">
        <v>3498</v>
      </c>
      <c r="BV12" s="143" t="s">
        <v>3498</v>
      </c>
      <c r="BW12" s="164" t="s">
        <v>3498</v>
      </c>
      <c r="BX12" s="164" t="s">
        <v>3498</v>
      </c>
      <c r="BY12" s="145" t="s">
        <v>3498</v>
      </c>
      <c r="BZ12" s="143" t="s">
        <v>3498</v>
      </c>
      <c r="CA12" s="164" t="s">
        <v>3498</v>
      </c>
      <c r="CB12" s="164" t="s">
        <v>3498</v>
      </c>
      <c r="CC12" s="145" t="s">
        <v>3498</v>
      </c>
      <c r="CD12" s="143" t="s">
        <v>3498</v>
      </c>
      <c r="CE12" s="164" t="s">
        <v>3498</v>
      </c>
      <c r="CF12" s="164" t="s">
        <v>3498</v>
      </c>
      <c r="CG12" s="145" t="s">
        <v>3498</v>
      </c>
      <c r="CH12" s="143" t="s">
        <v>3498</v>
      </c>
      <c r="CI12" s="164" t="s">
        <v>3498</v>
      </c>
      <c r="CJ12" s="164" t="s">
        <v>3498</v>
      </c>
      <c r="CK12" s="163" t="s">
        <v>3498</v>
      </c>
      <c r="CL12" s="206" t="s">
        <v>3498</v>
      </c>
      <c r="CM12" s="164" t="s">
        <v>3498</v>
      </c>
      <c r="CN12" s="164" t="s">
        <v>3498</v>
      </c>
      <c r="CO12" s="145" t="s">
        <v>3498</v>
      </c>
      <c r="CP12" s="143" t="s">
        <v>3498</v>
      </c>
      <c r="CQ12" s="206" t="s">
        <v>3498</v>
      </c>
      <c r="CR12" s="143" t="s">
        <v>3498</v>
      </c>
      <c r="CS12" s="145" t="s">
        <v>3498</v>
      </c>
      <c r="CT12" s="143" t="s">
        <v>3498</v>
      </c>
      <c r="CU12" s="143" t="s">
        <v>3498</v>
      </c>
      <c r="CV12" s="143" t="s">
        <v>3498</v>
      </c>
      <c r="CW12" s="145" t="s">
        <v>3498</v>
      </c>
      <c r="CX12" s="143" t="s">
        <v>3498</v>
      </c>
      <c r="CY12" s="143" t="s">
        <v>3498</v>
      </c>
      <c r="CZ12" s="143" t="s">
        <v>3498</v>
      </c>
      <c r="DA12" s="145" t="s">
        <v>3498</v>
      </c>
      <c r="DB12" s="143" t="s">
        <v>3498</v>
      </c>
      <c r="DC12" s="143" t="s">
        <v>3498</v>
      </c>
      <c r="DD12" s="143" t="s">
        <v>3498</v>
      </c>
      <c r="DE12" s="145" t="s">
        <v>3498</v>
      </c>
      <c r="DF12" s="143" t="s">
        <v>3498</v>
      </c>
      <c r="DG12" s="143" t="s">
        <v>3498</v>
      </c>
      <c r="DH12" s="143" t="s">
        <v>3498</v>
      </c>
      <c r="DI12" s="145" t="s">
        <v>3498</v>
      </c>
      <c r="DJ12" s="143" t="s">
        <v>3498</v>
      </c>
      <c r="DK12" s="143" t="s">
        <v>3498</v>
      </c>
      <c r="DL12" s="143" t="s">
        <v>3498</v>
      </c>
      <c r="DM12" s="145" t="s">
        <v>3498</v>
      </c>
      <c r="DN12" s="143" t="s">
        <v>3498</v>
      </c>
      <c r="DO12" s="143" t="s">
        <v>3498</v>
      </c>
      <c r="DP12" s="143" t="s">
        <v>3498</v>
      </c>
      <c r="DQ12" s="145" t="s">
        <v>3498</v>
      </c>
      <c r="DR12" s="206" t="s">
        <v>3498</v>
      </c>
      <c r="DS12" s="143" t="s">
        <v>3498</v>
      </c>
      <c r="DT12" s="143" t="s">
        <v>3498</v>
      </c>
      <c r="DU12" s="145" t="s">
        <v>3498</v>
      </c>
      <c r="DV12" s="206" t="s">
        <v>3498</v>
      </c>
      <c r="DW12" s="143" t="s">
        <v>3498</v>
      </c>
      <c r="DX12" s="143" t="s">
        <v>3498</v>
      </c>
      <c r="DY12" s="145" t="s">
        <v>3498</v>
      </c>
      <c r="DZ12" s="143" t="s">
        <v>3498</v>
      </c>
      <c r="EA12" s="206" t="s">
        <v>3498</v>
      </c>
      <c r="EB12" s="143" t="s">
        <v>3498</v>
      </c>
      <c r="EC12" s="145" t="s">
        <v>3498</v>
      </c>
      <c r="ED12" s="143" t="s">
        <v>3498</v>
      </c>
      <c r="EE12" s="143" t="s">
        <v>3498</v>
      </c>
      <c r="EF12" s="143" t="s">
        <v>3498</v>
      </c>
      <c r="EG12" s="145" t="s">
        <v>3498</v>
      </c>
      <c r="EH12" s="143" t="s">
        <v>3498</v>
      </c>
      <c r="EI12" s="143" t="s">
        <v>3498</v>
      </c>
      <c r="EJ12" s="143" t="s">
        <v>3498</v>
      </c>
      <c r="EK12" s="145" t="s">
        <v>3498</v>
      </c>
      <c r="EL12" s="143" t="s">
        <v>3498</v>
      </c>
      <c r="EM12" s="143" t="s">
        <v>3498</v>
      </c>
      <c r="EN12" s="206" t="s">
        <v>3498</v>
      </c>
      <c r="EO12" s="163" t="s">
        <v>3498</v>
      </c>
      <c r="EP12" s="143" t="s">
        <v>3498</v>
      </c>
      <c r="EQ12" s="143" t="s">
        <v>3498</v>
      </c>
      <c r="ER12" s="143" t="s">
        <v>3498</v>
      </c>
      <c r="ES12" s="145" t="s">
        <v>3498</v>
      </c>
      <c r="ET12" s="143" t="s">
        <v>3498</v>
      </c>
      <c r="EU12" s="143" t="s">
        <v>3498</v>
      </c>
      <c r="EV12" s="206" t="s">
        <v>3498</v>
      </c>
      <c r="EW12" s="163" t="s">
        <v>3498</v>
      </c>
      <c r="EX12" s="145" t="s">
        <v>3498</v>
      </c>
      <c r="EY12" s="143" t="s">
        <v>3498</v>
      </c>
      <c r="EZ12" s="143" t="s">
        <v>3498</v>
      </c>
      <c r="FA12" s="143" t="s">
        <v>3498</v>
      </c>
      <c r="FB12" s="145" t="s">
        <v>3498</v>
      </c>
      <c r="FC12" s="143" t="s">
        <v>3498</v>
      </c>
      <c r="FD12" s="143" t="s">
        <v>3498</v>
      </c>
      <c r="FE12" s="143" t="s">
        <v>3498</v>
      </c>
      <c r="FF12" s="163" t="s">
        <v>5291</v>
      </c>
      <c r="FG12" s="143" t="s">
        <v>3498</v>
      </c>
      <c r="FH12" s="143" t="s">
        <v>3498</v>
      </c>
      <c r="FI12" s="143" t="s">
        <v>3498</v>
      </c>
      <c r="FJ12" s="145" t="s">
        <v>3498</v>
      </c>
      <c r="FK12" s="143" t="s">
        <v>3498</v>
      </c>
      <c r="FL12" s="143" t="s">
        <v>3498</v>
      </c>
      <c r="FM12" s="143" t="s">
        <v>3498</v>
      </c>
      <c r="FN12" s="145" t="s">
        <v>3498</v>
      </c>
      <c r="FO12" s="143" t="s">
        <v>3498</v>
      </c>
      <c r="FP12" s="206" t="s">
        <v>3498</v>
      </c>
      <c r="FQ12" s="143" t="s">
        <v>3498</v>
      </c>
      <c r="FR12" s="163" t="s">
        <v>3498</v>
      </c>
      <c r="FS12" s="143" t="s">
        <v>3498</v>
      </c>
      <c r="FT12" s="143" t="s">
        <v>3498</v>
      </c>
      <c r="FU12" s="143" t="s">
        <v>3498</v>
      </c>
      <c r="FV12" s="145" t="s">
        <v>3498</v>
      </c>
      <c r="FW12" s="206" t="s">
        <v>3498</v>
      </c>
      <c r="FX12" s="143" t="s">
        <v>3498</v>
      </c>
      <c r="FY12" s="143" t="s">
        <v>3498</v>
      </c>
      <c r="FZ12" s="145" t="s">
        <v>3498</v>
      </c>
      <c r="GA12" s="143" t="s">
        <v>3498</v>
      </c>
      <c r="GB12" s="143" t="s">
        <v>3498</v>
      </c>
      <c r="GC12" s="143" t="s">
        <v>3498</v>
      </c>
      <c r="GD12" s="145" t="s">
        <v>3498</v>
      </c>
      <c r="GE12" s="143" t="s">
        <v>3498</v>
      </c>
      <c r="GF12" s="143" t="s">
        <v>3498</v>
      </c>
      <c r="GG12" s="143" t="s">
        <v>3498</v>
      </c>
      <c r="GH12" s="145" t="s">
        <v>3498</v>
      </c>
      <c r="GI12" s="143" t="s">
        <v>3498</v>
      </c>
      <c r="GJ12" s="143" t="s">
        <v>3498</v>
      </c>
      <c r="GK12" s="143" t="s">
        <v>3498</v>
      </c>
      <c r="GL12" s="145" t="s">
        <v>3498</v>
      </c>
      <c r="GM12" s="206" t="s">
        <v>3498</v>
      </c>
      <c r="GN12" s="206" t="s">
        <v>3498</v>
      </c>
      <c r="GO12" s="206" t="s">
        <v>3498</v>
      </c>
      <c r="GP12" s="163" t="s">
        <v>3498</v>
      </c>
      <c r="GQ12" s="145" t="s">
        <v>3498</v>
      </c>
      <c r="GR12" s="143" t="s">
        <v>3498</v>
      </c>
      <c r="GS12" s="143" t="s">
        <v>3498</v>
      </c>
      <c r="GT12" s="143" t="s">
        <v>3498</v>
      </c>
      <c r="GU12" s="145" t="s">
        <v>3498</v>
      </c>
      <c r="GV12" s="143" t="s">
        <v>3498</v>
      </c>
      <c r="GW12" s="143" t="s">
        <v>3498</v>
      </c>
      <c r="GX12" s="143" t="s">
        <v>3498</v>
      </c>
      <c r="GY12" s="163" t="s">
        <v>3498</v>
      </c>
      <c r="GZ12" s="143" t="s">
        <v>3498</v>
      </c>
      <c r="HA12" s="143" t="s">
        <v>3498</v>
      </c>
      <c r="HB12" s="143" t="s">
        <v>3498</v>
      </c>
      <c r="HC12" s="145" t="s">
        <v>3498</v>
      </c>
      <c r="HD12" s="206" t="s">
        <v>3498</v>
      </c>
      <c r="HE12" s="143" t="s">
        <v>3498</v>
      </c>
      <c r="HF12" s="143" t="s">
        <v>3498</v>
      </c>
      <c r="HG12" s="145" t="s">
        <v>3498</v>
      </c>
      <c r="HH12" s="143" t="s">
        <v>3498</v>
      </c>
      <c r="HI12" s="143" t="s">
        <v>3498</v>
      </c>
      <c r="HJ12" s="143" t="s">
        <v>3498</v>
      </c>
      <c r="HK12" s="145" t="s">
        <v>3498</v>
      </c>
      <c r="HL12" s="143" t="s">
        <v>3498</v>
      </c>
      <c r="HM12" s="143" t="s">
        <v>3498</v>
      </c>
      <c r="HN12" s="143" t="s">
        <v>3498</v>
      </c>
      <c r="HO12" s="145" t="s">
        <v>3498</v>
      </c>
      <c r="HP12" s="143" t="s">
        <v>3498</v>
      </c>
      <c r="HQ12" s="206" t="s">
        <v>3498</v>
      </c>
      <c r="HR12" s="143" t="s">
        <v>3498</v>
      </c>
      <c r="HS12" s="145" t="s">
        <v>3498</v>
      </c>
      <c r="HT12" s="143" t="s">
        <v>3498</v>
      </c>
      <c r="HU12" s="143" t="s">
        <v>3498</v>
      </c>
      <c r="HV12" s="145" t="s">
        <v>3498</v>
      </c>
      <c r="HW12" s="143" t="s">
        <v>3498</v>
      </c>
      <c r="HX12" s="143" t="s">
        <v>3498</v>
      </c>
      <c r="HY12" s="143" t="s">
        <v>3498</v>
      </c>
      <c r="HZ12" s="145" t="s">
        <v>3498</v>
      </c>
      <c r="IA12" s="143" t="s">
        <v>3498</v>
      </c>
      <c r="IB12" s="143" t="s">
        <v>3498</v>
      </c>
      <c r="IC12" s="143" t="s">
        <v>3498</v>
      </c>
      <c r="ID12" s="145" t="s">
        <v>3498</v>
      </c>
      <c r="IE12" s="143" t="s">
        <v>3498</v>
      </c>
      <c r="IF12" s="143" t="s">
        <v>3498</v>
      </c>
      <c r="IG12" s="206" t="s">
        <v>3498</v>
      </c>
      <c r="IH12" s="145" t="s">
        <v>3498</v>
      </c>
      <c r="II12" s="143" t="s">
        <v>3498</v>
      </c>
      <c r="IJ12" s="206" t="s">
        <v>3498</v>
      </c>
      <c r="IK12" s="206" t="s">
        <v>3498</v>
      </c>
      <c r="IL12" s="145" t="s">
        <v>3498</v>
      </c>
      <c r="IM12" s="206" t="s">
        <v>3498</v>
      </c>
      <c r="IN12" s="143" t="s">
        <v>3498</v>
      </c>
      <c r="IO12" s="143" t="s">
        <v>3498</v>
      </c>
      <c r="IP12" s="145" t="s">
        <v>3498</v>
      </c>
      <c r="IQ12" s="143" t="s">
        <v>3498</v>
      </c>
      <c r="IR12" s="143" t="s">
        <v>3498</v>
      </c>
      <c r="IS12" s="143" t="s">
        <v>3498</v>
      </c>
      <c r="IT12" s="145" t="s">
        <v>3498</v>
      </c>
      <c r="IU12" s="143" t="s">
        <v>3498</v>
      </c>
      <c r="IV12" s="143" t="s">
        <v>3498</v>
      </c>
      <c r="IW12" s="206" t="s">
        <v>3498</v>
      </c>
      <c r="IX12" s="145" t="s">
        <v>3498</v>
      </c>
      <c r="IY12" s="143" t="s">
        <v>3498</v>
      </c>
      <c r="IZ12" s="206" t="s">
        <v>3498</v>
      </c>
      <c r="JA12" s="143" t="s">
        <v>3498</v>
      </c>
      <c r="JB12" s="145" t="s">
        <v>3498</v>
      </c>
      <c r="JC12" s="143" t="s">
        <v>3498</v>
      </c>
      <c r="JD12" s="143" t="s">
        <v>3498</v>
      </c>
      <c r="JE12" s="143" t="s">
        <v>3498</v>
      </c>
      <c r="JF12" s="145" t="s">
        <v>3498</v>
      </c>
      <c r="JG12" s="143" t="s">
        <v>3498</v>
      </c>
      <c r="JH12" s="143" t="s">
        <v>3498</v>
      </c>
      <c r="JI12" s="143" t="s">
        <v>3498</v>
      </c>
      <c r="JJ12" s="163" t="s">
        <v>3498</v>
      </c>
      <c r="JK12" s="206" t="s">
        <v>3498</v>
      </c>
      <c r="JL12" s="143" t="s">
        <v>3498</v>
      </c>
      <c r="JM12" s="206" t="s">
        <v>3498</v>
      </c>
      <c r="JN12" s="163" t="s">
        <v>3498</v>
      </c>
      <c r="JO12" s="163" t="s">
        <v>3498</v>
      </c>
      <c r="JP12" s="143" t="s">
        <v>3498</v>
      </c>
      <c r="JQ12" s="143" t="s">
        <v>3498</v>
      </c>
      <c r="JR12" s="143" t="s">
        <v>3498</v>
      </c>
      <c r="JS12" s="145" t="s">
        <v>3498</v>
      </c>
      <c r="JT12" s="143" t="s">
        <v>3498</v>
      </c>
      <c r="JU12" s="143" t="s">
        <v>3498</v>
      </c>
      <c r="JV12" s="143" t="s">
        <v>3498</v>
      </c>
      <c r="JW12" s="145" t="s">
        <v>3498</v>
      </c>
      <c r="JX12" s="143" t="s">
        <v>3498</v>
      </c>
      <c r="JY12" s="143" t="s">
        <v>3498</v>
      </c>
      <c r="JZ12" s="143" t="s">
        <v>3498</v>
      </c>
      <c r="KA12" s="163" t="s">
        <v>3498</v>
      </c>
      <c r="KB12" s="143" t="s">
        <v>3498</v>
      </c>
      <c r="KC12" s="143" t="s">
        <v>3498</v>
      </c>
      <c r="KD12" s="143" t="s">
        <v>3498</v>
      </c>
      <c r="KE12" s="145" t="s">
        <v>3498</v>
      </c>
      <c r="KF12" s="143" t="s">
        <v>3498</v>
      </c>
      <c r="KG12" s="143" t="s">
        <v>3498</v>
      </c>
      <c r="KH12" s="143" t="s">
        <v>3498</v>
      </c>
      <c r="KI12" s="145" t="s">
        <v>3498</v>
      </c>
      <c r="KJ12" s="143" t="s">
        <v>3498</v>
      </c>
      <c r="KK12" s="143" t="s">
        <v>3498</v>
      </c>
      <c r="KL12" s="143" t="s">
        <v>3498</v>
      </c>
      <c r="KM12" s="145" t="s">
        <v>3498</v>
      </c>
      <c r="KN12" s="143" t="s">
        <v>3498</v>
      </c>
      <c r="KO12" s="206" t="s">
        <v>3498</v>
      </c>
      <c r="KP12" s="143" t="s">
        <v>3498</v>
      </c>
      <c r="KQ12" s="145" t="s">
        <v>3498</v>
      </c>
      <c r="KR12" s="143" t="s">
        <v>3498</v>
      </c>
      <c r="KS12" s="143" t="s">
        <v>3498</v>
      </c>
      <c r="KT12" s="143" t="s">
        <v>3498</v>
      </c>
      <c r="KU12" s="145" t="s">
        <v>3498</v>
      </c>
      <c r="KV12" s="206" t="s">
        <v>3498</v>
      </c>
      <c r="KW12" s="143" t="s">
        <v>3498</v>
      </c>
      <c r="KX12" s="143" t="s">
        <v>3498</v>
      </c>
      <c r="KY12" s="163" t="s">
        <v>3498</v>
      </c>
      <c r="KZ12" s="143" t="s">
        <v>3498</v>
      </c>
      <c r="LA12" s="143" t="s">
        <v>3498</v>
      </c>
      <c r="LB12" s="143" t="s">
        <v>3498</v>
      </c>
      <c r="LC12" s="145" t="s">
        <v>3498</v>
      </c>
      <c r="LD12" s="143" t="s">
        <v>3498</v>
      </c>
      <c r="LE12" s="143" t="s">
        <v>3498</v>
      </c>
      <c r="LF12" s="143" t="s">
        <v>3498</v>
      </c>
      <c r="LG12" s="145" t="s">
        <v>3498</v>
      </c>
      <c r="LH12" s="143" t="s">
        <v>3498</v>
      </c>
      <c r="LI12" s="143" t="s">
        <v>3498</v>
      </c>
      <c r="LJ12" s="143" t="s">
        <v>3498</v>
      </c>
      <c r="LK12" s="145" t="s">
        <v>3498</v>
      </c>
      <c r="LL12" s="143" t="s">
        <v>3498</v>
      </c>
      <c r="LM12" s="143" t="s">
        <v>3498</v>
      </c>
      <c r="LN12" s="143" t="s">
        <v>3498</v>
      </c>
      <c r="LO12" s="145" t="s">
        <v>3498</v>
      </c>
      <c r="LP12" s="143" t="s">
        <v>3498</v>
      </c>
      <c r="LQ12" s="143" t="s">
        <v>3498</v>
      </c>
      <c r="LR12" s="143" t="s">
        <v>3498</v>
      </c>
      <c r="LS12" s="145" t="s">
        <v>3498</v>
      </c>
      <c r="LT12" s="206" t="s">
        <v>3498</v>
      </c>
      <c r="LU12" s="206" t="s">
        <v>3498</v>
      </c>
      <c r="LV12" s="143" t="s">
        <v>3498</v>
      </c>
      <c r="LW12" s="145" t="s">
        <v>3498</v>
      </c>
      <c r="LX12" s="257" t="s">
        <v>536</v>
      </c>
      <c r="LY12" s="143" t="s">
        <v>3498</v>
      </c>
      <c r="LZ12" s="143" t="s">
        <v>3498</v>
      </c>
      <c r="MA12" s="143" t="s">
        <v>3498</v>
      </c>
      <c r="MB12" s="145" t="s">
        <v>3498</v>
      </c>
      <c r="MC12" s="143" t="s">
        <v>3498</v>
      </c>
      <c r="MD12" s="143" t="s">
        <v>3498</v>
      </c>
      <c r="ME12" s="143" t="s">
        <v>3498</v>
      </c>
      <c r="MF12" s="145" t="s">
        <v>3498</v>
      </c>
      <c r="MG12" s="143" t="s">
        <v>3498</v>
      </c>
      <c r="MH12" s="143" t="s">
        <v>3498</v>
      </c>
      <c r="MI12" s="143" t="s">
        <v>3498</v>
      </c>
      <c r="MJ12" s="145" t="s">
        <v>3498</v>
      </c>
      <c r="MK12" s="206" t="s">
        <v>3498</v>
      </c>
      <c r="ML12" s="143" t="s">
        <v>3498</v>
      </c>
      <c r="MM12" s="143" t="s">
        <v>3498</v>
      </c>
      <c r="MN12" s="163" t="s">
        <v>3498</v>
      </c>
      <c r="MO12" s="143" t="s">
        <v>3498</v>
      </c>
      <c r="MP12" s="143" t="s">
        <v>3498</v>
      </c>
      <c r="MQ12" s="206" t="s">
        <v>3498</v>
      </c>
      <c r="MR12" s="145" t="s">
        <v>3498</v>
      </c>
      <c r="MS12" s="143" t="s">
        <v>3498</v>
      </c>
      <c r="MT12" s="143" t="s">
        <v>3498</v>
      </c>
      <c r="MU12" s="206" t="s">
        <v>3498</v>
      </c>
      <c r="MV12" s="145" t="s">
        <v>3498</v>
      </c>
      <c r="MW12" s="145" t="s">
        <v>3498</v>
      </c>
      <c r="MX12" s="143" t="s">
        <v>3498</v>
      </c>
      <c r="MY12" s="206" t="s">
        <v>3498</v>
      </c>
      <c r="MZ12" s="143" t="s">
        <v>3498</v>
      </c>
      <c r="NA12" s="163" t="s">
        <v>3498</v>
      </c>
      <c r="NB12" s="206" t="s">
        <v>3498</v>
      </c>
      <c r="NC12" s="143" t="s">
        <v>3498</v>
      </c>
      <c r="ND12" s="206" t="s">
        <v>3498</v>
      </c>
      <c r="NE12" s="163" t="s">
        <v>3498</v>
      </c>
      <c r="NF12" s="206" t="s">
        <v>3498</v>
      </c>
      <c r="NG12" s="143" t="s">
        <v>3498</v>
      </c>
      <c r="NH12" s="143" t="s">
        <v>3498</v>
      </c>
      <c r="NI12" s="145" t="s">
        <v>3498</v>
      </c>
      <c r="NJ12" s="206" t="s">
        <v>3498</v>
      </c>
      <c r="NK12" s="206" t="s">
        <v>3498</v>
      </c>
      <c r="NL12" s="143" t="s">
        <v>3498</v>
      </c>
      <c r="NM12" s="163" t="s">
        <v>3498</v>
      </c>
      <c r="NN12" s="206" t="s">
        <v>3498</v>
      </c>
      <c r="NO12" s="143" t="s">
        <v>3498</v>
      </c>
      <c r="NP12" s="206" t="s">
        <v>3498</v>
      </c>
      <c r="NQ12" s="145" t="s">
        <v>3498</v>
      </c>
      <c r="NR12" s="206" t="s">
        <v>3498</v>
      </c>
      <c r="NS12" s="143" t="s">
        <v>3498</v>
      </c>
      <c r="NT12" s="143" t="s">
        <v>3498</v>
      </c>
      <c r="NU12" s="163" t="s">
        <v>3498</v>
      </c>
      <c r="NV12" s="143" t="s">
        <v>3498</v>
      </c>
      <c r="NW12" s="143" t="s">
        <v>3498</v>
      </c>
      <c r="NX12" s="143" t="s">
        <v>3498</v>
      </c>
      <c r="NY12" s="163" t="s">
        <v>3498</v>
      </c>
      <c r="NZ12" s="206" t="s">
        <v>3498</v>
      </c>
      <c r="OA12" s="143" t="s">
        <v>3498</v>
      </c>
      <c r="OB12" s="206" t="s">
        <v>3498</v>
      </c>
      <c r="OC12" s="145" t="s">
        <v>3498</v>
      </c>
      <c r="OD12" s="143" t="s">
        <v>3498</v>
      </c>
      <c r="OE12" s="143" t="s">
        <v>3498</v>
      </c>
      <c r="OF12" s="143" t="s">
        <v>3498</v>
      </c>
      <c r="OG12" s="145" t="s">
        <v>3498</v>
      </c>
      <c r="OH12" s="143" t="s">
        <v>3498</v>
      </c>
      <c r="OI12" s="206" t="s">
        <v>3498</v>
      </c>
      <c r="OJ12" s="143" t="s">
        <v>3498</v>
      </c>
      <c r="OK12" s="145" t="s">
        <v>3498</v>
      </c>
      <c r="OL12" s="206" t="s">
        <v>3498</v>
      </c>
      <c r="OM12" s="206" t="s">
        <v>3498</v>
      </c>
      <c r="ON12" s="143" t="s">
        <v>3498</v>
      </c>
      <c r="OO12" s="145" t="s">
        <v>3498</v>
      </c>
      <c r="OP12" s="206" t="s">
        <v>3498</v>
      </c>
      <c r="OQ12" s="163" t="s">
        <v>3498</v>
      </c>
      <c r="OR12" s="206" t="s">
        <v>3498</v>
      </c>
      <c r="OS12" s="206" t="s">
        <v>3498</v>
      </c>
      <c r="OT12" s="206" t="s">
        <v>3498</v>
      </c>
      <c r="OU12" s="163" t="s">
        <v>3498</v>
      </c>
      <c r="OV12" s="143" t="s">
        <v>3498</v>
      </c>
      <c r="OW12" s="143" t="s">
        <v>3498</v>
      </c>
      <c r="OX12" s="143" t="s">
        <v>3498</v>
      </c>
      <c r="OY12" s="145" t="s">
        <v>3498</v>
      </c>
      <c r="OZ12" s="206" t="s">
        <v>3498</v>
      </c>
      <c r="PA12" s="206" t="s">
        <v>3498</v>
      </c>
      <c r="PB12" s="206" t="s">
        <v>3498</v>
      </c>
      <c r="PC12" s="163" t="s">
        <v>3498</v>
      </c>
      <c r="PD12" s="143" t="s">
        <v>3498</v>
      </c>
      <c r="PE12" s="163" t="s">
        <v>3498</v>
      </c>
      <c r="PF12" s="143" t="s">
        <v>3498</v>
      </c>
      <c r="PG12" s="143" t="s">
        <v>3498</v>
      </c>
      <c r="PH12" s="143" t="s">
        <v>3498</v>
      </c>
      <c r="PI12" s="145" t="s">
        <v>3498</v>
      </c>
      <c r="PJ12" s="143" t="s">
        <v>3498</v>
      </c>
      <c r="PK12" s="143" t="s">
        <v>3498</v>
      </c>
      <c r="PL12" s="143" t="s">
        <v>3498</v>
      </c>
      <c r="PM12" s="145" t="s">
        <v>3498</v>
      </c>
      <c r="PN12" s="143" t="s">
        <v>3498</v>
      </c>
      <c r="PO12" s="143" t="s">
        <v>3498</v>
      </c>
      <c r="PP12" s="143" t="s">
        <v>3498</v>
      </c>
      <c r="PQ12" s="145" t="s">
        <v>3498</v>
      </c>
      <c r="PR12" s="143" t="s">
        <v>3498</v>
      </c>
      <c r="PS12" s="143" t="s">
        <v>3498</v>
      </c>
      <c r="PT12" s="143" t="s">
        <v>3498</v>
      </c>
      <c r="PU12" s="145" t="s">
        <v>3498</v>
      </c>
      <c r="PV12" s="143" t="s">
        <v>3498</v>
      </c>
      <c r="PW12" s="206" t="s">
        <v>3498</v>
      </c>
      <c r="PX12" s="206" t="s">
        <v>3498</v>
      </c>
      <c r="PY12" s="145" t="s">
        <v>3498</v>
      </c>
      <c r="PZ12" s="143" t="s">
        <v>3498</v>
      </c>
      <c r="QA12" s="143" t="s">
        <v>3498</v>
      </c>
      <c r="QB12" s="143" t="s">
        <v>3498</v>
      </c>
      <c r="QC12" s="145" t="s">
        <v>3498</v>
      </c>
      <c r="QD12" s="143" t="s">
        <v>3498</v>
      </c>
      <c r="QE12" s="206" t="s">
        <v>3498</v>
      </c>
      <c r="QF12" s="143" t="s">
        <v>3498</v>
      </c>
      <c r="QG12" s="163" t="s">
        <v>3498</v>
      </c>
      <c r="QH12" s="206" t="s">
        <v>3498</v>
      </c>
      <c r="QI12" s="163" t="s">
        <v>3498</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3499</v>
      </c>
      <c r="C13" s="143" t="s">
        <v>3500</v>
      </c>
      <c r="D13" s="143" t="s">
        <v>3501</v>
      </c>
      <c r="E13" s="144" t="s">
        <v>3502</v>
      </c>
      <c r="F13" s="143" t="s">
        <v>3523</v>
      </c>
      <c r="G13" s="143" t="s">
        <v>3524</v>
      </c>
      <c r="H13" s="162" t="s">
        <v>3525</v>
      </c>
      <c r="I13" s="163" t="s">
        <v>3526</v>
      </c>
      <c r="J13" s="143" t="s">
        <v>3540</v>
      </c>
      <c r="K13" s="143" t="s">
        <v>3541</v>
      </c>
      <c r="L13" s="162" t="s">
        <v>3542</v>
      </c>
      <c r="M13" s="145" t="s">
        <v>3543</v>
      </c>
      <c r="N13" s="143" t="s">
        <v>3556</v>
      </c>
      <c r="O13" s="143" t="s">
        <v>3557</v>
      </c>
      <c r="P13" s="162" t="s">
        <v>3558</v>
      </c>
      <c r="Q13" s="145" t="s">
        <v>3559</v>
      </c>
      <c r="R13" s="143" t="s">
        <v>3569</v>
      </c>
      <c r="S13" s="143" t="s">
        <v>3570</v>
      </c>
      <c r="T13" s="162" t="s">
        <v>3571</v>
      </c>
      <c r="U13" s="145" t="s">
        <v>3572</v>
      </c>
      <c r="V13" s="143" t="s">
        <v>3572</v>
      </c>
      <c r="W13" s="143" t="s">
        <v>3572</v>
      </c>
      <c r="X13" s="162" t="s">
        <v>3572</v>
      </c>
      <c r="Y13" s="145" t="s">
        <v>3589</v>
      </c>
      <c r="Z13" s="143" t="s">
        <v>3598</v>
      </c>
      <c r="AA13" s="143" t="s">
        <v>3599</v>
      </c>
      <c r="AB13" s="162" t="s">
        <v>3600</v>
      </c>
      <c r="AC13" s="145" t="s">
        <v>3601</v>
      </c>
      <c r="AD13" s="143" t="s">
        <v>3617</v>
      </c>
      <c r="AE13" s="143" t="s">
        <v>3618</v>
      </c>
      <c r="AF13" s="162" t="s">
        <v>3619</v>
      </c>
      <c r="AG13" s="145" t="s">
        <v>3620</v>
      </c>
      <c r="AH13" s="143" t="s">
        <v>3636</v>
      </c>
      <c r="AI13" s="143" t="s">
        <v>3637</v>
      </c>
      <c r="AJ13" s="162" t="s">
        <v>3638</v>
      </c>
      <c r="AK13" s="145" t="s">
        <v>3639</v>
      </c>
      <c r="AL13" s="143" t="s">
        <v>3654</v>
      </c>
      <c r="AM13" s="143" t="s">
        <v>3655</v>
      </c>
      <c r="AN13" s="162" t="s">
        <v>3656</v>
      </c>
      <c r="AO13" s="145" t="s">
        <v>3657</v>
      </c>
      <c r="AP13" s="143" t="s">
        <v>3655</v>
      </c>
      <c r="AQ13" s="143" t="s">
        <v>3670</v>
      </c>
      <c r="AR13" s="162" t="s">
        <v>3671</v>
      </c>
      <c r="AS13" s="145" t="s">
        <v>3672</v>
      </c>
      <c r="AT13" s="143" t="s">
        <v>3686</v>
      </c>
      <c r="AU13" s="143" t="s">
        <v>3672</v>
      </c>
      <c r="AV13" s="162" t="s">
        <v>3687</v>
      </c>
      <c r="AW13" s="145" t="s">
        <v>3688</v>
      </c>
      <c r="AX13" s="143" t="s">
        <v>3702</v>
      </c>
      <c r="AY13" s="162" t="s">
        <v>3703</v>
      </c>
      <c r="AZ13" s="164" t="s">
        <v>3704</v>
      </c>
      <c r="BA13" s="145" t="s">
        <v>3705</v>
      </c>
      <c r="BB13" s="143" t="s">
        <v>3523</v>
      </c>
      <c r="BC13" s="162" t="s">
        <v>3718</v>
      </c>
      <c r="BD13" s="164" t="s">
        <v>3719</v>
      </c>
      <c r="BE13" s="145" t="s">
        <v>3719</v>
      </c>
      <c r="BF13" s="143" t="s">
        <v>3733</v>
      </c>
      <c r="BG13" s="162" t="s">
        <v>3734</v>
      </c>
      <c r="BH13" s="164" t="s">
        <v>3735</v>
      </c>
      <c r="BI13" s="145" t="s">
        <v>3736</v>
      </c>
      <c r="BJ13" s="143" t="s">
        <v>3750</v>
      </c>
      <c r="BK13" s="162" t="s">
        <v>3751</v>
      </c>
      <c r="BL13" s="164" t="s">
        <v>3752</v>
      </c>
      <c r="BM13" s="145" t="s">
        <v>3753</v>
      </c>
      <c r="BN13" s="143" t="s">
        <v>3768</v>
      </c>
      <c r="BO13" s="162" t="s">
        <v>3769</v>
      </c>
      <c r="BP13" s="164" t="s">
        <v>3770</v>
      </c>
      <c r="BQ13" s="145" t="s">
        <v>3771</v>
      </c>
      <c r="BR13" s="143" t="s">
        <v>3785</v>
      </c>
      <c r="BS13" s="162" t="s">
        <v>3786</v>
      </c>
      <c r="BT13" s="164" t="s">
        <v>3787</v>
      </c>
      <c r="BU13" s="145" t="s">
        <v>3788</v>
      </c>
      <c r="BV13" s="143" t="s">
        <v>3803</v>
      </c>
      <c r="BW13" s="162" t="s">
        <v>3804</v>
      </c>
      <c r="BX13" s="164" t="s">
        <v>3805</v>
      </c>
      <c r="BY13" s="145" t="s">
        <v>3806</v>
      </c>
      <c r="BZ13" s="143" t="s">
        <v>3820</v>
      </c>
      <c r="CA13" s="162" t="s">
        <v>3821</v>
      </c>
      <c r="CB13" s="164" t="s">
        <v>3822</v>
      </c>
      <c r="CC13" s="145" t="s">
        <v>3823</v>
      </c>
      <c r="CD13" s="143" t="s">
        <v>3836</v>
      </c>
      <c r="CE13" s="162" t="s">
        <v>3837</v>
      </c>
      <c r="CF13" s="164" t="s">
        <v>3838</v>
      </c>
      <c r="CG13" s="145" t="s">
        <v>3839</v>
      </c>
      <c r="CH13" s="143" t="s">
        <v>3861</v>
      </c>
      <c r="CI13" s="162" t="s">
        <v>3862</v>
      </c>
      <c r="CJ13" s="164" t="s">
        <v>3863</v>
      </c>
      <c r="CK13" s="163" t="s">
        <v>3864</v>
      </c>
      <c r="CL13" s="206" t="s">
        <v>3884</v>
      </c>
      <c r="CM13" s="162" t="s">
        <v>3885</v>
      </c>
      <c r="CN13" s="164" t="s">
        <v>3886</v>
      </c>
      <c r="CO13" s="145" t="s">
        <v>3887</v>
      </c>
      <c r="CP13" s="143" t="s">
        <v>3904</v>
      </c>
      <c r="CQ13" s="206" t="s">
        <v>3905</v>
      </c>
      <c r="CR13" s="143" t="s">
        <v>3906</v>
      </c>
      <c r="CS13" s="144" t="s">
        <v>3907</v>
      </c>
      <c r="CT13" s="143" t="s">
        <v>5292</v>
      </c>
      <c r="CU13" s="143" t="s">
        <v>5293</v>
      </c>
      <c r="CV13" s="143" t="s">
        <v>5294</v>
      </c>
      <c r="CW13" s="256" t="s">
        <v>5295</v>
      </c>
      <c r="CX13" s="143" t="s">
        <v>5296</v>
      </c>
      <c r="CY13" s="143" t="s">
        <v>5297</v>
      </c>
      <c r="CZ13" s="143" t="s">
        <v>5298</v>
      </c>
      <c r="DA13" s="256" t="s">
        <v>5299</v>
      </c>
      <c r="DB13" s="143" t="s">
        <v>5300</v>
      </c>
      <c r="DC13" s="143" t="s">
        <v>5301</v>
      </c>
      <c r="DD13" s="143" t="s">
        <v>5302</v>
      </c>
      <c r="DE13" s="256" t="s">
        <v>5303</v>
      </c>
      <c r="DF13" s="143" t="s">
        <v>5304</v>
      </c>
      <c r="DG13" s="143" t="s">
        <v>5305</v>
      </c>
      <c r="DH13" s="143" t="s">
        <v>5306</v>
      </c>
      <c r="DI13" s="256" t="s">
        <v>5307</v>
      </c>
      <c r="DJ13" s="143" t="s">
        <v>5308</v>
      </c>
      <c r="DK13" s="143" t="s">
        <v>5309</v>
      </c>
      <c r="DL13" s="143" t="s">
        <v>5310</v>
      </c>
      <c r="DM13" s="256" t="s">
        <v>5311</v>
      </c>
      <c r="DN13" s="143" t="s">
        <v>5312</v>
      </c>
      <c r="DO13" s="143" t="s">
        <v>5313</v>
      </c>
      <c r="DP13" s="143" t="s">
        <v>5314</v>
      </c>
      <c r="DQ13" s="256" t="s">
        <v>5315</v>
      </c>
      <c r="DR13" s="206" t="s">
        <v>5316</v>
      </c>
      <c r="DS13" s="143" t="s">
        <v>5317</v>
      </c>
      <c r="DT13" s="143" t="s">
        <v>5318</v>
      </c>
      <c r="DU13" s="256" t="s">
        <v>5319</v>
      </c>
      <c r="DV13" s="206" t="s">
        <v>5320</v>
      </c>
      <c r="DW13" s="143" t="s">
        <v>5321</v>
      </c>
      <c r="DX13" s="143" t="s">
        <v>5322</v>
      </c>
      <c r="DY13" s="256" t="s">
        <v>5323</v>
      </c>
      <c r="DZ13" s="143" t="s">
        <v>5324</v>
      </c>
      <c r="EA13" s="206" t="s">
        <v>5325</v>
      </c>
      <c r="EB13" s="143" t="s">
        <v>5326</v>
      </c>
      <c r="EC13" s="256" t="s">
        <v>5327</v>
      </c>
      <c r="ED13" s="143" t="s">
        <v>5328</v>
      </c>
      <c r="EE13" s="143" t="s">
        <v>5329</v>
      </c>
      <c r="EF13" s="143" t="s">
        <v>5330</v>
      </c>
      <c r="EG13" s="256" t="s">
        <v>5331</v>
      </c>
      <c r="EH13" s="143" t="s">
        <v>5332</v>
      </c>
      <c r="EI13" s="143" t="s">
        <v>5333</v>
      </c>
      <c r="EJ13" s="143" t="s">
        <v>5334</v>
      </c>
      <c r="EK13" s="256" t="s">
        <v>5335</v>
      </c>
      <c r="EL13" s="143" t="s">
        <v>5309</v>
      </c>
      <c r="EM13" s="143" t="s">
        <v>5336</v>
      </c>
      <c r="EN13" s="206" t="s">
        <v>5337</v>
      </c>
      <c r="EO13" s="257" t="s">
        <v>5338</v>
      </c>
      <c r="EP13" s="143" t="s">
        <v>5339</v>
      </c>
      <c r="EQ13" s="143" t="s">
        <v>5339</v>
      </c>
      <c r="ER13" s="143" t="s">
        <v>5339</v>
      </c>
      <c r="ES13" s="256" t="s">
        <v>5340</v>
      </c>
      <c r="ET13" s="143" t="s">
        <v>5341</v>
      </c>
      <c r="EU13" s="143" t="s">
        <v>5342</v>
      </c>
      <c r="EV13" s="206" t="s">
        <v>5343</v>
      </c>
      <c r="EW13" s="257" t="s">
        <v>5344</v>
      </c>
      <c r="EX13" s="145" t="s">
        <v>5345</v>
      </c>
      <c r="EY13" s="143" t="s">
        <v>5346</v>
      </c>
      <c r="EZ13" s="143" t="s">
        <v>5347</v>
      </c>
      <c r="FA13" s="143" t="s">
        <v>5348</v>
      </c>
      <c r="FB13" s="256" t="s">
        <v>5349</v>
      </c>
      <c r="FC13" s="143" t="s">
        <v>5350</v>
      </c>
      <c r="FD13" s="143" t="s">
        <v>5351</v>
      </c>
      <c r="FE13" s="143" t="s">
        <v>5352</v>
      </c>
      <c r="FF13" s="257" t="s">
        <v>5353</v>
      </c>
      <c r="FG13" s="143" t="s">
        <v>5354</v>
      </c>
      <c r="FH13" s="143" t="s">
        <v>5355</v>
      </c>
      <c r="FI13" s="143" t="s">
        <v>5356</v>
      </c>
      <c r="FJ13" s="256" t="s">
        <v>5357</v>
      </c>
      <c r="FK13" s="143" t="s">
        <v>5358</v>
      </c>
      <c r="FL13" s="143" t="s">
        <v>5359</v>
      </c>
      <c r="FM13" s="143" t="s">
        <v>5360</v>
      </c>
      <c r="FN13" s="256" t="s">
        <v>5361</v>
      </c>
      <c r="FO13" s="143" t="s">
        <v>5362</v>
      </c>
      <c r="FP13" s="206" t="s">
        <v>5363</v>
      </c>
      <c r="FQ13" s="143" t="s">
        <v>5364</v>
      </c>
      <c r="FR13" s="257" t="s">
        <v>5365</v>
      </c>
      <c r="FS13" s="143" t="s">
        <v>5366</v>
      </c>
      <c r="FT13" s="143" t="s">
        <v>5367</v>
      </c>
      <c r="FU13" s="143" t="s">
        <v>5368</v>
      </c>
      <c r="FV13" s="256" t="s">
        <v>5366</v>
      </c>
      <c r="FW13" s="206" t="s">
        <v>5369</v>
      </c>
      <c r="FX13" s="143" t="s">
        <v>5370</v>
      </c>
      <c r="FY13" s="143" t="s">
        <v>5371</v>
      </c>
      <c r="FZ13" s="256" t="s">
        <v>5372</v>
      </c>
      <c r="GA13" s="143" t="s">
        <v>5373</v>
      </c>
      <c r="GB13" s="143" t="s">
        <v>5374</v>
      </c>
      <c r="GC13" s="143" t="s">
        <v>5375</v>
      </c>
      <c r="GD13" s="256" t="s">
        <v>5376</v>
      </c>
      <c r="GE13" s="143" t="s">
        <v>5377</v>
      </c>
      <c r="GF13" s="143" t="s">
        <v>5378</v>
      </c>
      <c r="GG13" s="143" t="s">
        <v>5379</v>
      </c>
      <c r="GH13" s="256" t="s">
        <v>5380</v>
      </c>
      <c r="GI13" s="143" t="s">
        <v>5381</v>
      </c>
      <c r="GJ13" s="143" t="s">
        <v>5382</v>
      </c>
      <c r="GK13" s="143" t="s">
        <v>5383</v>
      </c>
      <c r="GL13" s="256" t="s">
        <v>5384</v>
      </c>
      <c r="GM13" s="206" t="s">
        <v>5385</v>
      </c>
      <c r="GN13" s="206" t="s">
        <v>5386</v>
      </c>
      <c r="GO13" s="206" t="s">
        <v>5387</v>
      </c>
      <c r="GP13" s="257" t="s">
        <v>5388</v>
      </c>
      <c r="GQ13" s="145" t="s">
        <v>5389</v>
      </c>
      <c r="GR13" s="143" t="s">
        <v>5390</v>
      </c>
      <c r="GS13" s="143" t="s">
        <v>5391</v>
      </c>
      <c r="GT13" s="143" t="s">
        <v>5392</v>
      </c>
      <c r="GU13" s="256" t="s">
        <v>5393</v>
      </c>
      <c r="GV13" s="143" t="s">
        <v>5394</v>
      </c>
      <c r="GW13" s="143" t="s">
        <v>5395</v>
      </c>
      <c r="GX13" s="143" t="s">
        <v>5396</v>
      </c>
      <c r="GY13" s="257" t="s">
        <v>5397</v>
      </c>
      <c r="GZ13" s="143" t="s">
        <v>5398</v>
      </c>
      <c r="HA13" s="143" t="s">
        <v>5399</v>
      </c>
      <c r="HB13" s="143" t="s">
        <v>5400</v>
      </c>
      <c r="HC13" s="256" t="s">
        <v>5401</v>
      </c>
      <c r="HD13" s="206" t="s">
        <v>5402</v>
      </c>
      <c r="HE13" s="143" t="s">
        <v>5403</v>
      </c>
      <c r="HF13" s="143" t="s">
        <v>5404</v>
      </c>
      <c r="HG13" s="256" t="s">
        <v>5405</v>
      </c>
      <c r="HH13" s="143" t="s">
        <v>5406</v>
      </c>
      <c r="HI13" s="143" t="s">
        <v>5407</v>
      </c>
      <c r="HJ13" s="143" t="s">
        <v>5408</v>
      </c>
      <c r="HK13" s="256" t="s">
        <v>5409</v>
      </c>
      <c r="HL13" s="143" t="s">
        <v>5410</v>
      </c>
      <c r="HM13" s="143" t="s">
        <v>5411</v>
      </c>
      <c r="HN13" s="143" t="s">
        <v>5412</v>
      </c>
      <c r="HO13" s="256" t="s">
        <v>5413</v>
      </c>
      <c r="HP13" s="143" t="s">
        <v>5414</v>
      </c>
      <c r="HQ13" s="206" t="s">
        <v>5415</v>
      </c>
      <c r="HR13" s="143" t="s">
        <v>5416</v>
      </c>
      <c r="HS13" s="256" t="s">
        <v>5417</v>
      </c>
      <c r="HT13" s="143" t="s">
        <v>5418</v>
      </c>
      <c r="HU13" s="143" t="s">
        <v>5419</v>
      </c>
      <c r="HV13" s="145" t="s">
        <v>5420</v>
      </c>
      <c r="HW13" s="143" t="s">
        <v>5421</v>
      </c>
      <c r="HX13" s="143" t="s">
        <v>5422</v>
      </c>
      <c r="HY13" s="143" t="s">
        <v>5423</v>
      </c>
      <c r="HZ13" s="256" t="s">
        <v>5424</v>
      </c>
      <c r="IA13" s="143" t="s">
        <v>5425</v>
      </c>
      <c r="IB13" s="143" t="s">
        <v>5426</v>
      </c>
      <c r="IC13" s="143" t="s">
        <v>5427</v>
      </c>
      <c r="ID13" s="256" t="s">
        <v>5428</v>
      </c>
      <c r="IE13" s="143" t="s">
        <v>5429</v>
      </c>
      <c r="IF13" s="143" t="s">
        <v>5430</v>
      </c>
      <c r="IG13" s="206" t="s">
        <v>5431</v>
      </c>
      <c r="IH13" s="256" t="s">
        <v>5432</v>
      </c>
      <c r="II13" s="143" t="s">
        <v>5433</v>
      </c>
      <c r="IJ13" s="206" t="s">
        <v>5434</v>
      </c>
      <c r="IK13" s="206" t="s">
        <v>5431</v>
      </c>
      <c r="IL13" s="256" t="s">
        <v>5435</v>
      </c>
      <c r="IM13" s="206" t="s">
        <v>5436</v>
      </c>
      <c r="IN13" s="143" t="s">
        <v>5437</v>
      </c>
      <c r="IO13" s="143" t="s">
        <v>5438</v>
      </c>
      <c r="IP13" s="256" t="s">
        <v>5439</v>
      </c>
      <c r="IQ13" s="143" t="s">
        <v>5440</v>
      </c>
      <c r="IR13" s="143" t="s">
        <v>5441</v>
      </c>
      <c r="IS13" s="143" t="s">
        <v>5442</v>
      </c>
      <c r="IT13" s="256" t="s">
        <v>5443</v>
      </c>
      <c r="IU13" s="143" t="s">
        <v>5444</v>
      </c>
      <c r="IV13" s="143" t="s">
        <v>5445</v>
      </c>
      <c r="IW13" s="206" t="s">
        <v>5446</v>
      </c>
      <c r="IX13" s="256" t="s">
        <v>5447</v>
      </c>
      <c r="IY13" s="143" t="s">
        <v>5448</v>
      </c>
      <c r="IZ13" s="206" t="s">
        <v>5449</v>
      </c>
      <c r="JA13" s="143" t="s">
        <v>5450</v>
      </c>
      <c r="JB13" s="256" t="s">
        <v>5450</v>
      </c>
      <c r="JC13" s="143" t="s">
        <v>5451</v>
      </c>
      <c r="JD13" s="143" t="s">
        <v>5452</v>
      </c>
      <c r="JE13" s="143" t="s">
        <v>5453</v>
      </c>
      <c r="JF13" s="145" t="s">
        <v>5454</v>
      </c>
      <c r="JG13" s="143" t="s">
        <v>5455</v>
      </c>
      <c r="JH13" s="143" t="s">
        <v>5456</v>
      </c>
      <c r="JI13" s="143" t="s">
        <v>5457</v>
      </c>
      <c r="JJ13" s="163" t="s">
        <v>5458</v>
      </c>
      <c r="JK13" s="206" t="s">
        <v>5459</v>
      </c>
      <c r="JL13" s="143" t="s">
        <v>5460</v>
      </c>
      <c r="JM13" s="206" t="s">
        <v>5461</v>
      </c>
      <c r="JN13" s="163" t="s">
        <v>5462</v>
      </c>
      <c r="JO13" s="163" t="s">
        <v>5463</v>
      </c>
      <c r="JP13" s="143" t="s">
        <v>5464</v>
      </c>
      <c r="JQ13" s="143" t="s">
        <v>5465</v>
      </c>
      <c r="JR13" s="143" t="s">
        <v>5466</v>
      </c>
      <c r="JS13" s="256" t="s">
        <v>5467</v>
      </c>
      <c r="JT13" s="143" t="s">
        <v>5467</v>
      </c>
      <c r="JU13" s="143" t="s">
        <v>5468</v>
      </c>
      <c r="JV13" s="143" t="s">
        <v>5469</v>
      </c>
      <c r="JW13" s="256" t="s">
        <v>5470</v>
      </c>
      <c r="JX13" s="143" t="s">
        <v>5471</v>
      </c>
      <c r="JY13" s="143" t="s">
        <v>5472</v>
      </c>
      <c r="JZ13" s="143" t="s">
        <v>5473</v>
      </c>
      <c r="KA13" s="257" t="s">
        <v>5474</v>
      </c>
      <c r="KB13" s="143" t="s">
        <v>5475</v>
      </c>
      <c r="KC13" s="143" t="s">
        <v>5476</v>
      </c>
      <c r="KD13" s="143" t="s">
        <v>5477</v>
      </c>
      <c r="KE13" s="256" t="s">
        <v>5478</v>
      </c>
      <c r="KF13" s="143" t="s">
        <v>5479</v>
      </c>
      <c r="KG13" s="143" t="s">
        <v>5480</v>
      </c>
      <c r="KH13" s="143" t="s">
        <v>5481</v>
      </c>
      <c r="KI13" s="256" t="s">
        <v>5482</v>
      </c>
      <c r="KJ13" s="143" t="s">
        <v>5483</v>
      </c>
      <c r="KK13" s="143" t="s">
        <v>5484</v>
      </c>
      <c r="KL13" s="143" t="s">
        <v>5485</v>
      </c>
      <c r="KM13" s="256" t="s">
        <v>5486</v>
      </c>
      <c r="KN13" s="143" t="s">
        <v>5487</v>
      </c>
      <c r="KO13" s="206" t="s">
        <v>5488</v>
      </c>
      <c r="KP13" s="143" t="s">
        <v>5489</v>
      </c>
      <c r="KQ13" s="256" t="s">
        <v>5490</v>
      </c>
      <c r="KR13" s="143" t="s">
        <v>5491</v>
      </c>
      <c r="KS13" s="143" t="s">
        <v>5491</v>
      </c>
      <c r="KT13" s="143" t="s">
        <v>5491</v>
      </c>
      <c r="KU13" s="256" t="s">
        <v>5492</v>
      </c>
      <c r="KV13" s="206" t="s">
        <v>5493</v>
      </c>
      <c r="KW13" s="143" t="s">
        <v>5494</v>
      </c>
      <c r="KX13" s="143" t="s">
        <v>5495</v>
      </c>
      <c r="KY13" s="257" t="s">
        <v>5496</v>
      </c>
      <c r="KZ13" s="143" t="s">
        <v>5497</v>
      </c>
      <c r="LA13" s="143" t="s">
        <v>5498</v>
      </c>
      <c r="LB13" s="143" t="s">
        <v>5499</v>
      </c>
      <c r="LC13" s="256" t="s">
        <v>5499</v>
      </c>
      <c r="LD13" s="143" t="s">
        <v>5500</v>
      </c>
      <c r="LE13" s="143" t="s">
        <v>5499</v>
      </c>
      <c r="LF13" s="143" t="s">
        <v>5501</v>
      </c>
      <c r="LG13" s="256" t="s">
        <v>5502</v>
      </c>
      <c r="LH13" s="143" t="s">
        <v>5503</v>
      </c>
      <c r="LI13" s="143" t="s">
        <v>5504</v>
      </c>
      <c r="LJ13" s="143" t="s">
        <v>5505</v>
      </c>
      <c r="LK13" s="256" t="s">
        <v>5506</v>
      </c>
      <c r="LL13" s="143" t="s">
        <v>5507</v>
      </c>
      <c r="LM13" s="143" t="s">
        <v>5508</v>
      </c>
      <c r="LN13" s="143" t="s">
        <v>5509</v>
      </c>
      <c r="LO13" s="256" t="s">
        <v>5510</v>
      </c>
      <c r="LP13" s="143" t="s">
        <v>5511</v>
      </c>
      <c r="LQ13" s="143" t="s">
        <v>5512</v>
      </c>
      <c r="LR13" s="143" t="s">
        <v>5513</v>
      </c>
      <c r="LS13" s="256" t="s">
        <v>5514</v>
      </c>
      <c r="LT13" s="206" t="s">
        <v>5515</v>
      </c>
      <c r="LU13" s="206" t="s">
        <v>5516</v>
      </c>
      <c r="LV13" s="143" t="s">
        <v>5517</v>
      </c>
      <c r="LW13" s="256" t="s">
        <v>5518</v>
      </c>
      <c r="LX13" s="257" t="s">
        <v>5519</v>
      </c>
      <c r="LY13" s="143" t="s">
        <v>5520</v>
      </c>
      <c r="LZ13" s="143" t="s">
        <v>5521</v>
      </c>
      <c r="MA13" s="143" t="s">
        <v>5522</v>
      </c>
      <c r="MB13" s="256" t="s">
        <v>5523</v>
      </c>
      <c r="MC13" s="143" t="s">
        <v>5524</v>
      </c>
      <c r="MD13" s="143" t="s">
        <v>5525</v>
      </c>
      <c r="ME13" s="143" t="s">
        <v>5526</v>
      </c>
      <c r="MF13" s="256" t="s">
        <v>5527</v>
      </c>
      <c r="MG13" s="143" t="s">
        <v>5528</v>
      </c>
      <c r="MH13" s="143" t="s">
        <v>5529</v>
      </c>
      <c r="MI13" s="143" t="s">
        <v>5530</v>
      </c>
      <c r="MJ13" s="256" t="s">
        <v>5530</v>
      </c>
      <c r="MK13" s="206" t="s">
        <v>5531</v>
      </c>
      <c r="ML13" s="143" t="s">
        <v>5532</v>
      </c>
      <c r="MM13" s="143" t="s">
        <v>5533</v>
      </c>
      <c r="MN13" s="257" t="s">
        <v>5534</v>
      </c>
      <c r="MO13" s="143" t="s">
        <v>5535</v>
      </c>
      <c r="MP13" s="143" t="s">
        <v>5536</v>
      </c>
      <c r="MQ13" s="206" t="s">
        <v>5537</v>
      </c>
      <c r="MR13" s="256" t="s">
        <v>5538</v>
      </c>
      <c r="MS13" s="143" t="s">
        <v>5539</v>
      </c>
      <c r="MT13" s="143" t="s">
        <v>5540</v>
      </c>
      <c r="MU13" s="206" t="s">
        <v>5541</v>
      </c>
      <c r="MV13" s="256" t="s">
        <v>5542</v>
      </c>
      <c r="MW13" s="145" t="s">
        <v>5543</v>
      </c>
      <c r="MX13" s="143" t="s">
        <v>5544</v>
      </c>
      <c r="MY13" s="206" t="s">
        <v>5545</v>
      </c>
      <c r="MZ13" s="143" t="s">
        <v>5546</v>
      </c>
      <c r="NA13" s="257" t="s">
        <v>5547</v>
      </c>
      <c r="NB13" s="206" t="s">
        <v>5548</v>
      </c>
      <c r="NC13" s="143" t="s">
        <v>5549</v>
      </c>
      <c r="ND13" s="206" t="s">
        <v>5550</v>
      </c>
      <c r="NE13" s="257" t="s">
        <v>5551</v>
      </c>
      <c r="NF13" s="206" t="s">
        <v>5552</v>
      </c>
      <c r="NG13" s="143" t="s">
        <v>5553</v>
      </c>
      <c r="NH13" s="143" t="s">
        <v>5554</v>
      </c>
      <c r="NI13" s="256" t="s">
        <v>5554</v>
      </c>
      <c r="NJ13" s="206" t="s">
        <v>5555</v>
      </c>
      <c r="NK13" s="206" t="s">
        <v>5555</v>
      </c>
      <c r="NL13" s="143" t="s">
        <v>5556</v>
      </c>
      <c r="NM13" s="257" t="s">
        <v>5557</v>
      </c>
      <c r="NN13" s="206" t="s">
        <v>5558</v>
      </c>
      <c r="NO13" s="143" t="s">
        <v>5559</v>
      </c>
      <c r="NP13" s="206" t="s">
        <v>5560</v>
      </c>
      <c r="NQ13" s="256" t="s">
        <v>5561</v>
      </c>
      <c r="NR13" s="206" t="s">
        <v>5562</v>
      </c>
      <c r="NS13" s="143" t="s">
        <v>5563</v>
      </c>
      <c r="NT13" s="143" t="s">
        <v>5564</v>
      </c>
      <c r="NU13" s="257" t="s">
        <v>5565</v>
      </c>
      <c r="NV13" s="143" t="s">
        <v>5566</v>
      </c>
      <c r="NW13" s="143" t="s">
        <v>5566</v>
      </c>
      <c r="NX13" s="143" t="s">
        <v>5567</v>
      </c>
      <c r="NY13" s="257" t="s">
        <v>5568</v>
      </c>
      <c r="NZ13" s="206" t="s">
        <v>5569</v>
      </c>
      <c r="OA13" s="143" t="s">
        <v>5570</v>
      </c>
      <c r="OB13" s="206" t="s">
        <v>5571</v>
      </c>
      <c r="OC13" s="256" t="s">
        <v>5572</v>
      </c>
      <c r="OD13" s="143" t="s">
        <v>5573</v>
      </c>
      <c r="OE13" s="143" t="s">
        <v>5574</v>
      </c>
      <c r="OF13" s="143" t="s">
        <v>5575</v>
      </c>
      <c r="OG13" s="256" t="s">
        <v>5576</v>
      </c>
      <c r="OH13" s="143" t="s">
        <v>5577</v>
      </c>
      <c r="OI13" s="206" t="s">
        <v>5578</v>
      </c>
      <c r="OJ13" s="143" t="s">
        <v>5579</v>
      </c>
      <c r="OK13" s="256" t="s">
        <v>5580</v>
      </c>
      <c r="OL13" s="206" t="s">
        <v>5581</v>
      </c>
      <c r="OM13" s="206" t="s">
        <v>5582</v>
      </c>
      <c r="ON13" s="143" t="s">
        <v>5583</v>
      </c>
      <c r="OO13" s="256" t="s">
        <v>5584</v>
      </c>
      <c r="OP13" s="206" t="s">
        <v>5585</v>
      </c>
      <c r="OQ13" s="163" t="s">
        <v>5586</v>
      </c>
      <c r="OR13" s="206" t="s">
        <v>5587</v>
      </c>
      <c r="OS13" s="206" t="s">
        <v>5588</v>
      </c>
      <c r="OT13" s="206" t="s">
        <v>5588</v>
      </c>
      <c r="OU13" s="257" t="s">
        <v>5589</v>
      </c>
      <c r="OV13" s="143" t="s">
        <v>5590</v>
      </c>
      <c r="OW13" s="143" t="s">
        <v>5591</v>
      </c>
      <c r="OX13" s="143" t="s">
        <v>5592</v>
      </c>
      <c r="OY13" s="256" t="s">
        <v>5593</v>
      </c>
      <c r="OZ13" s="206" t="s">
        <v>5594</v>
      </c>
      <c r="PA13" s="206" t="s">
        <v>5595</v>
      </c>
      <c r="PB13" s="206" t="s">
        <v>5596</v>
      </c>
      <c r="PC13" s="257" t="s">
        <v>5597</v>
      </c>
      <c r="PD13" s="143" t="s">
        <v>5598</v>
      </c>
      <c r="PE13" s="163" t="s">
        <v>5599</v>
      </c>
      <c r="PF13" s="143" t="s">
        <v>5600</v>
      </c>
      <c r="PG13" s="143" t="s">
        <v>5601</v>
      </c>
      <c r="PH13" s="143" t="s">
        <v>5602</v>
      </c>
      <c r="PI13" s="256" t="s">
        <v>5603</v>
      </c>
      <c r="PJ13" s="143" t="s">
        <v>5604</v>
      </c>
      <c r="PK13" s="143" t="s">
        <v>5605</v>
      </c>
      <c r="PL13" s="143" t="s">
        <v>5606</v>
      </c>
      <c r="PM13" s="256" t="s">
        <v>5604</v>
      </c>
      <c r="PN13" s="143" t="s">
        <v>5607</v>
      </c>
      <c r="PO13" s="143" t="s">
        <v>5608</v>
      </c>
      <c r="PP13" s="143" t="s">
        <v>5609</v>
      </c>
      <c r="PQ13" s="256" t="s">
        <v>5610</v>
      </c>
      <c r="PR13" s="143" t="s">
        <v>5610</v>
      </c>
      <c r="PS13" s="143" t="s">
        <v>5610</v>
      </c>
      <c r="PT13" s="143" t="s">
        <v>5611</v>
      </c>
      <c r="PU13" s="256" t="s">
        <v>5612</v>
      </c>
      <c r="PV13" s="143" t="s">
        <v>5613</v>
      </c>
      <c r="PW13" s="206" t="s">
        <v>5614</v>
      </c>
      <c r="PX13" s="206" t="s">
        <v>5615</v>
      </c>
      <c r="PY13" s="256" t="s">
        <v>5616</v>
      </c>
      <c r="PZ13" s="143" t="s">
        <v>5617</v>
      </c>
      <c r="QA13" s="143" t="s">
        <v>5618</v>
      </c>
      <c r="QB13" s="143" t="s">
        <v>5619</v>
      </c>
      <c r="QC13" s="256" t="s">
        <v>5620</v>
      </c>
      <c r="QD13" s="143" t="s">
        <v>5621</v>
      </c>
      <c r="QE13" s="206" t="s">
        <v>5622</v>
      </c>
      <c r="QF13" s="143" t="s">
        <v>5623</v>
      </c>
      <c r="QG13" s="257" t="s">
        <v>5624</v>
      </c>
      <c r="QH13" s="206" t="s">
        <v>5625</v>
      </c>
      <c r="QI13" s="163" t="s">
        <v>5626</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3503</v>
      </c>
      <c r="C14" s="143" t="s">
        <v>3504</v>
      </c>
      <c r="D14" s="143" t="s">
        <v>3505</v>
      </c>
      <c r="E14" s="144" t="s">
        <v>3506</v>
      </c>
      <c r="F14" s="143" t="s">
        <v>3527</v>
      </c>
      <c r="G14" s="143" t="s">
        <v>3528</v>
      </c>
      <c r="H14" s="162" t="s">
        <v>3528</v>
      </c>
      <c r="I14" s="163" t="s">
        <v>3529</v>
      </c>
      <c r="J14" s="143" t="s">
        <v>3544</v>
      </c>
      <c r="K14" s="143" t="s">
        <v>3545</v>
      </c>
      <c r="L14" s="162" t="s">
        <v>3546</v>
      </c>
      <c r="M14" s="145" t="s">
        <v>3547</v>
      </c>
      <c r="N14" s="143" t="s">
        <v>3560</v>
      </c>
      <c r="O14" s="143" t="s">
        <v>3561</v>
      </c>
      <c r="P14" s="162" t="s">
        <v>3562</v>
      </c>
      <c r="Q14" s="145" t="s">
        <v>3563</v>
      </c>
      <c r="R14" s="143" t="s">
        <v>3573</v>
      </c>
      <c r="S14" s="143" t="s">
        <v>3574</v>
      </c>
      <c r="T14" s="162" t="s">
        <v>3575</v>
      </c>
      <c r="U14" s="145" t="s">
        <v>3576</v>
      </c>
      <c r="V14" s="143" t="s">
        <v>3576</v>
      </c>
      <c r="W14" s="143" t="s">
        <v>3576</v>
      </c>
      <c r="X14" s="162" t="s">
        <v>3576</v>
      </c>
      <c r="Y14" s="145" t="s">
        <v>3590</v>
      </c>
      <c r="Z14" s="180" t="s">
        <v>3602</v>
      </c>
      <c r="AA14" s="143" t="s">
        <v>3603</v>
      </c>
      <c r="AB14" s="162" t="s">
        <v>3603</v>
      </c>
      <c r="AC14" s="145" t="s">
        <v>3604</v>
      </c>
      <c r="AD14" s="143" t="s">
        <v>3621</v>
      </c>
      <c r="AE14" s="143" t="s">
        <v>3621</v>
      </c>
      <c r="AF14" s="162" t="s">
        <v>3622</v>
      </c>
      <c r="AG14" s="145" t="s">
        <v>3623</v>
      </c>
      <c r="AH14" s="143" t="s">
        <v>3640</v>
      </c>
      <c r="AI14" s="143" t="s">
        <v>3641</v>
      </c>
      <c r="AJ14" s="162" t="s">
        <v>3642</v>
      </c>
      <c r="AK14" s="145" t="s">
        <v>3643</v>
      </c>
      <c r="AL14" s="143" t="s">
        <v>3642</v>
      </c>
      <c r="AM14" s="143" t="s">
        <v>3658</v>
      </c>
      <c r="AN14" s="162" t="s">
        <v>3659</v>
      </c>
      <c r="AO14" s="145" t="s">
        <v>3660</v>
      </c>
      <c r="AP14" s="143" t="s">
        <v>3658</v>
      </c>
      <c r="AQ14" s="143" t="s">
        <v>3673</v>
      </c>
      <c r="AR14" s="162" t="s">
        <v>3674</v>
      </c>
      <c r="AS14" s="145" t="s">
        <v>3675</v>
      </c>
      <c r="AT14" s="143" t="s">
        <v>3689</v>
      </c>
      <c r="AU14" s="143" t="s">
        <v>3675</v>
      </c>
      <c r="AV14" s="162" t="s">
        <v>3690</v>
      </c>
      <c r="AW14" s="145" t="s">
        <v>3691</v>
      </c>
      <c r="AX14" s="143" t="s">
        <v>3706</v>
      </c>
      <c r="AY14" s="162" t="s">
        <v>3690</v>
      </c>
      <c r="AZ14" s="164" t="s">
        <v>3707</v>
      </c>
      <c r="BA14" s="145" t="s">
        <v>3708</v>
      </c>
      <c r="BB14" s="143" t="s">
        <v>3720</v>
      </c>
      <c r="BC14" s="162" t="s">
        <v>3721</v>
      </c>
      <c r="BD14" s="164" t="s">
        <v>3722</v>
      </c>
      <c r="BE14" s="145" t="s">
        <v>3722</v>
      </c>
      <c r="BF14" s="143" t="s">
        <v>3737</v>
      </c>
      <c r="BG14" s="162" t="s">
        <v>3738</v>
      </c>
      <c r="BH14" s="164" t="s">
        <v>3739</v>
      </c>
      <c r="BI14" s="145" t="s">
        <v>3740</v>
      </c>
      <c r="BJ14" s="143" t="s">
        <v>3754</v>
      </c>
      <c r="BK14" s="162" t="s">
        <v>3755</v>
      </c>
      <c r="BL14" s="164" t="s">
        <v>3756</v>
      </c>
      <c r="BM14" s="145" t="s">
        <v>3757</v>
      </c>
      <c r="BN14" s="143" t="s">
        <v>3772</v>
      </c>
      <c r="BO14" s="162" t="s">
        <v>3773</v>
      </c>
      <c r="BP14" s="164" t="s">
        <v>3774</v>
      </c>
      <c r="BQ14" s="145" t="s">
        <v>3775</v>
      </c>
      <c r="BR14" s="143" t="s">
        <v>3789</v>
      </c>
      <c r="BS14" s="162" t="s">
        <v>3790</v>
      </c>
      <c r="BT14" s="164" t="s">
        <v>3791</v>
      </c>
      <c r="BU14" s="145" t="s">
        <v>3792</v>
      </c>
      <c r="BV14" s="143" t="s">
        <v>3807</v>
      </c>
      <c r="BW14" s="162" t="s">
        <v>3808</v>
      </c>
      <c r="BX14" s="164" t="s">
        <v>3809</v>
      </c>
      <c r="BY14" s="145" t="s">
        <v>3810</v>
      </c>
      <c r="BZ14" s="143" t="s">
        <v>3824</v>
      </c>
      <c r="CA14" s="162" t="s">
        <v>3825</v>
      </c>
      <c r="CB14" s="164" t="s">
        <v>3826</v>
      </c>
      <c r="CC14" s="145" t="s">
        <v>3826</v>
      </c>
      <c r="CD14" s="143" t="s">
        <v>3840</v>
      </c>
      <c r="CE14" s="162" t="s">
        <v>3841</v>
      </c>
      <c r="CF14" s="164" t="s">
        <v>3824</v>
      </c>
      <c r="CG14" s="145" t="s">
        <v>3842</v>
      </c>
      <c r="CH14" s="143" t="s">
        <v>3865</v>
      </c>
      <c r="CI14" s="162" t="s">
        <v>3866</v>
      </c>
      <c r="CJ14" s="164" t="s">
        <v>3824</v>
      </c>
      <c r="CK14" s="163" t="s">
        <v>3867</v>
      </c>
      <c r="CL14" s="206" t="s">
        <v>3888</v>
      </c>
      <c r="CM14" s="162" t="s">
        <v>3889</v>
      </c>
      <c r="CN14" s="164" t="s">
        <v>3890</v>
      </c>
      <c r="CO14" s="145" t="s">
        <v>3891</v>
      </c>
      <c r="CP14" s="143" t="s">
        <v>3908</v>
      </c>
      <c r="CQ14" s="206" t="s">
        <v>3909</v>
      </c>
      <c r="CR14" s="143" t="s">
        <v>3910</v>
      </c>
      <c r="CS14" s="144" t="s">
        <v>3911</v>
      </c>
      <c r="CT14" s="143" t="s">
        <v>5627</v>
      </c>
      <c r="CU14" s="143" t="s">
        <v>5628</v>
      </c>
      <c r="CV14" s="143" t="s">
        <v>5629</v>
      </c>
      <c r="CW14" s="256" t="s">
        <v>5630</v>
      </c>
      <c r="CX14" s="143" t="s">
        <v>5631</v>
      </c>
      <c r="CY14" s="143" t="s">
        <v>5632</v>
      </c>
      <c r="CZ14" s="143" t="s">
        <v>5633</v>
      </c>
      <c r="DA14" s="256" t="s">
        <v>5634</v>
      </c>
      <c r="DB14" s="143" t="s">
        <v>5635</v>
      </c>
      <c r="DC14" s="143" t="s">
        <v>5636</v>
      </c>
      <c r="DD14" s="143" t="s">
        <v>5637</v>
      </c>
      <c r="DE14" s="256" t="s">
        <v>5638</v>
      </c>
      <c r="DF14" s="143" t="s">
        <v>5639</v>
      </c>
      <c r="DG14" s="143" t="s">
        <v>5640</v>
      </c>
      <c r="DH14" s="143" t="s">
        <v>5635</v>
      </c>
      <c r="DI14" s="256" t="s">
        <v>5641</v>
      </c>
      <c r="DJ14" s="143" t="s">
        <v>5642</v>
      </c>
      <c r="DK14" s="143" t="s">
        <v>5643</v>
      </c>
      <c r="DL14" s="143" t="s">
        <v>5644</v>
      </c>
      <c r="DM14" s="256" t="s">
        <v>5645</v>
      </c>
      <c r="DN14" s="143" t="s">
        <v>5646</v>
      </c>
      <c r="DO14" s="143" t="s">
        <v>5647</v>
      </c>
      <c r="DP14" s="143" t="s">
        <v>5648</v>
      </c>
      <c r="DQ14" s="256" t="s">
        <v>5649</v>
      </c>
      <c r="DR14" s="206" t="s">
        <v>5650</v>
      </c>
      <c r="DS14" s="143" t="s">
        <v>5651</v>
      </c>
      <c r="DT14" s="143" t="s">
        <v>5652</v>
      </c>
      <c r="DU14" s="256" t="s">
        <v>5653</v>
      </c>
      <c r="DV14" s="206" t="s">
        <v>5654</v>
      </c>
      <c r="DW14" s="143" t="s">
        <v>5655</v>
      </c>
      <c r="DX14" s="143" t="s">
        <v>5656</v>
      </c>
      <c r="DY14" s="256" t="s">
        <v>5657</v>
      </c>
      <c r="DZ14" s="143" t="s">
        <v>5658</v>
      </c>
      <c r="EA14" s="206" t="s">
        <v>5659</v>
      </c>
      <c r="EB14" s="143" t="s">
        <v>5660</v>
      </c>
      <c r="EC14" s="256" t="s">
        <v>5661</v>
      </c>
      <c r="ED14" s="143" t="s">
        <v>5662</v>
      </c>
      <c r="EE14" s="143" t="s">
        <v>5663</v>
      </c>
      <c r="EF14" s="143" t="s">
        <v>5664</v>
      </c>
      <c r="EG14" s="256" t="s">
        <v>5665</v>
      </c>
      <c r="EH14" s="143" t="s">
        <v>5666</v>
      </c>
      <c r="EI14" s="143" t="s">
        <v>5667</v>
      </c>
      <c r="EJ14" s="143" t="s">
        <v>5668</v>
      </c>
      <c r="EK14" s="256" t="s">
        <v>5669</v>
      </c>
      <c r="EL14" s="143" t="s">
        <v>5670</v>
      </c>
      <c r="EM14" s="143" t="s">
        <v>5671</v>
      </c>
      <c r="EN14" s="206" t="s">
        <v>5672</v>
      </c>
      <c r="EO14" s="257" t="s">
        <v>5673</v>
      </c>
      <c r="EP14" s="143" t="s">
        <v>5674</v>
      </c>
      <c r="EQ14" s="143" t="s">
        <v>5674</v>
      </c>
      <c r="ER14" s="143" t="s">
        <v>5674</v>
      </c>
      <c r="ES14" s="256" t="s">
        <v>5675</v>
      </c>
      <c r="ET14" s="143" t="s">
        <v>5676</v>
      </c>
      <c r="EU14" s="143" t="s">
        <v>5677</v>
      </c>
      <c r="EV14" s="206" t="s">
        <v>5678</v>
      </c>
      <c r="EW14" s="257" t="s">
        <v>5679</v>
      </c>
      <c r="EX14" s="145" t="s">
        <v>5680</v>
      </c>
      <c r="EY14" s="143" t="s">
        <v>5681</v>
      </c>
      <c r="EZ14" s="143" t="s">
        <v>5681</v>
      </c>
      <c r="FA14" s="143" t="s">
        <v>5682</v>
      </c>
      <c r="FB14" s="256" t="s">
        <v>5683</v>
      </c>
      <c r="FC14" s="143" t="s">
        <v>5684</v>
      </c>
      <c r="FD14" s="143" t="s">
        <v>5685</v>
      </c>
      <c r="FE14" s="143" t="s">
        <v>5686</v>
      </c>
      <c r="FF14" s="257" t="s">
        <v>5687</v>
      </c>
      <c r="FG14" s="143" t="s">
        <v>5688</v>
      </c>
      <c r="FH14" s="143" t="s">
        <v>5689</v>
      </c>
      <c r="FI14" s="143" t="s">
        <v>5690</v>
      </c>
      <c r="FJ14" s="256" t="s">
        <v>5691</v>
      </c>
      <c r="FK14" s="143" t="s">
        <v>5692</v>
      </c>
      <c r="FL14" s="143" t="s">
        <v>5693</v>
      </c>
      <c r="FM14" s="143" t="s">
        <v>5694</v>
      </c>
      <c r="FN14" s="256" t="s">
        <v>5695</v>
      </c>
      <c r="FO14" s="143" t="s">
        <v>5696</v>
      </c>
      <c r="FP14" s="206" t="s">
        <v>5697</v>
      </c>
      <c r="FQ14" s="143" t="s">
        <v>5698</v>
      </c>
      <c r="FR14" s="257" t="s">
        <v>5699</v>
      </c>
      <c r="FS14" s="143" t="s">
        <v>5700</v>
      </c>
      <c r="FT14" s="143" t="s">
        <v>5701</v>
      </c>
      <c r="FU14" s="143" t="s">
        <v>5702</v>
      </c>
      <c r="FV14" s="256" t="s">
        <v>5700</v>
      </c>
      <c r="FW14" s="206" t="s">
        <v>5703</v>
      </c>
      <c r="FX14" s="143" t="s">
        <v>5704</v>
      </c>
      <c r="FY14" s="143" t="s">
        <v>5705</v>
      </c>
      <c r="FZ14" s="256" t="s">
        <v>5706</v>
      </c>
      <c r="GA14" s="143" t="s">
        <v>5707</v>
      </c>
      <c r="GB14" s="143" t="s">
        <v>5708</v>
      </c>
      <c r="GC14" s="143" t="s">
        <v>5709</v>
      </c>
      <c r="GD14" s="256" t="s">
        <v>5710</v>
      </c>
      <c r="GE14" s="143" t="s">
        <v>5711</v>
      </c>
      <c r="GF14" s="143" t="s">
        <v>5712</v>
      </c>
      <c r="GG14" s="143" t="s">
        <v>5713</v>
      </c>
      <c r="GH14" s="256" t="s">
        <v>5714</v>
      </c>
      <c r="GI14" s="143" t="s">
        <v>5715</v>
      </c>
      <c r="GJ14" s="143" t="s">
        <v>5716</v>
      </c>
      <c r="GK14" s="143" t="s">
        <v>5717</v>
      </c>
      <c r="GL14" s="256" t="s">
        <v>5718</v>
      </c>
      <c r="GM14" s="206" t="s">
        <v>5719</v>
      </c>
      <c r="GN14" s="206" t="s">
        <v>5720</v>
      </c>
      <c r="GO14" s="206" t="s">
        <v>5721</v>
      </c>
      <c r="GP14" s="257" t="s">
        <v>5722</v>
      </c>
      <c r="GQ14" s="145" t="s">
        <v>5723</v>
      </c>
      <c r="GR14" s="143" t="s">
        <v>5724</v>
      </c>
      <c r="GS14" s="143" t="s">
        <v>5725</v>
      </c>
      <c r="GT14" s="143" t="s">
        <v>5726</v>
      </c>
      <c r="GU14" s="256" t="s">
        <v>5727</v>
      </c>
      <c r="GV14" s="143" t="s">
        <v>5728</v>
      </c>
      <c r="GW14" s="143" t="s">
        <v>5729</v>
      </c>
      <c r="GX14" s="143" t="s">
        <v>5730</v>
      </c>
      <c r="GY14" s="257" t="s">
        <v>5731</v>
      </c>
      <c r="GZ14" s="143" t="s">
        <v>5732</v>
      </c>
      <c r="HA14" s="143" t="s">
        <v>5733</v>
      </c>
      <c r="HB14" s="143" t="s">
        <v>5734</v>
      </c>
      <c r="HC14" s="256" t="s">
        <v>5735</v>
      </c>
      <c r="HD14" s="206" t="s">
        <v>5736</v>
      </c>
      <c r="HE14" s="143" t="s">
        <v>5737</v>
      </c>
      <c r="HF14" s="143" t="s">
        <v>5738</v>
      </c>
      <c r="HG14" s="256" t="s">
        <v>5739</v>
      </c>
      <c r="HH14" s="143" t="s">
        <v>5740</v>
      </c>
      <c r="HI14" s="143" t="s">
        <v>5741</v>
      </c>
      <c r="HJ14" s="143" t="s">
        <v>5742</v>
      </c>
      <c r="HK14" s="256" t="s">
        <v>5743</v>
      </c>
      <c r="HL14" s="143" t="s">
        <v>5744</v>
      </c>
      <c r="HM14" s="143" t="s">
        <v>5745</v>
      </c>
      <c r="HN14" s="143" t="s">
        <v>5746</v>
      </c>
      <c r="HO14" s="256" t="s">
        <v>5747</v>
      </c>
      <c r="HP14" s="143" t="s">
        <v>5748</v>
      </c>
      <c r="HQ14" s="206" t="s">
        <v>5749</v>
      </c>
      <c r="HR14" s="143" t="s">
        <v>5750</v>
      </c>
      <c r="HS14" s="256" t="s">
        <v>5751</v>
      </c>
      <c r="HT14" s="143" t="s">
        <v>5752</v>
      </c>
      <c r="HU14" s="143" t="s">
        <v>5753</v>
      </c>
      <c r="HV14" s="145" t="s">
        <v>5754</v>
      </c>
      <c r="HW14" s="143" t="s">
        <v>5755</v>
      </c>
      <c r="HX14" s="143" t="s">
        <v>5756</v>
      </c>
      <c r="HY14" s="143" t="s">
        <v>5757</v>
      </c>
      <c r="HZ14" s="256" t="s">
        <v>5758</v>
      </c>
      <c r="IA14" s="143" t="s">
        <v>5759</v>
      </c>
      <c r="IB14" s="143" t="s">
        <v>5760</v>
      </c>
      <c r="IC14" s="143" t="s">
        <v>5761</v>
      </c>
      <c r="ID14" s="256" t="s">
        <v>5762</v>
      </c>
      <c r="IE14" s="143" t="s">
        <v>5763</v>
      </c>
      <c r="IF14" s="143" t="s">
        <v>5764</v>
      </c>
      <c r="IG14" s="206" t="s">
        <v>5765</v>
      </c>
      <c r="IH14" s="256" t="s">
        <v>5766</v>
      </c>
      <c r="II14" s="143" t="s">
        <v>5767</v>
      </c>
      <c r="IJ14" s="206" t="s">
        <v>5768</v>
      </c>
      <c r="IK14" s="206" t="s">
        <v>5769</v>
      </c>
      <c r="IL14" s="256" t="s">
        <v>5770</v>
      </c>
      <c r="IM14" s="206" t="s">
        <v>5771</v>
      </c>
      <c r="IN14" s="143" t="s">
        <v>5772</v>
      </c>
      <c r="IO14" s="143" t="s">
        <v>5773</v>
      </c>
      <c r="IP14" s="256" t="s">
        <v>5774</v>
      </c>
      <c r="IQ14" s="143" t="s">
        <v>5775</v>
      </c>
      <c r="IR14" s="143" t="s">
        <v>5776</v>
      </c>
      <c r="IS14" s="143" t="s">
        <v>5777</v>
      </c>
      <c r="IT14" s="256" t="s">
        <v>5778</v>
      </c>
      <c r="IU14" s="143" t="s">
        <v>5779</v>
      </c>
      <c r="IV14" s="143" t="s">
        <v>5780</v>
      </c>
      <c r="IW14" s="206" t="s">
        <v>5781</v>
      </c>
      <c r="IX14" s="256" t="s">
        <v>5782</v>
      </c>
      <c r="IY14" s="143" t="s">
        <v>5783</v>
      </c>
      <c r="IZ14" s="206" t="s">
        <v>5784</v>
      </c>
      <c r="JA14" s="143" t="s">
        <v>5785</v>
      </c>
      <c r="JB14" s="256" t="s">
        <v>5786</v>
      </c>
      <c r="JC14" s="143" t="s">
        <v>5787</v>
      </c>
      <c r="JD14" s="143" t="s">
        <v>5788</v>
      </c>
      <c r="JE14" s="143" t="s">
        <v>5789</v>
      </c>
      <c r="JF14" s="145" t="s">
        <v>5790</v>
      </c>
      <c r="JG14" s="143" t="s">
        <v>5791</v>
      </c>
      <c r="JH14" s="143" t="s">
        <v>5792</v>
      </c>
      <c r="JI14" s="143" t="s">
        <v>5793</v>
      </c>
      <c r="JJ14" s="163" t="s">
        <v>5794</v>
      </c>
      <c r="JK14" s="206" t="s">
        <v>5795</v>
      </c>
      <c r="JL14" s="143" t="s">
        <v>5796</v>
      </c>
      <c r="JM14" s="206" t="s">
        <v>5797</v>
      </c>
      <c r="JN14" s="163" t="s">
        <v>5798</v>
      </c>
      <c r="JO14" s="163" t="s">
        <v>5799</v>
      </c>
      <c r="JP14" s="143" t="s">
        <v>5800</v>
      </c>
      <c r="JQ14" s="143" t="s">
        <v>5801</v>
      </c>
      <c r="JR14" s="143" t="s">
        <v>5802</v>
      </c>
      <c r="JS14" s="256" t="s">
        <v>5803</v>
      </c>
      <c r="JT14" s="143" t="s">
        <v>5803</v>
      </c>
      <c r="JU14" s="143" t="s">
        <v>5804</v>
      </c>
      <c r="JV14" s="143" t="s">
        <v>5805</v>
      </c>
      <c r="JW14" s="256" t="s">
        <v>5806</v>
      </c>
      <c r="JX14" s="143" t="s">
        <v>5806</v>
      </c>
      <c r="JY14" s="143" t="s">
        <v>5807</v>
      </c>
      <c r="JZ14" s="143" t="s">
        <v>5808</v>
      </c>
      <c r="KA14" s="257" t="s">
        <v>5809</v>
      </c>
      <c r="KB14" s="143" t="s">
        <v>5810</v>
      </c>
      <c r="KC14" s="143" t="s">
        <v>5811</v>
      </c>
      <c r="KD14" s="143" t="s">
        <v>5812</v>
      </c>
      <c r="KE14" s="256" t="s">
        <v>5813</v>
      </c>
      <c r="KF14" s="143" t="s">
        <v>5814</v>
      </c>
      <c r="KG14" s="143" t="s">
        <v>5815</v>
      </c>
      <c r="KH14" s="143" t="s">
        <v>5816</v>
      </c>
      <c r="KI14" s="256" t="s">
        <v>5817</v>
      </c>
      <c r="KJ14" s="143" t="s">
        <v>5818</v>
      </c>
      <c r="KK14" s="143" t="s">
        <v>5819</v>
      </c>
      <c r="KL14" s="143" t="s">
        <v>5820</v>
      </c>
      <c r="KM14" s="256" t="s">
        <v>5821</v>
      </c>
      <c r="KN14" s="143" t="s">
        <v>5822</v>
      </c>
      <c r="KO14" s="206" t="s">
        <v>5823</v>
      </c>
      <c r="KP14" s="143" t="s">
        <v>5824</v>
      </c>
      <c r="KQ14" s="256" t="s">
        <v>5825</v>
      </c>
      <c r="KR14" s="143" t="s">
        <v>5826</v>
      </c>
      <c r="KS14" s="143" t="s">
        <v>5826</v>
      </c>
      <c r="KT14" s="143" t="s">
        <v>5826</v>
      </c>
      <c r="KU14" s="256" t="s">
        <v>5827</v>
      </c>
      <c r="KV14" s="206" t="s">
        <v>5828</v>
      </c>
      <c r="KW14" s="143" t="s">
        <v>5829</v>
      </c>
      <c r="KX14" s="143" t="s">
        <v>5830</v>
      </c>
      <c r="KY14" s="257" t="s">
        <v>5500</v>
      </c>
      <c r="KZ14" s="143" t="s">
        <v>5831</v>
      </c>
      <c r="LA14" s="143" t="s">
        <v>5832</v>
      </c>
      <c r="LB14" s="143" t="s">
        <v>5500</v>
      </c>
      <c r="LC14" s="256" t="s">
        <v>5500</v>
      </c>
      <c r="LD14" s="143" t="s">
        <v>5500</v>
      </c>
      <c r="LE14" s="143" t="s">
        <v>5500</v>
      </c>
      <c r="LF14" s="143" t="s">
        <v>5833</v>
      </c>
      <c r="LG14" s="256" t="s">
        <v>5833</v>
      </c>
      <c r="LH14" s="143" t="s">
        <v>5834</v>
      </c>
      <c r="LI14" s="143" t="s">
        <v>5835</v>
      </c>
      <c r="LJ14" s="143" t="s">
        <v>5836</v>
      </c>
      <c r="LK14" s="256" t="s">
        <v>5837</v>
      </c>
      <c r="LL14" s="143" t="s">
        <v>5838</v>
      </c>
      <c r="LM14" s="143" t="s">
        <v>5839</v>
      </c>
      <c r="LN14" s="143" t="s">
        <v>5840</v>
      </c>
      <c r="LO14" s="256" t="s">
        <v>5841</v>
      </c>
      <c r="LP14" s="143" t="s">
        <v>5842</v>
      </c>
      <c r="LQ14" s="143" t="s">
        <v>5843</v>
      </c>
      <c r="LR14" s="143" t="s">
        <v>5844</v>
      </c>
      <c r="LS14" s="256" t="s">
        <v>5845</v>
      </c>
      <c r="LT14" s="206" t="s">
        <v>5846</v>
      </c>
      <c r="LU14" s="206" t="s">
        <v>5847</v>
      </c>
      <c r="LV14" s="143" t="s">
        <v>5848</v>
      </c>
      <c r="LW14" s="256" t="s">
        <v>5849</v>
      </c>
      <c r="LX14" s="259" t="s">
        <v>5850</v>
      </c>
      <c r="LY14" s="143" t="s">
        <v>5851</v>
      </c>
      <c r="LZ14" s="143" t="s">
        <v>5852</v>
      </c>
      <c r="MA14" s="143" t="s">
        <v>5853</v>
      </c>
      <c r="MB14" s="256" t="s">
        <v>5854</v>
      </c>
      <c r="MC14" s="143" t="s">
        <v>5855</v>
      </c>
      <c r="MD14" s="143" t="s">
        <v>5856</v>
      </c>
      <c r="ME14" s="143" t="s">
        <v>5857</v>
      </c>
      <c r="MF14" s="256" t="s">
        <v>5858</v>
      </c>
      <c r="MG14" s="143" t="s">
        <v>5859</v>
      </c>
      <c r="MH14" s="143" t="s">
        <v>5860</v>
      </c>
      <c r="MI14" s="143" t="s">
        <v>5861</v>
      </c>
      <c r="MJ14" s="256" t="s">
        <v>5862</v>
      </c>
      <c r="MK14" s="206" t="s">
        <v>5863</v>
      </c>
      <c r="ML14" s="143" t="s">
        <v>5864</v>
      </c>
      <c r="MM14" s="143" t="s">
        <v>5864</v>
      </c>
      <c r="MN14" s="257" t="s">
        <v>5865</v>
      </c>
      <c r="MO14" s="143" t="s">
        <v>5866</v>
      </c>
      <c r="MP14" s="143" t="s">
        <v>5867</v>
      </c>
      <c r="MQ14" s="206" t="s">
        <v>5868</v>
      </c>
      <c r="MR14" s="256" t="s">
        <v>5869</v>
      </c>
      <c r="MS14" s="143" t="s">
        <v>5870</v>
      </c>
      <c r="MT14" s="143" t="s">
        <v>5871</v>
      </c>
      <c r="MU14" s="206" t="s">
        <v>5872</v>
      </c>
      <c r="MV14" s="256" t="s">
        <v>5873</v>
      </c>
      <c r="MW14" s="145" t="s">
        <v>5874</v>
      </c>
      <c r="MX14" s="143" t="s">
        <v>5875</v>
      </c>
      <c r="MY14" s="206" t="s">
        <v>5876</v>
      </c>
      <c r="MZ14" s="143" t="s">
        <v>5877</v>
      </c>
      <c r="NA14" s="257" t="s">
        <v>5878</v>
      </c>
      <c r="NB14" s="206" t="s">
        <v>5879</v>
      </c>
      <c r="NC14" s="143" t="s">
        <v>5880</v>
      </c>
      <c r="ND14" s="206" t="s">
        <v>5881</v>
      </c>
      <c r="NE14" s="257" t="s">
        <v>5882</v>
      </c>
      <c r="NF14" s="206" t="s">
        <v>5882</v>
      </c>
      <c r="NG14" s="143" t="s">
        <v>5883</v>
      </c>
      <c r="NH14" s="143" t="s">
        <v>5884</v>
      </c>
      <c r="NI14" s="256" t="s">
        <v>5885</v>
      </c>
      <c r="NJ14" s="206" t="s">
        <v>5886</v>
      </c>
      <c r="NK14" s="206" t="s">
        <v>5887</v>
      </c>
      <c r="NL14" s="143" t="s">
        <v>5888</v>
      </c>
      <c r="NM14" s="257" t="s">
        <v>5889</v>
      </c>
      <c r="NN14" s="206" t="s">
        <v>5890</v>
      </c>
      <c r="NO14" s="143" t="s">
        <v>5891</v>
      </c>
      <c r="NP14" s="206" t="s">
        <v>5892</v>
      </c>
      <c r="NQ14" s="256" t="s">
        <v>5893</v>
      </c>
      <c r="NR14" s="206" t="s">
        <v>5894</v>
      </c>
      <c r="NS14" s="143" t="s">
        <v>5895</v>
      </c>
      <c r="NT14" s="143" t="s">
        <v>5896</v>
      </c>
      <c r="NU14" s="257" t="s">
        <v>5897</v>
      </c>
      <c r="NV14" s="143" t="s">
        <v>5898</v>
      </c>
      <c r="NW14" s="143" t="s">
        <v>5898</v>
      </c>
      <c r="NX14" s="143" t="s">
        <v>5899</v>
      </c>
      <c r="NY14" s="257" t="s">
        <v>5900</v>
      </c>
      <c r="NZ14" s="206" t="s">
        <v>5901</v>
      </c>
      <c r="OA14" s="143" t="s">
        <v>5902</v>
      </c>
      <c r="OB14" s="206" t="s">
        <v>5903</v>
      </c>
      <c r="OC14" s="256" t="s">
        <v>5904</v>
      </c>
      <c r="OD14" s="143" t="s">
        <v>5905</v>
      </c>
      <c r="OE14" s="143" t="s">
        <v>5906</v>
      </c>
      <c r="OF14" s="143" t="s">
        <v>5907</v>
      </c>
      <c r="OG14" s="256" t="s">
        <v>5908</v>
      </c>
      <c r="OH14" s="143" t="s">
        <v>5909</v>
      </c>
      <c r="OI14" s="206" t="s">
        <v>5910</v>
      </c>
      <c r="OJ14" s="143" t="s">
        <v>5911</v>
      </c>
      <c r="OK14" s="256" t="s">
        <v>5912</v>
      </c>
      <c r="OL14" s="206" t="s">
        <v>5913</v>
      </c>
      <c r="OM14" s="206" t="s">
        <v>5914</v>
      </c>
      <c r="ON14" s="143" t="s">
        <v>5915</v>
      </c>
      <c r="OO14" s="256" t="s">
        <v>5916</v>
      </c>
      <c r="OP14" s="206" t="s">
        <v>5917</v>
      </c>
      <c r="OQ14" s="163" t="s">
        <v>5918</v>
      </c>
      <c r="OR14" s="206" t="s">
        <v>5919</v>
      </c>
      <c r="OS14" s="206" t="s">
        <v>5920</v>
      </c>
      <c r="OT14" s="206" t="s">
        <v>5921</v>
      </c>
      <c r="OU14" s="257" t="s">
        <v>5922</v>
      </c>
      <c r="OV14" s="143" t="s">
        <v>5923</v>
      </c>
      <c r="OW14" s="143" t="s">
        <v>5924</v>
      </c>
      <c r="OX14" s="143" t="s">
        <v>5925</v>
      </c>
      <c r="OY14" s="256" t="s">
        <v>5926</v>
      </c>
      <c r="OZ14" s="206" t="s">
        <v>5927</v>
      </c>
      <c r="PA14" s="206" t="s">
        <v>5928</v>
      </c>
      <c r="PB14" s="206" t="s">
        <v>5928</v>
      </c>
      <c r="PC14" s="257" t="s">
        <v>5928</v>
      </c>
      <c r="PD14" s="143" t="s">
        <v>5929</v>
      </c>
      <c r="PE14" s="163" t="s">
        <v>5930</v>
      </c>
      <c r="PF14" s="143" t="s">
        <v>5931</v>
      </c>
      <c r="PG14" s="143" t="s">
        <v>5932</v>
      </c>
      <c r="PH14" s="143" t="s">
        <v>5933</v>
      </c>
      <c r="PI14" s="256" t="s">
        <v>5932</v>
      </c>
      <c r="PJ14" s="143" t="s">
        <v>5934</v>
      </c>
      <c r="PK14" s="143" t="s">
        <v>5935</v>
      </c>
      <c r="PL14" s="143" t="s">
        <v>5936</v>
      </c>
      <c r="PM14" s="256" t="s">
        <v>5937</v>
      </c>
      <c r="PN14" s="143" t="s">
        <v>5938</v>
      </c>
      <c r="PO14" s="143" t="s">
        <v>5939</v>
      </c>
      <c r="PP14" s="143" t="s">
        <v>5940</v>
      </c>
      <c r="PQ14" s="256" t="s">
        <v>5941</v>
      </c>
      <c r="PR14" s="143" t="s">
        <v>5941</v>
      </c>
      <c r="PS14" s="143" t="s">
        <v>5941</v>
      </c>
      <c r="PT14" s="143" t="s">
        <v>5942</v>
      </c>
      <c r="PU14" s="256" t="s">
        <v>5943</v>
      </c>
      <c r="PV14" s="143" t="s">
        <v>5944</v>
      </c>
      <c r="PW14" s="206" t="s">
        <v>5945</v>
      </c>
      <c r="PX14" s="206" t="s">
        <v>5946</v>
      </c>
      <c r="PY14" s="256" t="s">
        <v>5947</v>
      </c>
      <c r="PZ14" s="143" t="s">
        <v>5948</v>
      </c>
      <c r="QA14" s="143" t="s">
        <v>5949</v>
      </c>
      <c r="QB14" s="143" t="s">
        <v>5950</v>
      </c>
      <c r="QC14" s="256" t="s">
        <v>5951</v>
      </c>
      <c r="QD14" s="143" t="s">
        <v>5952</v>
      </c>
      <c r="QE14" s="206" t="s">
        <v>5953</v>
      </c>
      <c r="QF14" s="143" t="s">
        <v>5954</v>
      </c>
      <c r="QG14" s="257" t="s">
        <v>5955</v>
      </c>
      <c r="QH14" s="206" t="s">
        <v>5956</v>
      </c>
      <c r="QI14" s="163" t="s">
        <v>5957</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3507</v>
      </c>
      <c r="C15" s="143" t="s">
        <v>3507</v>
      </c>
      <c r="D15" s="143" t="s">
        <v>3507</v>
      </c>
      <c r="E15" s="145" t="s">
        <v>3507</v>
      </c>
      <c r="F15" s="143" t="s">
        <v>3507</v>
      </c>
      <c r="G15" s="143" t="s">
        <v>3507</v>
      </c>
      <c r="H15" s="164" t="s">
        <v>3507</v>
      </c>
      <c r="I15" s="163" t="s">
        <v>3507</v>
      </c>
      <c r="J15" s="143" t="s">
        <v>3507</v>
      </c>
      <c r="K15" s="143" t="s">
        <v>3507</v>
      </c>
      <c r="L15" s="164" t="s">
        <v>3507</v>
      </c>
      <c r="M15" s="145" t="s">
        <v>3507</v>
      </c>
      <c r="N15" s="143" t="s">
        <v>3507</v>
      </c>
      <c r="O15" s="143" t="s">
        <v>3507</v>
      </c>
      <c r="P15" s="164" t="s">
        <v>3507</v>
      </c>
      <c r="Q15" s="145" t="s">
        <v>3507</v>
      </c>
      <c r="R15" s="143" t="s">
        <v>3507</v>
      </c>
      <c r="S15" s="143" t="s">
        <v>3507</v>
      </c>
      <c r="T15" s="164" t="s">
        <v>3577</v>
      </c>
      <c r="U15" s="145" t="s">
        <v>3577</v>
      </c>
      <c r="V15" s="143" t="s">
        <v>3577</v>
      </c>
      <c r="W15" s="143" t="s">
        <v>3507</v>
      </c>
      <c r="X15" s="164" t="s">
        <v>3507</v>
      </c>
      <c r="Y15" s="145" t="s">
        <v>3507</v>
      </c>
      <c r="Z15" s="143" t="s">
        <v>3605</v>
      </c>
      <c r="AA15" s="143" t="s">
        <v>3507</v>
      </c>
      <c r="AB15" s="164" t="s">
        <v>3507</v>
      </c>
      <c r="AC15" s="145" t="s">
        <v>3507</v>
      </c>
      <c r="AD15" s="143" t="s">
        <v>3507</v>
      </c>
      <c r="AE15" s="143" t="s">
        <v>3507</v>
      </c>
      <c r="AF15" s="164" t="s">
        <v>3624</v>
      </c>
      <c r="AG15" s="145" t="s">
        <v>3507</v>
      </c>
      <c r="AH15" s="143" t="s">
        <v>3644</v>
      </c>
      <c r="AI15" s="143" t="s">
        <v>3507</v>
      </c>
      <c r="AJ15" s="164" t="s">
        <v>3507</v>
      </c>
      <c r="AK15" s="145" t="s">
        <v>3507</v>
      </c>
      <c r="AL15" s="143" t="s">
        <v>3507</v>
      </c>
      <c r="AM15" s="143" t="s">
        <v>3507</v>
      </c>
      <c r="AN15" s="164" t="s">
        <v>3507</v>
      </c>
      <c r="AO15" s="145" t="s">
        <v>3507</v>
      </c>
      <c r="AP15" s="143" t="s">
        <v>3507</v>
      </c>
      <c r="AQ15" s="143" t="s">
        <v>3507</v>
      </c>
      <c r="AR15" s="164" t="s">
        <v>3507</v>
      </c>
      <c r="AS15" s="145" t="s">
        <v>3507</v>
      </c>
      <c r="AT15" s="143" t="s">
        <v>3507</v>
      </c>
      <c r="AU15" s="143" t="s">
        <v>3507</v>
      </c>
      <c r="AV15" s="164" t="s">
        <v>3507</v>
      </c>
      <c r="AW15" s="145" t="s">
        <v>3507</v>
      </c>
      <c r="AX15" s="143" t="s">
        <v>3507</v>
      </c>
      <c r="AY15" s="164" t="s">
        <v>3507</v>
      </c>
      <c r="AZ15" s="164" t="s">
        <v>3507</v>
      </c>
      <c r="BA15" s="145" t="s">
        <v>3507</v>
      </c>
      <c r="BB15" s="143" t="s">
        <v>3507</v>
      </c>
      <c r="BC15" s="164" t="s">
        <v>3507</v>
      </c>
      <c r="BD15" s="164" t="s">
        <v>3507</v>
      </c>
      <c r="BE15" s="145" t="s">
        <v>3507</v>
      </c>
      <c r="BF15" s="143" t="s">
        <v>3507</v>
      </c>
      <c r="BG15" s="164" t="s">
        <v>3507</v>
      </c>
      <c r="BH15" s="164" t="s">
        <v>3507</v>
      </c>
      <c r="BI15" s="145" t="s">
        <v>3507</v>
      </c>
      <c r="BJ15" s="143" t="s">
        <v>3507</v>
      </c>
      <c r="BK15" s="164" t="s">
        <v>3507</v>
      </c>
      <c r="BL15" s="164" t="s">
        <v>3507</v>
      </c>
      <c r="BM15" s="145" t="s">
        <v>3507</v>
      </c>
      <c r="BN15" s="143" t="s">
        <v>3507</v>
      </c>
      <c r="BO15" s="164" t="s">
        <v>3507</v>
      </c>
      <c r="BP15" s="164" t="s">
        <v>3507</v>
      </c>
      <c r="BQ15" s="145" t="s">
        <v>3507</v>
      </c>
      <c r="BR15" s="143" t="s">
        <v>3507</v>
      </c>
      <c r="BS15" s="164" t="s">
        <v>3507</v>
      </c>
      <c r="BT15" s="164" t="s">
        <v>3507</v>
      </c>
      <c r="BU15" s="145" t="s">
        <v>3507</v>
      </c>
      <c r="BV15" s="143" t="s">
        <v>3507</v>
      </c>
      <c r="BW15" s="164" t="s">
        <v>3507</v>
      </c>
      <c r="BX15" s="164" t="s">
        <v>3507</v>
      </c>
      <c r="BY15" s="145" t="s">
        <v>3507</v>
      </c>
      <c r="BZ15" s="143" t="s">
        <v>3827</v>
      </c>
      <c r="CA15" s="164" t="s">
        <v>3828</v>
      </c>
      <c r="CB15" s="164" t="s">
        <v>3828</v>
      </c>
      <c r="CC15" s="145" t="s">
        <v>3828</v>
      </c>
      <c r="CD15" s="143" t="s">
        <v>3507</v>
      </c>
      <c r="CE15" s="164" t="s">
        <v>3507</v>
      </c>
      <c r="CF15" s="164" t="s">
        <v>3507</v>
      </c>
      <c r="CG15" s="145" t="s">
        <v>3843</v>
      </c>
      <c r="CH15" s="143" t="s">
        <v>3507</v>
      </c>
      <c r="CI15" s="164" t="s">
        <v>3507</v>
      </c>
      <c r="CJ15" s="164" t="s">
        <v>3507</v>
      </c>
      <c r="CK15" s="163" t="s">
        <v>3507</v>
      </c>
      <c r="CL15" s="206" t="s">
        <v>3892</v>
      </c>
      <c r="CM15" s="164" t="s">
        <v>3507</v>
      </c>
      <c r="CN15" s="164" t="s">
        <v>3507</v>
      </c>
      <c r="CO15" s="145" t="s">
        <v>3507</v>
      </c>
      <c r="CP15" s="143" t="s">
        <v>3912</v>
      </c>
      <c r="CQ15" s="206" t="s">
        <v>3912</v>
      </c>
      <c r="CR15" s="143" t="s">
        <v>3912</v>
      </c>
      <c r="CS15" s="145" t="s">
        <v>3912</v>
      </c>
      <c r="CT15" s="143" t="s">
        <v>3507</v>
      </c>
      <c r="CU15" s="143" t="s">
        <v>3507</v>
      </c>
      <c r="CV15" s="143" t="s">
        <v>3507</v>
      </c>
      <c r="CW15" s="145" t="s">
        <v>3507</v>
      </c>
      <c r="CX15" s="143" t="s">
        <v>3507</v>
      </c>
      <c r="CY15" s="143" t="s">
        <v>3507</v>
      </c>
      <c r="CZ15" s="143" t="s">
        <v>3507</v>
      </c>
      <c r="DA15" s="145" t="s">
        <v>3507</v>
      </c>
      <c r="DB15" s="143" t="s">
        <v>3507</v>
      </c>
      <c r="DC15" s="143" t="s">
        <v>3507</v>
      </c>
      <c r="DD15" s="143" t="s">
        <v>3507</v>
      </c>
      <c r="DE15" s="145" t="s">
        <v>3507</v>
      </c>
      <c r="DF15" s="143" t="s">
        <v>3507</v>
      </c>
      <c r="DG15" s="143" t="s">
        <v>3507</v>
      </c>
      <c r="DH15" s="143" t="s">
        <v>3507</v>
      </c>
      <c r="DI15" s="145" t="s">
        <v>3507</v>
      </c>
      <c r="DJ15" s="143" t="s">
        <v>3507</v>
      </c>
      <c r="DK15" s="143" t="s">
        <v>3507</v>
      </c>
      <c r="DL15" s="143" t="s">
        <v>3507</v>
      </c>
      <c r="DM15" s="145" t="s">
        <v>3507</v>
      </c>
      <c r="DN15" s="143" t="s">
        <v>3507</v>
      </c>
      <c r="DO15" s="143" t="s">
        <v>3507</v>
      </c>
      <c r="DP15" s="143" t="s">
        <v>3507</v>
      </c>
      <c r="DQ15" s="145" t="s">
        <v>3507</v>
      </c>
      <c r="DR15" s="206" t="s">
        <v>5958</v>
      </c>
      <c r="DS15" s="143" t="s">
        <v>5958</v>
      </c>
      <c r="DT15" s="143" t="s">
        <v>5958</v>
      </c>
      <c r="DU15" s="145" t="s">
        <v>5958</v>
      </c>
      <c r="DV15" s="206" t="s">
        <v>3507</v>
      </c>
      <c r="DW15" s="143" t="s">
        <v>3507</v>
      </c>
      <c r="DX15" s="143" t="s">
        <v>3507</v>
      </c>
      <c r="DY15" s="145" t="s">
        <v>3507</v>
      </c>
      <c r="DZ15" s="143" t="s">
        <v>3507</v>
      </c>
      <c r="EA15" s="206" t="s">
        <v>3507</v>
      </c>
      <c r="EB15" s="143" t="s">
        <v>3507</v>
      </c>
      <c r="EC15" s="145" t="s">
        <v>3507</v>
      </c>
      <c r="ED15" s="143" t="s">
        <v>3507</v>
      </c>
      <c r="EE15" s="143" t="s">
        <v>3507</v>
      </c>
      <c r="EF15" s="143" t="s">
        <v>3507</v>
      </c>
      <c r="EG15" s="145" t="s">
        <v>3507</v>
      </c>
      <c r="EH15" s="143" t="s">
        <v>3507</v>
      </c>
      <c r="EI15" s="143" t="s">
        <v>3507</v>
      </c>
      <c r="EJ15" s="143" t="s">
        <v>3507</v>
      </c>
      <c r="EK15" s="145" t="s">
        <v>3507</v>
      </c>
      <c r="EL15" s="143" t="s">
        <v>3507</v>
      </c>
      <c r="EM15" s="143" t="s">
        <v>3507</v>
      </c>
      <c r="EN15" s="206" t="s">
        <v>3507</v>
      </c>
      <c r="EO15" s="163" t="s">
        <v>3507</v>
      </c>
      <c r="EP15" s="143" t="s">
        <v>5959</v>
      </c>
      <c r="EQ15" s="143" t="s">
        <v>5959</v>
      </c>
      <c r="ER15" s="143" t="s">
        <v>5959</v>
      </c>
      <c r="ES15" s="145" t="s">
        <v>5959</v>
      </c>
      <c r="ET15" s="143" t="s">
        <v>5959</v>
      </c>
      <c r="EU15" s="143" t="s">
        <v>5959</v>
      </c>
      <c r="EV15" s="206" t="s">
        <v>5959</v>
      </c>
      <c r="EW15" s="163" t="s">
        <v>5959</v>
      </c>
      <c r="EX15" s="145" t="s">
        <v>3507</v>
      </c>
      <c r="EY15" s="143" t="s">
        <v>3507</v>
      </c>
      <c r="EZ15" s="143" t="s">
        <v>3507</v>
      </c>
      <c r="FA15" s="143" t="s">
        <v>3507</v>
      </c>
      <c r="FB15" s="145" t="s">
        <v>3507</v>
      </c>
      <c r="FC15" s="143" t="s">
        <v>5960</v>
      </c>
      <c r="FD15" s="143" t="s">
        <v>3507</v>
      </c>
      <c r="FE15" s="143" t="s">
        <v>3507</v>
      </c>
      <c r="FF15" s="163" t="s">
        <v>3507</v>
      </c>
      <c r="FG15" s="143" t="s">
        <v>3507</v>
      </c>
      <c r="FH15" s="143" t="s">
        <v>5961</v>
      </c>
      <c r="FI15" s="143" t="s">
        <v>3507</v>
      </c>
      <c r="FJ15" s="145" t="s">
        <v>3507</v>
      </c>
      <c r="FK15" s="143" t="s">
        <v>3507</v>
      </c>
      <c r="FL15" s="143" t="s">
        <v>5962</v>
      </c>
      <c r="FM15" s="143" t="s">
        <v>3507</v>
      </c>
      <c r="FN15" s="145" t="s">
        <v>5963</v>
      </c>
      <c r="FO15" s="143" t="s">
        <v>5964</v>
      </c>
      <c r="FP15" s="206" t="s">
        <v>5964</v>
      </c>
      <c r="FQ15" s="143" t="s">
        <v>5964</v>
      </c>
      <c r="FR15" s="163" t="s">
        <v>5964</v>
      </c>
      <c r="FS15" s="143" t="s">
        <v>3507</v>
      </c>
      <c r="FT15" s="143" t="s">
        <v>3507</v>
      </c>
      <c r="FU15" s="143" t="s">
        <v>3507</v>
      </c>
      <c r="FV15" s="145" t="s">
        <v>3507</v>
      </c>
      <c r="FW15" s="206" t="s">
        <v>3507</v>
      </c>
      <c r="FX15" s="143" t="s">
        <v>3507</v>
      </c>
      <c r="FY15" s="143" t="s">
        <v>5965</v>
      </c>
      <c r="FZ15" s="145" t="s">
        <v>5966</v>
      </c>
      <c r="GA15" s="143" t="s">
        <v>5966</v>
      </c>
      <c r="GB15" s="143" t="s">
        <v>5966</v>
      </c>
      <c r="GC15" s="143" t="s">
        <v>5966</v>
      </c>
      <c r="GD15" s="145" t="s">
        <v>3507</v>
      </c>
      <c r="GE15" s="143" t="s">
        <v>3507</v>
      </c>
      <c r="GF15" s="143" t="s">
        <v>5967</v>
      </c>
      <c r="GG15" s="143" t="s">
        <v>3507</v>
      </c>
      <c r="GH15" s="145" t="s">
        <v>3507</v>
      </c>
      <c r="GI15" s="143" t="s">
        <v>3507</v>
      </c>
      <c r="GJ15" s="143" t="s">
        <v>3507</v>
      </c>
      <c r="GK15" s="143" t="s">
        <v>3507</v>
      </c>
      <c r="GL15" s="145" t="s">
        <v>3507</v>
      </c>
      <c r="GM15" s="206" t="s">
        <v>3507</v>
      </c>
      <c r="GN15" s="206" t="s">
        <v>3507</v>
      </c>
      <c r="GO15" s="206" t="s">
        <v>3507</v>
      </c>
      <c r="GP15" s="163" t="s">
        <v>5968</v>
      </c>
      <c r="GQ15" s="145" t="s">
        <v>5968</v>
      </c>
      <c r="GR15" s="143" t="s">
        <v>3507</v>
      </c>
      <c r="GS15" s="143" t="s">
        <v>3507</v>
      </c>
      <c r="GT15" s="143" t="s">
        <v>3507</v>
      </c>
      <c r="GU15" s="145" t="s">
        <v>3507</v>
      </c>
      <c r="GV15" s="143" t="s">
        <v>3507</v>
      </c>
      <c r="GW15" s="143" t="s">
        <v>3507</v>
      </c>
      <c r="GX15" s="143" t="s">
        <v>3507</v>
      </c>
      <c r="GY15" s="163" t="s">
        <v>3507</v>
      </c>
      <c r="GZ15" s="143" t="s">
        <v>3507</v>
      </c>
      <c r="HA15" s="143" t="s">
        <v>3507</v>
      </c>
      <c r="HB15" s="143" t="s">
        <v>3507</v>
      </c>
      <c r="HC15" s="145" t="s">
        <v>3507</v>
      </c>
      <c r="HD15" s="206" t="s">
        <v>3507</v>
      </c>
      <c r="HE15" s="143" t="s">
        <v>3507</v>
      </c>
      <c r="HF15" s="143" t="s">
        <v>3507</v>
      </c>
      <c r="HG15" s="145" t="s">
        <v>3507</v>
      </c>
      <c r="HH15" s="143" t="s">
        <v>3507</v>
      </c>
      <c r="HI15" s="143" t="s">
        <v>3507</v>
      </c>
      <c r="HJ15" s="143" t="s">
        <v>3507</v>
      </c>
      <c r="HK15" s="145" t="s">
        <v>3507</v>
      </c>
      <c r="HL15" s="143" t="s">
        <v>3507</v>
      </c>
      <c r="HM15" s="143" t="s">
        <v>3507</v>
      </c>
      <c r="HN15" s="143" t="s">
        <v>3507</v>
      </c>
      <c r="HO15" s="145" t="s">
        <v>3507</v>
      </c>
      <c r="HP15" s="143" t="s">
        <v>3507</v>
      </c>
      <c r="HQ15" s="206" t="s">
        <v>3507</v>
      </c>
      <c r="HR15" s="143" t="s">
        <v>3507</v>
      </c>
      <c r="HS15" s="145" t="s">
        <v>3507</v>
      </c>
      <c r="HT15" s="143" t="s">
        <v>3507</v>
      </c>
      <c r="HU15" s="143" t="s">
        <v>3507</v>
      </c>
      <c r="HV15" s="145" t="s">
        <v>3507</v>
      </c>
      <c r="HW15" s="143" t="s">
        <v>3507</v>
      </c>
      <c r="HX15" s="143" t="s">
        <v>5969</v>
      </c>
      <c r="HY15" s="143" t="s">
        <v>5970</v>
      </c>
      <c r="HZ15" s="145" t="s">
        <v>5971</v>
      </c>
      <c r="IA15" s="143" t="s">
        <v>3507</v>
      </c>
      <c r="IB15" s="143" t="s">
        <v>3507</v>
      </c>
      <c r="IC15" s="143" t="s">
        <v>3507</v>
      </c>
      <c r="ID15" s="145" t="s">
        <v>5972</v>
      </c>
      <c r="IE15" s="143" t="s">
        <v>5973</v>
      </c>
      <c r="IF15" s="143" t="s">
        <v>3507</v>
      </c>
      <c r="IG15" s="206" t="s">
        <v>5974</v>
      </c>
      <c r="IH15" s="145" t="s">
        <v>5975</v>
      </c>
      <c r="II15" s="143" t="s">
        <v>3912</v>
      </c>
      <c r="IJ15" s="206" t="s">
        <v>3912</v>
      </c>
      <c r="IK15" s="206" t="s">
        <v>5974</v>
      </c>
      <c r="IL15" s="145" t="s">
        <v>5976</v>
      </c>
      <c r="IM15" s="206" t="s">
        <v>5977</v>
      </c>
      <c r="IN15" s="143" t="s">
        <v>3507</v>
      </c>
      <c r="IO15" s="143" t="s">
        <v>3507</v>
      </c>
      <c r="IP15" s="145" t="s">
        <v>3507</v>
      </c>
      <c r="IQ15" s="143" t="s">
        <v>5978</v>
      </c>
      <c r="IR15" s="143" t="s">
        <v>5979</v>
      </c>
      <c r="IS15" s="143" t="s">
        <v>3507</v>
      </c>
      <c r="IT15" s="145" t="s">
        <v>5980</v>
      </c>
      <c r="IU15" s="143" t="s">
        <v>3507</v>
      </c>
      <c r="IV15" s="143" t="s">
        <v>3507</v>
      </c>
      <c r="IW15" s="206" t="s">
        <v>3507</v>
      </c>
      <c r="IX15" s="145" t="s">
        <v>3507</v>
      </c>
      <c r="IY15" s="143" t="s">
        <v>3507</v>
      </c>
      <c r="IZ15" s="206" t="s">
        <v>3507</v>
      </c>
      <c r="JA15" s="143" t="s">
        <v>3507</v>
      </c>
      <c r="JB15" s="145" t="s">
        <v>5981</v>
      </c>
      <c r="JC15" s="143" t="s">
        <v>3507</v>
      </c>
      <c r="JD15" s="143" t="s">
        <v>3507</v>
      </c>
      <c r="JE15" s="143" t="s">
        <v>3507</v>
      </c>
      <c r="JF15" s="145" t="s">
        <v>3507</v>
      </c>
      <c r="JG15" s="143" t="s">
        <v>5982</v>
      </c>
      <c r="JH15" s="143" t="s">
        <v>5982</v>
      </c>
      <c r="JI15" s="143" t="s">
        <v>3507</v>
      </c>
      <c r="JJ15" s="163" t="s">
        <v>3507</v>
      </c>
      <c r="JK15" s="206" t="s">
        <v>3507</v>
      </c>
      <c r="JL15" s="143" t="s">
        <v>3507</v>
      </c>
      <c r="JM15" s="206" t="s">
        <v>5983</v>
      </c>
      <c r="JN15" s="163" t="s">
        <v>5984</v>
      </c>
      <c r="JO15" s="163" t="s">
        <v>3507</v>
      </c>
      <c r="JP15" s="143" t="s">
        <v>5985</v>
      </c>
      <c r="JQ15" s="143" t="s">
        <v>5986</v>
      </c>
      <c r="JR15" s="143" t="s">
        <v>5987</v>
      </c>
      <c r="JS15" s="145" t="s">
        <v>5988</v>
      </c>
      <c r="JT15" s="143" t="s">
        <v>5989</v>
      </c>
      <c r="JU15" s="143" t="s">
        <v>5990</v>
      </c>
      <c r="JV15" s="143" t="s">
        <v>5990</v>
      </c>
      <c r="JW15" s="145" t="s">
        <v>5991</v>
      </c>
      <c r="JX15" s="143" t="s">
        <v>5991</v>
      </c>
      <c r="JY15" s="143" t="s">
        <v>5992</v>
      </c>
      <c r="JZ15" s="143" t="s">
        <v>5993</v>
      </c>
      <c r="KA15" s="163" t="s">
        <v>5994</v>
      </c>
      <c r="KB15" s="143" t="s">
        <v>5995</v>
      </c>
      <c r="KC15" s="143" t="s">
        <v>5996</v>
      </c>
      <c r="KD15" s="143" t="s">
        <v>5997</v>
      </c>
      <c r="KE15" s="145" t="s">
        <v>5998</v>
      </c>
      <c r="KF15" s="143" t="s">
        <v>5999</v>
      </c>
      <c r="KG15" s="143" t="s">
        <v>6000</v>
      </c>
      <c r="KH15" s="143" t="s">
        <v>6001</v>
      </c>
      <c r="KI15" s="145" t="s">
        <v>6002</v>
      </c>
      <c r="KJ15" s="143" t="s">
        <v>6003</v>
      </c>
      <c r="KK15" s="143" t="s">
        <v>6004</v>
      </c>
      <c r="KL15" s="143" t="s">
        <v>6005</v>
      </c>
      <c r="KM15" s="145" t="s">
        <v>6006</v>
      </c>
      <c r="KN15" s="143" t="s">
        <v>6007</v>
      </c>
      <c r="KO15" s="206" t="s">
        <v>6008</v>
      </c>
      <c r="KP15" s="143" t="s">
        <v>6009</v>
      </c>
      <c r="KQ15" s="145" t="s">
        <v>6010</v>
      </c>
      <c r="KR15" s="143" t="s">
        <v>3507</v>
      </c>
      <c r="KS15" s="143" t="s">
        <v>3507</v>
      </c>
      <c r="KT15" s="143" t="s">
        <v>3507</v>
      </c>
      <c r="KU15" s="145" t="s">
        <v>3507</v>
      </c>
      <c r="KV15" s="206" t="s">
        <v>3507</v>
      </c>
      <c r="KW15" s="143" t="s">
        <v>3507</v>
      </c>
      <c r="KX15" s="143" t="s">
        <v>3507</v>
      </c>
      <c r="KY15" s="163" t="s">
        <v>3507</v>
      </c>
      <c r="KZ15" s="143" t="s">
        <v>3507</v>
      </c>
      <c r="LA15" s="143" t="s">
        <v>3507</v>
      </c>
      <c r="LB15" s="143" t="s">
        <v>3507</v>
      </c>
      <c r="LC15" s="145" t="s">
        <v>3507</v>
      </c>
      <c r="LD15" s="143" t="s">
        <v>3507</v>
      </c>
      <c r="LE15" s="143" t="s">
        <v>3507</v>
      </c>
      <c r="LF15" s="143" t="s">
        <v>3507</v>
      </c>
      <c r="LG15" s="145" t="s">
        <v>3507</v>
      </c>
      <c r="LH15" s="143" t="s">
        <v>3507</v>
      </c>
      <c r="LI15" s="143" t="s">
        <v>3507</v>
      </c>
      <c r="LJ15" s="143" t="s">
        <v>3507</v>
      </c>
      <c r="LK15" s="145" t="s">
        <v>3507</v>
      </c>
      <c r="LL15" s="143" t="s">
        <v>3507</v>
      </c>
      <c r="LM15" s="143" t="s">
        <v>3507</v>
      </c>
      <c r="LN15" s="143" t="s">
        <v>3507</v>
      </c>
      <c r="LO15" s="145" t="s">
        <v>3507</v>
      </c>
      <c r="LP15" s="143" t="s">
        <v>3507</v>
      </c>
      <c r="LQ15" s="143" t="s">
        <v>3507</v>
      </c>
      <c r="LR15" s="143" t="s">
        <v>3507</v>
      </c>
      <c r="LS15" s="145" t="s">
        <v>3507</v>
      </c>
      <c r="LT15" s="206" t="s">
        <v>3507</v>
      </c>
      <c r="LU15" s="206" t="s">
        <v>3507</v>
      </c>
      <c r="LV15" s="143" t="s">
        <v>3507</v>
      </c>
      <c r="LW15" s="145" t="s">
        <v>3507</v>
      </c>
      <c r="LX15" s="257" t="s">
        <v>541</v>
      </c>
      <c r="LY15" s="143" t="s">
        <v>3507</v>
      </c>
      <c r="LZ15" s="143" t="s">
        <v>3507</v>
      </c>
      <c r="MA15" s="143" t="s">
        <v>3507</v>
      </c>
      <c r="MB15" s="145" t="s">
        <v>3507</v>
      </c>
      <c r="MC15" s="143" t="s">
        <v>3507</v>
      </c>
      <c r="MD15" s="143" t="s">
        <v>3507</v>
      </c>
      <c r="ME15" s="143" t="s">
        <v>3507</v>
      </c>
      <c r="MF15" s="145" t="s">
        <v>3507</v>
      </c>
      <c r="MG15" s="143" t="s">
        <v>3507</v>
      </c>
      <c r="MH15" s="143" t="s">
        <v>3507</v>
      </c>
      <c r="MI15" s="143" t="s">
        <v>6011</v>
      </c>
      <c r="MJ15" s="145" t="s">
        <v>6011</v>
      </c>
      <c r="MK15" s="206" t="s">
        <v>6011</v>
      </c>
      <c r="ML15" s="143" t="s">
        <v>6011</v>
      </c>
      <c r="MM15" s="143" t="s">
        <v>6011</v>
      </c>
      <c r="MN15" s="163" t="s">
        <v>6011</v>
      </c>
      <c r="MO15" s="143" t="s">
        <v>6011</v>
      </c>
      <c r="MP15" s="143" t="s">
        <v>6011</v>
      </c>
      <c r="MQ15" s="206" t="s">
        <v>3507</v>
      </c>
      <c r="MR15" s="145" t="s">
        <v>3507</v>
      </c>
      <c r="MS15" s="143" t="s">
        <v>3507</v>
      </c>
      <c r="MT15" s="143" t="s">
        <v>3507</v>
      </c>
      <c r="MU15" s="206" t="s">
        <v>3507</v>
      </c>
      <c r="MV15" s="145" t="s">
        <v>3507</v>
      </c>
      <c r="MW15" s="145" t="s">
        <v>3507</v>
      </c>
      <c r="MX15" s="143" t="s">
        <v>6012</v>
      </c>
      <c r="MY15" s="206" t="s">
        <v>6013</v>
      </c>
      <c r="MZ15" s="143" t="s">
        <v>6014</v>
      </c>
      <c r="NA15" s="163" t="s">
        <v>6015</v>
      </c>
      <c r="NB15" s="206" t="s">
        <v>6016</v>
      </c>
      <c r="NC15" s="143" t="s">
        <v>6017</v>
      </c>
      <c r="ND15" s="206" t="s">
        <v>6018</v>
      </c>
      <c r="NE15" s="163" t="s">
        <v>6019</v>
      </c>
      <c r="NF15" s="206" t="s">
        <v>6019</v>
      </c>
      <c r="NG15" s="143" t="s">
        <v>6020</v>
      </c>
      <c r="NH15" s="143" t="s">
        <v>6021</v>
      </c>
      <c r="NI15" s="145" t="s">
        <v>6022</v>
      </c>
      <c r="NJ15" s="206" t="s">
        <v>6023</v>
      </c>
      <c r="NK15" s="260" t="s">
        <v>6024</v>
      </c>
      <c r="NL15" s="143" t="s">
        <v>6025</v>
      </c>
      <c r="NM15" s="163" t="s">
        <v>6026</v>
      </c>
      <c r="NN15" s="206" t="s">
        <v>6027</v>
      </c>
      <c r="NO15" s="143" t="s">
        <v>6028</v>
      </c>
      <c r="NP15" s="206" t="s">
        <v>6029</v>
      </c>
      <c r="NQ15" s="145" t="s">
        <v>6030</v>
      </c>
      <c r="NR15" s="206" t="s">
        <v>6031</v>
      </c>
      <c r="NS15" s="143" t="s">
        <v>6032</v>
      </c>
      <c r="NT15" s="143" t="s">
        <v>6033</v>
      </c>
      <c r="NU15" s="163" t="s">
        <v>6034</v>
      </c>
      <c r="NV15" s="143" t="s">
        <v>3827</v>
      </c>
      <c r="NW15" s="143" t="s">
        <v>3827</v>
      </c>
      <c r="NX15" s="143" t="s">
        <v>3827</v>
      </c>
      <c r="NY15" s="163" t="s">
        <v>6035</v>
      </c>
      <c r="NZ15" s="206" t="s">
        <v>6035</v>
      </c>
      <c r="OA15" s="143" t="s">
        <v>6035</v>
      </c>
      <c r="OB15" s="206" t="s">
        <v>6035</v>
      </c>
      <c r="OC15" s="145" t="s">
        <v>3507</v>
      </c>
      <c r="OD15" s="143" t="s">
        <v>3507</v>
      </c>
      <c r="OE15" s="143" t="s">
        <v>3507</v>
      </c>
      <c r="OF15" s="143" t="s">
        <v>3507</v>
      </c>
      <c r="OG15" s="145" t="s">
        <v>3507</v>
      </c>
      <c r="OH15" s="143" t="s">
        <v>3507</v>
      </c>
      <c r="OI15" s="206" t="s">
        <v>3507</v>
      </c>
      <c r="OJ15" s="143" t="s">
        <v>3507</v>
      </c>
      <c r="OK15" s="145" t="s">
        <v>2707</v>
      </c>
      <c r="OL15" s="206" t="s">
        <v>2707</v>
      </c>
      <c r="OM15" s="206" t="s">
        <v>2707</v>
      </c>
      <c r="ON15" s="143" t="s">
        <v>2707</v>
      </c>
      <c r="OO15" s="145" t="s">
        <v>3507</v>
      </c>
      <c r="OP15" s="206" t="s">
        <v>3507</v>
      </c>
      <c r="OQ15" s="163" t="s">
        <v>3507</v>
      </c>
      <c r="OR15" s="206" t="s">
        <v>3827</v>
      </c>
      <c r="OS15" s="206" t="s">
        <v>3827</v>
      </c>
      <c r="OT15" s="206" t="s">
        <v>3827</v>
      </c>
      <c r="OU15" s="163" t="s">
        <v>6036</v>
      </c>
      <c r="OV15" s="143" t="s">
        <v>3507</v>
      </c>
      <c r="OW15" s="143" t="s">
        <v>3507</v>
      </c>
      <c r="OX15" s="143" t="s">
        <v>3507</v>
      </c>
      <c r="OY15" s="145" t="s">
        <v>3507</v>
      </c>
      <c r="OZ15" s="206" t="s">
        <v>3507</v>
      </c>
      <c r="PA15" s="206" t="s">
        <v>3507</v>
      </c>
      <c r="PB15" s="206" t="s">
        <v>3507</v>
      </c>
      <c r="PC15" s="163" t="s">
        <v>3507</v>
      </c>
      <c r="PD15" s="143" t="s">
        <v>3507</v>
      </c>
      <c r="PE15" s="163" t="s">
        <v>6037</v>
      </c>
      <c r="PF15" s="143" t="s">
        <v>3507</v>
      </c>
      <c r="PG15" s="143" t="s">
        <v>3507</v>
      </c>
      <c r="PH15" s="143" t="s">
        <v>3507</v>
      </c>
      <c r="PI15" s="145" t="s">
        <v>3507</v>
      </c>
      <c r="PJ15" s="143" t="s">
        <v>6038</v>
      </c>
      <c r="PK15" s="143" t="s">
        <v>3507</v>
      </c>
      <c r="PL15" s="143" t="s">
        <v>6039</v>
      </c>
      <c r="PM15" s="145" t="s">
        <v>6040</v>
      </c>
      <c r="PN15" s="143" t="s">
        <v>3507</v>
      </c>
      <c r="PO15" s="143" t="s">
        <v>6041</v>
      </c>
      <c r="PP15" s="143" t="s">
        <v>6042</v>
      </c>
      <c r="PQ15" s="145" t="s">
        <v>6043</v>
      </c>
      <c r="PR15" s="143" t="s">
        <v>3507</v>
      </c>
      <c r="PS15" s="143" t="s">
        <v>3507</v>
      </c>
      <c r="PT15" s="143" t="s">
        <v>3507</v>
      </c>
      <c r="PU15" s="145" t="s">
        <v>3507</v>
      </c>
      <c r="PV15" s="143" t="s">
        <v>3507</v>
      </c>
      <c r="PW15" s="206" t="s">
        <v>3507</v>
      </c>
      <c r="PX15" s="206" t="s">
        <v>3507</v>
      </c>
      <c r="PY15" s="145" t="s">
        <v>6044</v>
      </c>
      <c r="PZ15" s="143" t="s">
        <v>3507</v>
      </c>
      <c r="QA15" s="143" t="s">
        <v>6045</v>
      </c>
      <c r="QB15" s="143" t="s">
        <v>3507</v>
      </c>
      <c r="QC15" s="145" t="s">
        <v>6046</v>
      </c>
      <c r="QD15" s="143" t="s">
        <v>6047</v>
      </c>
      <c r="QE15" s="206" t="s">
        <v>3827</v>
      </c>
      <c r="QF15" s="143" t="s">
        <v>3827</v>
      </c>
      <c r="QG15" s="163" t="s">
        <v>3827</v>
      </c>
      <c r="QH15" s="206" t="s">
        <v>6048</v>
      </c>
      <c r="QI15" s="163" t="s">
        <v>6048</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3508</v>
      </c>
      <c r="C16" s="143" t="s">
        <v>3509</v>
      </c>
      <c r="D16" s="143" t="s">
        <v>3510</v>
      </c>
      <c r="E16" s="144" t="s">
        <v>3511</v>
      </c>
      <c r="F16" s="143" t="s">
        <v>3530</v>
      </c>
      <c r="G16" s="143" t="s">
        <v>3531</v>
      </c>
      <c r="H16" s="162" t="s">
        <v>3531</v>
      </c>
      <c r="I16" s="163" t="s">
        <v>3532</v>
      </c>
      <c r="J16" s="143" t="s">
        <v>3548</v>
      </c>
      <c r="K16" s="143" t="s">
        <v>3549</v>
      </c>
      <c r="L16" s="162" t="s">
        <v>3550</v>
      </c>
      <c r="M16" s="145" t="s">
        <v>3550</v>
      </c>
      <c r="N16" s="143" t="s">
        <v>3550</v>
      </c>
      <c r="O16" s="143" t="s">
        <v>3550</v>
      </c>
      <c r="P16" s="162" t="s">
        <v>3550</v>
      </c>
      <c r="Q16" s="145" t="s">
        <v>3550</v>
      </c>
      <c r="R16" s="143" t="s">
        <v>3550</v>
      </c>
      <c r="S16" s="143" t="s">
        <v>3578</v>
      </c>
      <c r="T16" s="162" t="s">
        <v>3579</v>
      </c>
      <c r="U16" s="145" t="s">
        <v>3580</v>
      </c>
      <c r="V16" s="143" t="s">
        <v>3580</v>
      </c>
      <c r="W16" s="143" t="s">
        <v>3580</v>
      </c>
      <c r="X16" s="162" t="s">
        <v>3580</v>
      </c>
      <c r="Y16" s="145" t="s">
        <v>3591</v>
      </c>
      <c r="Z16" s="143" t="s">
        <v>3606</v>
      </c>
      <c r="AA16" s="143" t="s">
        <v>3607</v>
      </c>
      <c r="AB16" s="162" t="s">
        <v>3608</v>
      </c>
      <c r="AC16" s="145" t="s">
        <v>3609</v>
      </c>
      <c r="AD16" s="143" t="s">
        <v>3625</v>
      </c>
      <c r="AE16" s="143" t="s">
        <v>3625</v>
      </c>
      <c r="AF16" s="162" t="s">
        <v>3626</v>
      </c>
      <c r="AG16" s="145" t="s">
        <v>3627</v>
      </c>
      <c r="AH16" s="143" t="s">
        <v>3645</v>
      </c>
      <c r="AI16" s="143" t="s">
        <v>3646</v>
      </c>
      <c r="AJ16" s="162" t="s">
        <v>3647</v>
      </c>
      <c r="AK16" s="145" t="s">
        <v>3648</v>
      </c>
      <c r="AL16" s="143" t="s">
        <v>3647</v>
      </c>
      <c r="AM16" s="143" t="s">
        <v>3661</v>
      </c>
      <c r="AN16" s="162" t="s">
        <v>3662</v>
      </c>
      <c r="AO16" s="145" t="s">
        <v>3663</v>
      </c>
      <c r="AP16" s="143" t="s">
        <v>3661</v>
      </c>
      <c r="AQ16" s="143" t="s">
        <v>3676</v>
      </c>
      <c r="AR16" s="162" t="s">
        <v>3677</v>
      </c>
      <c r="AS16" s="145" t="s">
        <v>3678</v>
      </c>
      <c r="AT16" s="143" t="s">
        <v>3692</v>
      </c>
      <c r="AU16" s="180" t="s">
        <v>3693</v>
      </c>
      <c r="AV16" s="162" t="s">
        <v>3694</v>
      </c>
      <c r="AW16" s="145" t="s">
        <v>3695</v>
      </c>
      <c r="AX16" s="143" t="s">
        <v>3709</v>
      </c>
      <c r="AY16" s="162" t="s">
        <v>3694</v>
      </c>
      <c r="AZ16" s="164" t="s">
        <v>3548</v>
      </c>
      <c r="BA16" s="145" t="s">
        <v>3710</v>
      </c>
      <c r="BB16" s="143" t="s">
        <v>3723</v>
      </c>
      <c r="BC16" s="162" t="s">
        <v>3724</v>
      </c>
      <c r="BD16" s="164" t="s">
        <v>3725</v>
      </c>
      <c r="BE16" s="145" t="s">
        <v>3725</v>
      </c>
      <c r="BF16" s="143" t="s">
        <v>3741</v>
      </c>
      <c r="BG16" s="162" t="s">
        <v>3742</v>
      </c>
      <c r="BH16" s="164" t="s">
        <v>3743</v>
      </c>
      <c r="BI16" s="145" t="s">
        <v>3744</v>
      </c>
      <c r="BJ16" s="143" t="s">
        <v>3758</v>
      </c>
      <c r="BK16" s="162" t="s">
        <v>3759</v>
      </c>
      <c r="BL16" s="164" t="s">
        <v>3760</v>
      </c>
      <c r="BM16" s="145" t="s">
        <v>3761</v>
      </c>
      <c r="BN16" s="143" t="s">
        <v>3776</v>
      </c>
      <c r="BO16" s="162" t="s">
        <v>3777</v>
      </c>
      <c r="BP16" s="164" t="s">
        <v>3778</v>
      </c>
      <c r="BQ16" s="145" t="s">
        <v>3778</v>
      </c>
      <c r="BR16" s="143" t="s">
        <v>3793</v>
      </c>
      <c r="BS16" s="162" t="s">
        <v>3794</v>
      </c>
      <c r="BT16" s="164" t="s">
        <v>3795</v>
      </c>
      <c r="BU16" s="145" t="s">
        <v>3796</v>
      </c>
      <c r="BV16" s="143" t="s">
        <v>3811</v>
      </c>
      <c r="BW16" s="162" t="s">
        <v>3812</v>
      </c>
      <c r="BX16" s="164" t="s">
        <v>3813</v>
      </c>
      <c r="BY16" s="145" t="s">
        <v>3814</v>
      </c>
      <c r="BZ16" s="143" t="s">
        <v>3829</v>
      </c>
      <c r="CA16" s="196" t="s">
        <v>3830</v>
      </c>
      <c r="CB16" s="164" t="s">
        <v>3831</v>
      </c>
      <c r="CC16" s="145" t="s">
        <v>3831</v>
      </c>
      <c r="CD16" s="143" t="s">
        <v>3844</v>
      </c>
      <c r="CE16" s="162" t="s">
        <v>3845</v>
      </c>
      <c r="CF16" s="164" t="s">
        <v>3846</v>
      </c>
      <c r="CG16" s="145" t="s">
        <v>3847</v>
      </c>
      <c r="CH16" s="143" t="s">
        <v>3868</v>
      </c>
      <c r="CI16" s="162" t="s">
        <v>3869</v>
      </c>
      <c r="CJ16" s="164" t="s">
        <v>3870</v>
      </c>
      <c r="CK16" s="163" t="s">
        <v>3871</v>
      </c>
      <c r="CL16" s="206" t="s">
        <v>3893</v>
      </c>
      <c r="CM16" s="162" t="s">
        <v>3894</v>
      </c>
      <c r="CN16" s="164" t="s">
        <v>3895</v>
      </c>
      <c r="CO16" s="145" t="s">
        <v>3896</v>
      </c>
      <c r="CP16" s="143" t="s">
        <v>3913</v>
      </c>
      <c r="CQ16" s="206" t="s">
        <v>3914</v>
      </c>
      <c r="CR16" s="143" t="s">
        <v>3915</v>
      </c>
      <c r="CS16" s="144" t="s">
        <v>3916</v>
      </c>
      <c r="CT16" s="143" t="s">
        <v>6049</v>
      </c>
      <c r="CU16" s="143" t="s">
        <v>6050</v>
      </c>
      <c r="CV16" s="143" t="s">
        <v>6051</v>
      </c>
      <c r="CW16" s="256" t="s">
        <v>6052</v>
      </c>
      <c r="CX16" s="143" t="s">
        <v>6053</v>
      </c>
      <c r="CY16" s="143" t="s">
        <v>6054</v>
      </c>
      <c r="CZ16" s="143" t="s">
        <v>6055</v>
      </c>
      <c r="DA16" s="256" t="s">
        <v>6056</v>
      </c>
      <c r="DB16" s="143" t="s">
        <v>6057</v>
      </c>
      <c r="DC16" s="143" t="s">
        <v>6058</v>
      </c>
      <c r="DD16" s="143" t="s">
        <v>6059</v>
      </c>
      <c r="DE16" s="256" t="s">
        <v>6060</v>
      </c>
      <c r="DF16" s="143" t="s">
        <v>6061</v>
      </c>
      <c r="DG16" s="143" t="s">
        <v>6062</v>
      </c>
      <c r="DH16" s="143" t="s">
        <v>6063</v>
      </c>
      <c r="DI16" s="256" t="s">
        <v>6064</v>
      </c>
      <c r="DJ16" s="143" t="s">
        <v>6065</v>
      </c>
      <c r="DK16" s="143" t="s">
        <v>6066</v>
      </c>
      <c r="DL16" s="143" t="s">
        <v>6067</v>
      </c>
      <c r="DM16" s="256" t="s">
        <v>6068</v>
      </c>
      <c r="DN16" s="143" t="s">
        <v>6069</v>
      </c>
      <c r="DO16" s="143" t="s">
        <v>6070</v>
      </c>
      <c r="DP16" s="143" t="s">
        <v>6071</v>
      </c>
      <c r="DQ16" s="256" t="s">
        <v>6072</v>
      </c>
      <c r="DR16" s="206" t="s">
        <v>6073</v>
      </c>
      <c r="DS16" s="143" t="s">
        <v>6074</v>
      </c>
      <c r="DT16" s="143" t="s">
        <v>6075</v>
      </c>
      <c r="DU16" s="256" t="s">
        <v>6076</v>
      </c>
      <c r="DV16" s="206" t="s">
        <v>6077</v>
      </c>
      <c r="DW16" s="143" t="s">
        <v>6078</v>
      </c>
      <c r="DX16" s="143" t="s">
        <v>6079</v>
      </c>
      <c r="DY16" s="256" t="s">
        <v>6080</v>
      </c>
      <c r="DZ16" s="143" t="s">
        <v>6081</v>
      </c>
      <c r="EA16" s="206" t="s">
        <v>6082</v>
      </c>
      <c r="EB16" s="143" t="s">
        <v>6083</v>
      </c>
      <c r="EC16" s="256" t="s">
        <v>6055</v>
      </c>
      <c r="ED16" s="143" t="s">
        <v>6084</v>
      </c>
      <c r="EE16" s="143" t="s">
        <v>6085</v>
      </c>
      <c r="EF16" s="143" t="s">
        <v>6086</v>
      </c>
      <c r="EG16" s="256" t="s">
        <v>6087</v>
      </c>
      <c r="EH16" s="143" t="s">
        <v>6088</v>
      </c>
      <c r="EI16" s="143" t="s">
        <v>6089</v>
      </c>
      <c r="EJ16" s="143" t="s">
        <v>6090</v>
      </c>
      <c r="EK16" s="256" t="s">
        <v>6091</v>
      </c>
      <c r="EL16" s="143" t="s">
        <v>6092</v>
      </c>
      <c r="EM16" s="143" t="s">
        <v>6093</v>
      </c>
      <c r="EN16" s="206" t="s">
        <v>6094</v>
      </c>
      <c r="EO16" s="257" t="s">
        <v>6095</v>
      </c>
      <c r="EP16" s="143" t="s">
        <v>6096</v>
      </c>
      <c r="EQ16" s="143" t="s">
        <v>6096</v>
      </c>
      <c r="ER16" s="143" t="s">
        <v>6096</v>
      </c>
      <c r="ES16" s="256" t="s">
        <v>6097</v>
      </c>
      <c r="ET16" s="143" t="s">
        <v>6098</v>
      </c>
      <c r="EU16" s="143" t="s">
        <v>6099</v>
      </c>
      <c r="EV16" s="206" t="s">
        <v>6100</v>
      </c>
      <c r="EW16" s="257" t="s">
        <v>6101</v>
      </c>
      <c r="EX16" s="145" t="s">
        <v>6102</v>
      </c>
      <c r="EY16" s="143" t="s">
        <v>6103</v>
      </c>
      <c r="EZ16" s="143" t="s">
        <v>6103</v>
      </c>
      <c r="FA16" s="143" t="s">
        <v>6104</v>
      </c>
      <c r="FB16" s="256" t="s">
        <v>6105</v>
      </c>
      <c r="FC16" s="143" t="s">
        <v>6106</v>
      </c>
      <c r="FD16" s="143" t="s">
        <v>6107</v>
      </c>
      <c r="FE16" s="143" t="s">
        <v>6108</v>
      </c>
      <c r="FF16" s="257" t="s">
        <v>6109</v>
      </c>
      <c r="FG16" s="143" t="s">
        <v>6110</v>
      </c>
      <c r="FH16" s="143" t="s">
        <v>6111</v>
      </c>
      <c r="FI16" s="143" t="s">
        <v>6112</v>
      </c>
      <c r="FJ16" s="256" t="s">
        <v>6113</v>
      </c>
      <c r="FK16" s="143" t="s">
        <v>6114</v>
      </c>
      <c r="FL16" s="143" t="s">
        <v>6115</v>
      </c>
      <c r="FM16" s="143" t="s">
        <v>6116</v>
      </c>
      <c r="FN16" s="256" t="s">
        <v>6117</v>
      </c>
      <c r="FO16" s="143" t="s">
        <v>6118</v>
      </c>
      <c r="FP16" s="206" t="s">
        <v>6119</v>
      </c>
      <c r="FQ16" s="143" t="s">
        <v>6120</v>
      </c>
      <c r="FR16" s="257" t="s">
        <v>6121</v>
      </c>
      <c r="FS16" s="143" t="s">
        <v>6122</v>
      </c>
      <c r="FT16" s="143" t="s">
        <v>6123</v>
      </c>
      <c r="FU16" s="143" t="s">
        <v>6124</v>
      </c>
      <c r="FV16" s="256" t="s">
        <v>6122</v>
      </c>
      <c r="FW16" s="206" t="s">
        <v>6125</v>
      </c>
      <c r="FX16" s="143" t="s">
        <v>6126</v>
      </c>
      <c r="FY16" s="143" t="s">
        <v>6127</v>
      </c>
      <c r="FZ16" s="256" t="s">
        <v>6128</v>
      </c>
      <c r="GA16" s="143" t="s">
        <v>6129</v>
      </c>
      <c r="GB16" s="143" t="s">
        <v>6130</v>
      </c>
      <c r="GC16" s="143" t="s">
        <v>6131</v>
      </c>
      <c r="GD16" s="256" t="s">
        <v>6132</v>
      </c>
      <c r="GE16" s="143" t="s">
        <v>6133</v>
      </c>
      <c r="GF16" s="143" t="s">
        <v>6134</v>
      </c>
      <c r="GG16" s="143" t="s">
        <v>6135</v>
      </c>
      <c r="GH16" s="256" t="s">
        <v>6136</v>
      </c>
      <c r="GI16" s="143" t="s">
        <v>6137</v>
      </c>
      <c r="GJ16" s="143" t="s">
        <v>6138</v>
      </c>
      <c r="GK16" s="143" t="s">
        <v>6139</v>
      </c>
      <c r="GL16" s="256" t="s">
        <v>6140</v>
      </c>
      <c r="GM16" s="206" t="s">
        <v>6141</v>
      </c>
      <c r="GN16" s="206" t="s">
        <v>6142</v>
      </c>
      <c r="GO16" s="206" t="s">
        <v>6143</v>
      </c>
      <c r="GP16" s="257" t="s">
        <v>6144</v>
      </c>
      <c r="GQ16" s="145" t="s">
        <v>6145</v>
      </c>
      <c r="GR16" s="143" t="s">
        <v>6146</v>
      </c>
      <c r="GS16" s="143" t="s">
        <v>6147</v>
      </c>
      <c r="GT16" s="143" t="s">
        <v>6148</v>
      </c>
      <c r="GU16" s="256" t="s">
        <v>6149</v>
      </c>
      <c r="GV16" s="143" t="s">
        <v>6150</v>
      </c>
      <c r="GW16" s="143" t="s">
        <v>6151</v>
      </c>
      <c r="GX16" s="143" t="s">
        <v>6152</v>
      </c>
      <c r="GY16" s="257" t="s">
        <v>6153</v>
      </c>
      <c r="GZ16" s="143" t="s">
        <v>6154</v>
      </c>
      <c r="HA16" s="143" t="s">
        <v>6154</v>
      </c>
      <c r="HB16" s="143" t="s">
        <v>6155</v>
      </c>
      <c r="HC16" s="256" t="s">
        <v>6156</v>
      </c>
      <c r="HD16" s="206" t="s">
        <v>6157</v>
      </c>
      <c r="HE16" s="143" t="s">
        <v>6158</v>
      </c>
      <c r="HF16" s="143" t="s">
        <v>6159</v>
      </c>
      <c r="HG16" s="256" t="s">
        <v>6160</v>
      </c>
      <c r="HH16" s="143" t="s">
        <v>6161</v>
      </c>
      <c r="HI16" s="143" t="s">
        <v>6162</v>
      </c>
      <c r="HJ16" s="143" t="s">
        <v>6163</v>
      </c>
      <c r="HK16" s="256" t="s">
        <v>6164</v>
      </c>
      <c r="HL16" s="143" t="s">
        <v>6165</v>
      </c>
      <c r="HM16" s="143" t="s">
        <v>6166</v>
      </c>
      <c r="HN16" s="143" t="s">
        <v>6167</v>
      </c>
      <c r="HO16" s="256" t="s">
        <v>6168</v>
      </c>
      <c r="HP16" s="143" t="s">
        <v>6169</v>
      </c>
      <c r="HQ16" s="206" t="s">
        <v>6170</v>
      </c>
      <c r="HR16" s="143" t="s">
        <v>6171</v>
      </c>
      <c r="HS16" s="256" t="s">
        <v>6172</v>
      </c>
      <c r="HT16" s="143" t="s">
        <v>6173</v>
      </c>
      <c r="HU16" s="143" t="s">
        <v>6174</v>
      </c>
      <c r="HV16" s="145" t="s">
        <v>6175</v>
      </c>
      <c r="HW16" s="143" t="s">
        <v>6176</v>
      </c>
      <c r="HX16" s="143" t="s">
        <v>6177</v>
      </c>
      <c r="HY16" s="143" t="s">
        <v>6178</v>
      </c>
      <c r="HZ16" s="256" t="s">
        <v>6179</v>
      </c>
      <c r="IA16" s="143" t="s">
        <v>6180</v>
      </c>
      <c r="IB16" s="143" t="s">
        <v>6181</v>
      </c>
      <c r="IC16" s="143" t="s">
        <v>6182</v>
      </c>
      <c r="ID16" s="256" t="s">
        <v>6183</v>
      </c>
      <c r="IE16" s="143" t="s">
        <v>6184</v>
      </c>
      <c r="IF16" s="143" t="s">
        <v>6185</v>
      </c>
      <c r="IG16" s="206" t="s">
        <v>6186</v>
      </c>
      <c r="IH16" s="256" t="s">
        <v>6187</v>
      </c>
      <c r="II16" s="143" t="s">
        <v>6188</v>
      </c>
      <c r="IJ16" s="206" t="s">
        <v>6189</v>
      </c>
      <c r="IK16" s="206" t="s">
        <v>6190</v>
      </c>
      <c r="IL16" s="256" t="s">
        <v>6191</v>
      </c>
      <c r="IM16" s="206" t="s">
        <v>6192</v>
      </c>
      <c r="IN16" s="143" t="s">
        <v>6193</v>
      </c>
      <c r="IO16" s="143" t="s">
        <v>6194</v>
      </c>
      <c r="IP16" s="256" t="s">
        <v>6195</v>
      </c>
      <c r="IQ16" s="143" t="s">
        <v>6196</v>
      </c>
      <c r="IR16" s="143" t="s">
        <v>6197</v>
      </c>
      <c r="IS16" s="143" t="s">
        <v>6183</v>
      </c>
      <c r="IT16" s="256" t="s">
        <v>6198</v>
      </c>
      <c r="IU16" s="143" t="s">
        <v>6199</v>
      </c>
      <c r="IV16" s="143" t="s">
        <v>6200</v>
      </c>
      <c r="IW16" s="206" t="s">
        <v>6201</v>
      </c>
      <c r="IX16" s="256" t="s">
        <v>6202</v>
      </c>
      <c r="IY16" s="143" t="s">
        <v>6203</v>
      </c>
      <c r="IZ16" s="206" t="s">
        <v>6204</v>
      </c>
      <c r="JA16" s="143" t="s">
        <v>6205</v>
      </c>
      <c r="JB16" s="256" t="s">
        <v>6206</v>
      </c>
      <c r="JC16" s="143" t="s">
        <v>6207</v>
      </c>
      <c r="JD16" s="143" t="s">
        <v>6208</v>
      </c>
      <c r="JE16" s="143" t="s">
        <v>6209</v>
      </c>
      <c r="JF16" s="145" t="s">
        <v>6210</v>
      </c>
      <c r="JG16" s="143" t="s">
        <v>6211</v>
      </c>
      <c r="JH16" s="143" t="s">
        <v>6212</v>
      </c>
      <c r="JI16" s="143" t="s">
        <v>6213</v>
      </c>
      <c r="JJ16" s="163" t="s">
        <v>6214</v>
      </c>
      <c r="JK16" s="206" t="s">
        <v>6215</v>
      </c>
      <c r="JL16" s="143" t="s">
        <v>6216</v>
      </c>
      <c r="JM16" s="206" t="s">
        <v>6192</v>
      </c>
      <c r="JN16" s="163" t="s">
        <v>6217</v>
      </c>
      <c r="JO16" s="163" t="s">
        <v>6218</v>
      </c>
      <c r="JP16" s="143" t="s">
        <v>6219</v>
      </c>
      <c r="JQ16" s="143" t="s">
        <v>6220</v>
      </c>
      <c r="JR16" s="143" t="s">
        <v>6221</v>
      </c>
      <c r="JS16" s="256" t="s">
        <v>6222</v>
      </c>
      <c r="JT16" s="143" t="s">
        <v>6222</v>
      </c>
      <c r="JU16" s="143" t="s">
        <v>6223</v>
      </c>
      <c r="JV16" s="143" t="s">
        <v>6224</v>
      </c>
      <c r="JW16" s="256" t="s">
        <v>6225</v>
      </c>
      <c r="JX16" s="143" t="s">
        <v>6225</v>
      </c>
      <c r="JY16" s="143" t="s">
        <v>6226</v>
      </c>
      <c r="JZ16" s="143" t="s">
        <v>6227</v>
      </c>
      <c r="KA16" s="257" t="s">
        <v>6228</v>
      </c>
      <c r="KB16" s="143" t="s">
        <v>6229</v>
      </c>
      <c r="KC16" s="143" t="s">
        <v>6230</v>
      </c>
      <c r="KD16" s="143" t="s">
        <v>6231</v>
      </c>
      <c r="KE16" s="256" t="s">
        <v>6232</v>
      </c>
      <c r="KF16" s="143" t="s">
        <v>6233</v>
      </c>
      <c r="KG16" s="143" t="s">
        <v>6233</v>
      </c>
      <c r="KH16" s="143" t="s">
        <v>6233</v>
      </c>
      <c r="KI16" s="256" t="s">
        <v>6233</v>
      </c>
      <c r="KJ16" s="143" t="s">
        <v>6234</v>
      </c>
      <c r="KK16" s="143" t="s">
        <v>6235</v>
      </c>
      <c r="KL16" s="143" t="s">
        <v>6236</v>
      </c>
      <c r="KM16" s="256" t="s">
        <v>6237</v>
      </c>
      <c r="KN16" s="143" t="s">
        <v>6238</v>
      </c>
      <c r="KO16" s="206" t="s">
        <v>6239</v>
      </c>
      <c r="KP16" s="143" t="s">
        <v>6240</v>
      </c>
      <c r="KQ16" s="256" t="s">
        <v>6241</v>
      </c>
      <c r="KR16" s="143" t="s">
        <v>6242</v>
      </c>
      <c r="KS16" s="143" t="s">
        <v>6242</v>
      </c>
      <c r="KT16" s="143" t="s">
        <v>6242</v>
      </c>
      <c r="KU16" s="256" t="s">
        <v>6243</v>
      </c>
      <c r="KV16" s="206" t="s">
        <v>6244</v>
      </c>
      <c r="KW16" s="143" t="s">
        <v>6245</v>
      </c>
      <c r="KX16" s="143" t="s">
        <v>6246</v>
      </c>
      <c r="KY16" s="257" t="s">
        <v>6247</v>
      </c>
      <c r="KZ16" s="143" t="s">
        <v>6248</v>
      </c>
      <c r="LA16" s="143" t="s">
        <v>6249</v>
      </c>
      <c r="LB16" s="143" t="s">
        <v>6250</v>
      </c>
      <c r="LC16" s="256" t="s">
        <v>6251</v>
      </c>
      <c r="LD16" s="143" t="s">
        <v>6252</v>
      </c>
      <c r="LE16" s="143" t="s">
        <v>6253</v>
      </c>
      <c r="LF16" s="143" t="s">
        <v>6254</v>
      </c>
      <c r="LG16" s="256" t="s">
        <v>6254</v>
      </c>
      <c r="LH16" s="143" t="s">
        <v>6254</v>
      </c>
      <c r="LI16" s="143" t="s">
        <v>6255</v>
      </c>
      <c r="LJ16" s="143" t="s">
        <v>6256</v>
      </c>
      <c r="LK16" s="256" t="s">
        <v>6257</v>
      </c>
      <c r="LL16" s="143" t="s">
        <v>6258</v>
      </c>
      <c r="LM16" s="143" t="s">
        <v>6259</v>
      </c>
      <c r="LN16" s="143" t="s">
        <v>6260</v>
      </c>
      <c r="LO16" s="256" t="s">
        <v>6261</v>
      </c>
      <c r="LP16" s="143" t="s">
        <v>6262</v>
      </c>
      <c r="LQ16" s="143" t="s">
        <v>6263</v>
      </c>
      <c r="LR16" s="143" t="s">
        <v>6264</v>
      </c>
      <c r="LS16" s="256" t="s">
        <v>6265</v>
      </c>
      <c r="LT16" s="206" t="s">
        <v>6266</v>
      </c>
      <c r="LU16" s="206" t="s">
        <v>6267</v>
      </c>
      <c r="LV16" s="143" t="s">
        <v>6268</v>
      </c>
      <c r="LW16" s="256" t="s">
        <v>6269</v>
      </c>
      <c r="LX16" s="257" t="s">
        <v>6270</v>
      </c>
      <c r="LY16" s="143" t="s">
        <v>6271</v>
      </c>
      <c r="LZ16" s="143" t="s">
        <v>6272</v>
      </c>
      <c r="MA16" s="143" t="s">
        <v>6273</v>
      </c>
      <c r="MB16" s="256" t="s">
        <v>6274</v>
      </c>
      <c r="MC16" s="143" t="s">
        <v>6275</v>
      </c>
      <c r="MD16" s="143" t="s">
        <v>6276</v>
      </c>
      <c r="ME16" s="143" t="s">
        <v>6277</v>
      </c>
      <c r="MF16" s="256" t="s">
        <v>6278</v>
      </c>
      <c r="MG16" s="143" t="s">
        <v>6279</v>
      </c>
      <c r="MH16" s="143" t="s">
        <v>6280</v>
      </c>
      <c r="MI16" s="143" t="s">
        <v>6281</v>
      </c>
      <c r="MJ16" s="256" t="s">
        <v>6281</v>
      </c>
      <c r="MK16" s="206" t="s">
        <v>6282</v>
      </c>
      <c r="ML16" s="143" t="s">
        <v>6283</v>
      </c>
      <c r="MM16" s="143" t="s">
        <v>6284</v>
      </c>
      <c r="MN16" s="257" t="s">
        <v>6285</v>
      </c>
      <c r="MO16" s="143" t="s">
        <v>6286</v>
      </c>
      <c r="MP16" s="143" t="s">
        <v>6287</v>
      </c>
      <c r="MQ16" s="206" t="s">
        <v>6288</v>
      </c>
      <c r="MR16" s="256" t="s">
        <v>6289</v>
      </c>
      <c r="MS16" s="143" t="s">
        <v>6290</v>
      </c>
      <c r="MT16" s="143" t="s">
        <v>6291</v>
      </c>
      <c r="MU16" s="206" t="s">
        <v>6292</v>
      </c>
      <c r="MV16" s="256" t="s">
        <v>6293</v>
      </c>
      <c r="MW16" s="145" t="s">
        <v>6294</v>
      </c>
      <c r="MX16" s="143" t="s">
        <v>6295</v>
      </c>
      <c r="MY16" s="206" t="s">
        <v>6296</v>
      </c>
      <c r="MZ16" s="143" t="s">
        <v>6297</v>
      </c>
      <c r="NA16" s="257" t="s">
        <v>6298</v>
      </c>
      <c r="NB16" s="206" t="s">
        <v>6299</v>
      </c>
      <c r="NC16" s="143" t="s">
        <v>6300</v>
      </c>
      <c r="ND16" s="206" t="s">
        <v>6301</v>
      </c>
      <c r="NE16" s="257" t="s">
        <v>6299</v>
      </c>
      <c r="NF16" s="206" t="s">
        <v>6299</v>
      </c>
      <c r="NG16" s="143" t="s">
        <v>6302</v>
      </c>
      <c r="NH16" s="143" t="s">
        <v>6303</v>
      </c>
      <c r="NI16" s="256" t="s">
        <v>6303</v>
      </c>
      <c r="NJ16" s="206" t="s">
        <v>6304</v>
      </c>
      <c r="NK16" s="206" t="s">
        <v>6304</v>
      </c>
      <c r="NL16" s="143" t="s">
        <v>6305</v>
      </c>
      <c r="NM16" s="257" t="s">
        <v>6306</v>
      </c>
      <c r="NN16" s="206" t="s">
        <v>6307</v>
      </c>
      <c r="NO16" s="143" t="s">
        <v>6308</v>
      </c>
      <c r="NP16" s="206" t="s">
        <v>6309</v>
      </c>
      <c r="NQ16" s="256" t="s">
        <v>6310</v>
      </c>
      <c r="NR16" s="206" t="s">
        <v>6311</v>
      </c>
      <c r="NS16" s="143" t="s">
        <v>6312</v>
      </c>
      <c r="NT16" s="143" t="s">
        <v>6313</v>
      </c>
      <c r="NU16" s="257" t="s">
        <v>6314</v>
      </c>
      <c r="NV16" s="143" t="s">
        <v>6315</v>
      </c>
      <c r="NW16" s="143" t="s">
        <v>6315</v>
      </c>
      <c r="NX16" s="143" t="s">
        <v>6316</v>
      </c>
      <c r="NY16" s="257" t="s">
        <v>6317</v>
      </c>
      <c r="NZ16" s="206" t="s">
        <v>6318</v>
      </c>
      <c r="OA16" s="143" t="s">
        <v>6319</v>
      </c>
      <c r="OB16" s="206" t="s">
        <v>6320</v>
      </c>
      <c r="OC16" s="256" t="s">
        <v>6321</v>
      </c>
      <c r="OD16" s="143" t="s">
        <v>6322</v>
      </c>
      <c r="OE16" s="143" t="s">
        <v>6323</v>
      </c>
      <c r="OF16" s="143" t="s">
        <v>6324</v>
      </c>
      <c r="OG16" s="256" t="s">
        <v>6325</v>
      </c>
      <c r="OH16" s="143" t="s">
        <v>6326</v>
      </c>
      <c r="OI16" s="206" t="s">
        <v>6327</v>
      </c>
      <c r="OJ16" s="143" t="s">
        <v>6328</v>
      </c>
      <c r="OK16" s="256" t="s">
        <v>6329</v>
      </c>
      <c r="OL16" s="206" t="s">
        <v>6330</v>
      </c>
      <c r="OM16" s="206" t="s">
        <v>6331</v>
      </c>
      <c r="ON16" s="143" t="s">
        <v>6332</v>
      </c>
      <c r="OO16" s="256" t="s">
        <v>6333</v>
      </c>
      <c r="OP16" s="206" t="s">
        <v>6334</v>
      </c>
      <c r="OQ16" s="163" t="s">
        <v>6335</v>
      </c>
      <c r="OR16" s="206" t="s">
        <v>6336</v>
      </c>
      <c r="OS16" s="206" t="s">
        <v>6337</v>
      </c>
      <c r="OT16" s="206" t="s">
        <v>6337</v>
      </c>
      <c r="OU16" s="257" t="s">
        <v>6338</v>
      </c>
      <c r="OV16" s="143" t="s">
        <v>6339</v>
      </c>
      <c r="OW16" s="143" t="s">
        <v>6340</v>
      </c>
      <c r="OX16" s="143" t="s">
        <v>6341</v>
      </c>
      <c r="OY16" s="256" t="s">
        <v>6342</v>
      </c>
      <c r="OZ16" s="206" t="s">
        <v>6343</v>
      </c>
      <c r="PA16" s="206" t="s">
        <v>6344</v>
      </c>
      <c r="PB16" s="206" t="s">
        <v>6345</v>
      </c>
      <c r="PC16" s="257" t="s">
        <v>6346</v>
      </c>
      <c r="PD16" s="143" t="s">
        <v>6347</v>
      </c>
      <c r="PE16" s="163" t="s">
        <v>6348</v>
      </c>
      <c r="PF16" s="143" t="s">
        <v>6349</v>
      </c>
      <c r="PG16" s="143" t="s">
        <v>6350</v>
      </c>
      <c r="PH16" s="143" t="s">
        <v>6349</v>
      </c>
      <c r="PI16" s="256" t="s">
        <v>6350</v>
      </c>
      <c r="PJ16" s="143" t="s">
        <v>6351</v>
      </c>
      <c r="PK16" s="143" t="s">
        <v>6352</v>
      </c>
      <c r="PL16" s="143" t="s">
        <v>6353</v>
      </c>
      <c r="PM16" s="256" t="s">
        <v>6354</v>
      </c>
      <c r="PN16" s="143" t="s">
        <v>6355</v>
      </c>
      <c r="PO16" s="143" t="s">
        <v>6356</v>
      </c>
      <c r="PP16" s="143" t="s">
        <v>6357</v>
      </c>
      <c r="PQ16" s="256" t="s">
        <v>6358</v>
      </c>
      <c r="PR16" s="143" t="s">
        <v>6359</v>
      </c>
      <c r="PS16" s="143" t="s">
        <v>6360</v>
      </c>
      <c r="PT16" s="143" t="s">
        <v>6361</v>
      </c>
      <c r="PU16" s="256" t="s">
        <v>6362</v>
      </c>
      <c r="PV16" s="143" t="s">
        <v>6363</v>
      </c>
      <c r="PW16" s="206" t="s">
        <v>6364</v>
      </c>
      <c r="PX16" s="206" t="s">
        <v>6365</v>
      </c>
      <c r="PY16" s="256" t="s">
        <v>6366</v>
      </c>
      <c r="PZ16" s="143" t="s">
        <v>6367</v>
      </c>
      <c r="QA16" s="143" t="s">
        <v>6368</v>
      </c>
      <c r="QB16" s="143" t="s">
        <v>6369</v>
      </c>
      <c r="QC16" s="256" t="s">
        <v>6370</v>
      </c>
      <c r="QD16" s="143" t="s">
        <v>6371</v>
      </c>
      <c r="QE16" s="206" t="s">
        <v>6372</v>
      </c>
      <c r="QF16" s="143" t="s">
        <v>6373</v>
      </c>
      <c r="QG16" s="257" t="s">
        <v>6374</v>
      </c>
      <c r="QH16" s="206" t="s">
        <v>6375</v>
      </c>
      <c r="QI16" s="163" t="s">
        <v>6376</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3533</v>
      </c>
      <c r="J17" s="146"/>
      <c r="K17" s="146"/>
      <c r="L17" s="165"/>
      <c r="M17" s="174"/>
      <c r="N17" s="146"/>
      <c r="O17" s="146"/>
      <c r="P17" s="165"/>
      <c r="Q17" s="174"/>
      <c r="R17" s="146"/>
      <c r="S17" s="146"/>
      <c r="T17" s="165" t="s">
        <v>3581</v>
      </c>
      <c r="U17" s="174" t="s">
        <v>3582</v>
      </c>
      <c r="V17" s="146" t="s">
        <v>3581</v>
      </c>
      <c r="W17" s="146" t="s">
        <v>3582</v>
      </c>
      <c r="X17" s="165" t="s">
        <v>3582</v>
      </c>
      <c r="Y17" s="174" t="s">
        <v>3592</v>
      </c>
      <c r="Z17" s="146" t="s">
        <v>3581</v>
      </c>
      <c r="AA17" s="146" t="s">
        <v>3581</v>
      </c>
      <c r="AB17" s="165" t="s">
        <v>3610</v>
      </c>
      <c r="AC17" s="174"/>
      <c r="AD17" s="146" t="s">
        <v>3628</v>
      </c>
      <c r="AE17" s="146"/>
      <c r="AF17" s="165" t="s">
        <v>3629</v>
      </c>
      <c r="AG17" s="174"/>
      <c r="AH17" s="146" t="s">
        <v>3649</v>
      </c>
      <c r="AI17" s="146" t="s">
        <v>3581</v>
      </c>
      <c r="AJ17" s="165"/>
      <c r="AK17" s="174"/>
      <c r="AL17" s="146"/>
      <c r="AM17" s="146" t="s">
        <v>3664</v>
      </c>
      <c r="AN17" s="165"/>
      <c r="AO17" s="174"/>
      <c r="AP17" s="146" t="s">
        <v>3679</v>
      </c>
      <c r="AQ17" s="146" t="s">
        <v>3680</v>
      </c>
      <c r="AR17" s="165"/>
      <c r="AS17" s="174"/>
      <c r="AT17" s="146"/>
      <c r="AU17" s="146"/>
      <c r="AV17" s="165"/>
      <c r="AW17" s="174"/>
      <c r="AX17" s="146"/>
      <c r="AY17" s="165"/>
      <c r="AZ17" s="192"/>
      <c r="BA17" s="174" t="s">
        <v>3711</v>
      </c>
      <c r="BB17" s="146" t="s">
        <v>3726</v>
      </c>
      <c r="BC17" s="165"/>
      <c r="BD17" s="192"/>
      <c r="BE17" s="174"/>
      <c r="BF17" s="146"/>
      <c r="BG17" s="165"/>
      <c r="BH17" s="192"/>
      <c r="BI17" s="174"/>
      <c r="BJ17" s="146"/>
      <c r="BK17" s="165"/>
      <c r="BL17" s="192"/>
      <c r="BM17" s="174"/>
      <c r="BN17" s="146"/>
      <c r="BO17" s="165"/>
      <c r="BP17" s="192"/>
      <c r="BQ17" s="174" t="s">
        <v>3680</v>
      </c>
      <c r="BR17" s="146"/>
      <c r="BS17" s="165" t="s">
        <v>3582</v>
      </c>
      <c r="BT17" s="192"/>
      <c r="BU17" s="174" t="s">
        <v>3711</v>
      </c>
      <c r="BV17" s="146"/>
      <c r="BW17" s="165"/>
      <c r="BX17" s="192"/>
      <c r="BY17" s="174" t="s">
        <v>3582</v>
      </c>
      <c r="BZ17" s="146"/>
      <c r="CA17" s="165"/>
      <c r="CB17" s="192"/>
      <c r="CC17" s="174"/>
      <c r="CD17" s="146" t="s">
        <v>3848</v>
      </c>
      <c r="CE17" s="165"/>
      <c r="CF17" s="192"/>
      <c r="CG17" s="174"/>
      <c r="CH17" s="146"/>
      <c r="CI17" s="165"/>
      <c r="CJ17" s="192"/>
      <c r="CK17" s="166"/>
      <c r="CL17" s="207"/>
      <c r="CM17" s="165" t="s">
        <v>3897</v>
      </c>
      <c r="CN17" s="192" t="s">
        <v>3898</v>
      </c>
      <c r="CO17" s="174"/>
      <c r="CP17" s="146"/>
      <c r="CQ17" s="207"/>
      <c r="CR17" s="146"/>
      <c r="CS17" s="147"/>
      <c r="CT17" s="146" t="s">
        <v>6377</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6378</v>
      </c>
      <c r="EO17" s="262" t="s">
        <v>6379</v>
      </c>
      <c r="EP17" s="146"/>
      <c r="EQ17" s="146"/>
      <c r="ER17" s="146"/>
      <c r="ES17" s="261"/>
      <c r="ET17" s="146"/>
      <c r="EU17" s="146" t="s">
        <v>3533</v>
      </c>
      <c r="EV17" s="207" t="s">
        <v>3533</v>
      </c>
      <c r="EW17" s="262" t="s">
        <v>3533</v>
      </c>
      <c r="EX17" s="174"/>
      <c r="EY17" s="146" t="s">
        <v>6380</v>
      </c>
      <c r="EZ17" s="146" t="s">
        <v>6381</v>
      </c>
      <c r="FA17" s="146" t="s">
        <v>6381</v>
      </c>
      <c r="FB17" s="261"/>
      <c r="FC17" s="146" t="s">
        <v>6377</v>
      </c>
      <c r="FD17" s="146"/>
      <c r="FE17" s="146"/>
      <c r="FF17" s="262"/>
      <c r="FG17" s="146" t="s">
        <v>6377</v>
      </c>
      <c r="FH17" s="146" t="s">
        <v>6377</v>
      </c>
      <c r="FI17" s="146" t="s">
        <v>6382</v>
      </c>
      <c r="FJ17" s="261"/>
      <c r="FK17" s="146" t="s">
        <v>3581</v>
      </c>
      <c r="FL17" s="146" t="s">
        <v>6383</v>
      </c>
      <c r="FM17" s="146" t="s">
        <v>3581</v>
      </c>
      <c r="FN17" s="261"/>
      <c r="FO17" s="146"/>
      <c r="FP17" s="207" t="s">
        <v>6384</v>
      </c>
      <c r="FQ17" s="146"/>
      <c r="FR17" s="262"/>
      <c r="FS17" s="146"/>
      <c r="FT17" s="146"/>
      <c r="FU17" s="146" t="s">
        <v>6385</v>
      </c>
      <c r="FV17" s="261" t="s">
        <v>6385</v>
      </c>
      <c r="FW17" s="207"/>
      <c r="FX17" s="146" t="s">
        <v>6380</v>
      </c>
      <c r="FY17" s="146" t="s">
        <v>6386</v>
      </c>
      <c r="FZ17" s="261" t="s">
        <v>6380</v>
      </c>
      <c r="GA17" s="146" t="s">
        <v>6380</v>
      </c>
      <c r="GB17" s="146" t="s">
        <v>6387</v>
      </c>
      <c r="GC17" s="146"/>
      <c r="GD17" s="261" t="s">
        <v>6380</v>
      </c>
      <c r="GE17" s="146"/>
      <c r="GF17" s="146"/>
      <c r="GG17" s="146" t="s">
        <v>6388</v>
      </c>
      <c r="GH17" s="261"/>
      <c r="GI17" s="146" t="s">
        <v>6389</v>
      </c>
      <c r="GJ17" s="146"/>
      <c r="GK17" s="146" t="s">
        <v>6380</v>
      </c>
      <c r="GL17" s="261"/>
      <c r="GM17" s="207" t="s">
        <v>6390</v>
      </c>
      <c r="GN17" s="207"/>
      <c r="GO17" s="207" t="s">
        <v>6391</v>
      </c>
      <c r="GP17" s="262"/>
      <c r="GQ17" s="174" t="s">
        <v>6392</v>
      </c>
      <c r="GR17" s="146" t="s">
        <v>6393</v>
      </c>
      <c r="GS17" s="146" t="s">
        <v>6394</v>
      </c>
      <c r="GT17" s="146" t="s">
        <v>6395</v>
      </c>
      <c r="GU17" s="261"/>
      <c r="GV17" s="146" t="s">
        <v>6377</v>
      </c>
      <c r="GW17" s="146"/>
      <c r="GX17" s="146"/>
      <c r="GY17" s="262"/>
      <c r="GZ17" s="146"/>
      <c r="HA17" s="146"/>
      <c r="HB17" s="146"/>
      <c r="HC17" s="261"/>
      <c r="HD17" s="207"/>
      <c r="HE17" s="146"/>
      <c r="HF17" s="146"/>
      <c r="HG17" s="261"/>
      <c r="HH17" s="146"/>
      <c r="HI17" s="146" t="s">
        <v>6396</v>
      </c>
      <c r="HJ17" s="146"/>
      <c r="HK17" s="261"/>
      <c r="HL17" s="146"/>
      <c r="HM17" s="146"/>
      <c r="HN17" s="146"/>
      <c r="HO17" s="261" t="s">
        <v>6397</v>
      </c>
      <c r="HP17" s="146"/>
      <c r="HQ17" s="207" t="s">
        <v>6398</v>
      </c>
      <c r="HR17" s="146" t="s">
        <v>6399</v>
      </c>
      <c r="HS17" s="261"/>
      <c r="HT17" s="146" t="s">
        <v>6392</v>
      </c>
      <c r="HU17" s="146"/>
      <c r="HV17" s="174"/>
      <c r="HW17" s="146"/>
      <c r="HX17" s="146" t="s">
        <v>6381</v>
      </c>
      <c r="HY17" s="146"/>
      <c r="HZ17" s="261"/>
      <c r="IA17" s="146"/>
      <c r="IB17" s="146" t="s">
        <v>6400</v>
      </c>
      <c r="IC17" s="146" t="s">
        <v>6401</v>
      </c>
      <c r="ID17" s="261"/>
      <c r="IE17" s="146"/>
      <c r="IF17" s="146"/>
      <c r="IG17" s="207" t="s">
        <v>6402</v>
      </c>
      <c r="IH17" s="261"/>
      <c r="II17" s="146"/>
      <c r="IJ17" s="207"/>
      <c r="IK17" s="207"/>
      <c r="IL17" s="261" t="s">
        <v>3680</v>
      </c>
      <c r="IM17" s="207" t="s">
        <v>6403</v>
      </c>
      <c r="IN17" s="146" t="s">
        <v>6404</v>
      </c>
      <c r="IO17" s="146"/>
      <c r="IP17" s="261"/>
      <c r="IQ17" s="146"/>
      <c r="IR17" s="146" t="s">
        <v>3582</v>
      </c>
      <c r="IS17" s="146" t="s">
        <v>6405</v>
      </c>
      <c r="IT17" s="261"/>
      <c r="IU17" s="146"/>
      <c r="IV17" s="146" t="s">
        <v>6381</v>
      </c>
      <c r="IW17" s="207"/>
      <c r="IX17" s="261"/>
      <c r="IY17" s="146"/>
      <c r="IZ17" s="207"/>
      <c r="JA17" s="146" t="s">
        <v>3582</v>
      </c>
      <c r="JB17" s="261" t="s">
        <v>3582</v>
      </c>
      <c r="JC17" s="146"/>
      <c r="JD17" s="146"/>
      <c r="JE17" s="146"/>
      <c r="JF17" s="174"/>
      <c r="JG17" s="146"/>
      <c r="JH17" s="146"/>
      <c r="JI17" s="146"/>
      <c r="JJ17" s="166" t="s">
        <v>6406</v>
      </c>
      <c r="JK17" s="207" t="s">
        <v>6407</v>
      </c>
      <c r="JL17" s="146"/>
      <c r="JM17" s="207"/>
      <c r="JN17" s="166"/>
      <c r="JO17" s="166"/>
      <c r="JP17" s="146" t="s">
        <v>6377</v>
      </c>
      <c r="JQ17" s="146" t="s">
        <v>6408</v>
      </c>
      <c r="JR17" s="146" t="s">
        <v>6409</v>
      </c>
      <c r="JS17" s="261"/>
      <c r="JT17" s="146"/>
      <c r="JU17" s="146"/>
      <c r="JV17" s="146"/>
      <c r="JW17" s="261"/>
      <c r="JX17" s="146"/>
      <c r="JY17" s="146"/>
      <c r="JZ17" s="146"/>
      <c r="KA17" s="262"/>
      <c r="KB17" s="146"/>
      <c r="KC17" s="146"/>
      <c r="KD17" s="146"/>
      <c r="KE17" s="261" t="s">
        <v>6410</v>
      </c>
      <c r="KF17" s="146"/>
      <c r="KG17" s="146"/>
      <c r="KH17" s="146"/>
      <c r="KI17" s="261"/>
      <c r="KJ17" s="146"/>
      <c r="KK17" s="146"/>
      <c r="KL17" s="146"/>
      <c r="KM17" s="261" t="s">
        <v>6377</v>
      </c>
      <c r="KN17" s="146" t="s">
        <v>6411</v>
      </c>
      <c r="KO17" s="207"/>
      <c r="KP17" s="146"/>
      <c r="KQ17" s="261" t="s">
        <v>6412</v>
      </c>
      <c r="KR17" s="146"/>
      <c r="KS17" s="146"/>
      <c r="KT17" s="146"/>
      <c r="KU17" s="261" t="s">
        <v>3051</v>
      </c>
      <c r="KV17" s="207"/>
      <c r="KW17" s="146" t="s">
        <v>6413</v>
      </c>
      <c r="KX17" s="146"/>
      <c r="KY17" s="262"/>
      <c r="KZ17" s="146"/>
      <c r="LA17" s="146"/>
      <c r="LB17" s="146" t="s">
        <v>6414</v>
      </c>
      <c r="LC17" s="261" t="s">
        <v>6414</v>
      </c>
      <c r="LD17" s="146" t="s">
        <v>6414</v>
      </c>
      <c r="LE17" s="146" t="s">
        <v>6414</v>
      </c>
      <c r="LF17" s="146" t="s">
        <v>6414</v>
      </c>
      <c r="LG17" s="261" t="s">
        <v>6414</v>
      </c>
      <c r="LH17" s="146" t="s">
        <v>6414</v>
      </c>
      <c r="LI17" s="146"/>
      <c r="LJ17" s="146"/>
      <c r="LK17" s="261"/>
      <c r="LL17" s="146"/>
      <c r="LM17" s="146"/>
      <c r="LN17" s="146" t="s">
        <v>6414</v>
      </c>
      <c r="LO17" s="261"/>
      <c r="LP17" s="146"/>
      <c r="LQ17" s="146"/>
      <c r="LR17" s="146"/>
      <c r="LS17" s="261"/>
      <c r="LT17" s="207"/>
      <c r="LU17" s="207"/>
      <c r="LV17" s="146" t="s">
        <v>6415</v>
      </c>
      <c r="LW17" s="261"/>
      <c r="LX17" s="262" t="s">
        <v>6416</v>
      </c>
      <c r="LY17" s="146" t="s">
        <v>6417</v>
      </c>
      <c r="LZ17" s="146"/>
      <c r="MA17" s="146"/>
      <c r="MB17" s="261" t="s">
        <v>6418</v>
      </c>
      <c r="MC17" s="146"/>
      <c r="MD17" s="146" t="s">
        <v>6380</v>
      </c>
      <c r="ME17" s="146" t="s">
        <v>6419</v>
      </c>
      <c r="MF17" s="261"/>
      <c r="MG17" s="146"/>
      <c r="MH17" s="146" t="s">
        <v>6380</v>
      </c>
      <c r="MI17" s="146" t="s">
        <v>6394</v>
      </c>
      <c r="MJ17" s="261" t="s">
        <v>6394</v>
      </c>
      <c r="MK17" s="207"/>
      <c r="ML17" s="146" t="s">
        <v>3680</v>
      </c>
      <c r="MM17" s="146" t="s">
        <v>3680</v>
      </c>
      <c r="MN17" s="262"/>
      <c r="MO17" s="146" t="s">
        <v>6420</v>
      </c>
      <c r="MP17" s="146"/>
      <c r="MQ17" s="207"/>
      <c r="MR17" s="261" t="s">
        <v>6421</v>
      </c>
      <c r="MS17" s="146" t="s">
        <v>3680</v>
      </c>
      <c r="MT17" s="146"/>
      <c r="MU17" s="207"/>
      <c r="MV17" s="261"/>
      <c r="MW17" s="174" t="s">
        <v>6422</v>
      </c>
      <c r="MX17" s="146" t="s">
        <v>6423</v>
      </c>
      <c r="MY17" s="207" t="s">
        <v>6424</v>
      </c>
      <c r="MZ17" s="146" t="s">
        <v>6425</v>
      </c>
      <c r="NA17" s="262" t="s">
        <v>6426</v>
      </c>
      <c r="NB17" s="207" t="s">
        <v>6427</v>
      </c>
      <c r="NC17" s="146" t="s">
        <v>6428</v>
      </c>
      <c r="ND17" s="207" t="s">
        <v>6429</v>
      </c>
      <c r="NE17" s="262" t="s">
        <v>6430</v>
      </c>
      <c r="NF17" s="207" t="s">
        <v>6430</v>
      </c>
      <c r="NG17" s="146" t="s">
        <v>6431</v>
      </c>
      <c r="NH17" s="146" t="s">
        <v>6432</v>
      </c>
      <c r="NI17" s="261" t="s">
        <v>6432</v>
      </c>
      <c r="NJ17" s="207" t="s">
        <v>6433</v>
      </c>
      <c r="NK17" s="207" t="s">
        <v>6433</v>
      </c>
      <c r="NL17" s="146" t="s">
        <v>6434</v>
      </c>
      <c r="NM17" s="262" t="s">
        <v>6435</v>
      </c>
      <c r="NN17" s="207" t="s">
        <v>6436</v>
      </c>
      <c r="NO17" s="146" t="s">
        <v>6437</v>
      </c>
      <c r="NP17" s="207" t="s">
        <v>6438</v>
      </c>
      <c r="NQ17" s="261" t="s">
        <v>6438</v>
      </c>
      <c r="NR17" s="207" t="s">
        <v>6439</v>
      </c>
      <c r="NS17" s="146" t="s">
        <v>6440</v>
      </c>
      <c r="NT17" s="146" t="s">
        <v>6441</v>
      </c>
      <c r="NU17" s="262" t="s">
        <v>6442</v>
      </c>
      <c r="NV17" s="146"/>
      <c r="NW17" s="146"/>
      <c r="NX17" s="146"/>
      <c r="NY17" s="262"/>
      <c r="NZ17" s="207"/>
      <c r="OA17" s="146"/>
      <c r="OB17" s="207"/>
      <c r="OC17" s="261" t="s">
        <v>6443</v>
      </c>
      <c r="OD17" s="146"/>
      <c r="OE17" s="146"/>
      <c r="OF17" s="146"/>
      <c r="OG17" s="261"/>
      <c r="OH17" s="146" t="s">
        <v>6403</v>
      </c>
      <c r="OI17" s="207" t="s">
        <v>6444</v>
      </c>
      <c r="OJ17" s="146" t="s">
        <v>6445</v>
      </c>
      <c r="OK17" s="261"/>
      <c r="OL17" s="207"/>
      <c r="OM17" s="207"/>
      <c r="ON17" s="146"/>
      <c r="OO17" s="261"/>
      <c r="OP17" s="207"/>
      <c r="OQ17" s="166"/>
      <c r="OR17" s="207"/>
      <c r="OS17" s="207"/>
      <c r="OT17" s="207"/>
      <c r="OU17" s="262"/>
      <c r="OV17" s="146" t="s">
        <v>6446</v>
      </c>
      <c r="OW17" s="146" t="s">
        <v>6447</v>
      </c>
      <c r="OX17" s="146" t="s">
        <v>6403</v>
      </c>
      <c r="OY17" s="261"/>
      <c r="OZ17" s="207"/>
      <c r="PA17" s="207" t="s">
        <v>6448</v>
      </c>
      <c r="PB17" s="207" t="s">
        <v>3582</v>
      </c>
      <c r="PC17" s="262" t="s">
        <v>3582</v>
      </c>
      <c r="PD17" s="146"/>
      <c r="PE17" s="166" t="s">
        <v>6449</v>
      </c>
      <c r="PF17" s="146"/>
      <c r="PG17" s="146"/>
      <c r="PH17" s="146"/>
      <c r="PI17" s="261"/>
      <c r="PJ17" s="146"/>
      <c r="PK17" s="146"/>
      <c r="PL17" s="146"/>
      <c r="PM17" s="261"/>
      <c r="PN17" s="146"/>
      <c r="PO17" s="146"/>
      <c r="PP17" s="146"/>
      <c r="PQ17" s="261"/>
      <c r="PR17" s="146"/>
      <c r="PS17" s="146"/>
      <c r="PT17" s="146"/>
      <c r="PU17" s="261"/>
      <c r="PV17" s="146"/>
      <c r="PW17" s="207" t="s">
        <v>6392</v>
      </c>
      <c r="PX17" s="207" t="s">
        <v>6450</v>
      </c>
      <c r="PY17" s="261"/>
      <c r="PZ17" s="146" t="s">
        <v>3582</v>
      </c>
      <c r="QA17" s="146"/>
      <c r="QB17" s="146"/>
      <c r="QC17" s="261"/>
      <c r="QD17" s="146"/>
      <c r="QE17" s="207"/>
      <c r="QF17" s="146" t="s">
        <v>3582</v>
      </c>
      <c r="QG17" s="262"/>
      <c r="QH17" s="207"/>
      <c r="QI17" s="166" t="s">
        <v>6398</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3533</v>
      </c>
      <c r="J18" s="146"/>
      <c r="K18" s="146"/>
      <c r="L18" s="165"/>
      <c r="M18" s="174"/>
      <c r="N18" s="146"/>
      <c r="O18" s="146"/>
      <c r="P18" s="165"/>
      <c r="Q18" s="174"/>
      <c r="R18" s="146"/>
      <c r="S18" s="146"/>
      <c r="T18" s="165" t="s">
        <v>3581</v>
      </c>
      <c r="U18" s="174" t="s">
        <v>3582</v>
      </c>
      <c r="V18" s="146" t="s">
        <v>3581</v>
      </c>
      <c r="W18" s="146" t="s">
        <v>3582</v>
      </c>
      <c r="X18" s="165" t="s">
        <v>3582</v>
      </c>
      <c r="Y18" s="174" t="s">
        <v>3592</v>
      </c>
      <c r="Z18" s="146" t="s">
        <v>3581</v>
      </c>
      <c r="AA18" s="146" t="s">
        <v>3581</v>
      </c>
      <c r="AB18" s="165" t="s">
        <v>3610</v>
      </c>
      <c r="AC18" s="174"/>
      <c r="AD18" s="146" t="s">
        <v>3628</v>
      </c>
      <c r="AE18" s="146"/>
      <c r="AF18" s="165" t="s">
        <v>3629</v>
      </c>
      <c r="AG18" s="174"/>
      <c r="AH18" s="146" t="s">
        <v>3649</v>
      </c>
      <c r="AI18" s="146" t="s">
        <v>3581</v>
      </c>
      <c r="AJ18" s="165"/>
      <c r="AK18" s="174"/>
      <c r="AL18" s="146"/>
      <c r="AM18" s="146" t="s">
        <v>3664</v>
      </c>
      <c r="AN18" s="165"/>
      <c r="AO18" s="174"/>
      <c r="AP18" s="146" t="s">
        <v>3679</v>
      </c>
      <c r="AQ18" s="146" t="s">
        <v>3680</v>
      </c>
      <c r="AR18" s="165"/>
      <c r="AS18" s="174"/>
      <c r="AT18" s="146"/>
      <c r="AU18" s="146"/>
      <c r="AV18" s="165"/>
      <c r="AW18" s="174"/>
      <c r="AX18" s="146"/>
      <c r="AY18" s="165"/>
      <c r="AZ18" s="192"/>
      <c r="BA18" s="174" t="s">
        <v>3711</v>
      </c>
      <c r="BB18" s="146" t="s">
        <v>3726</v>
      </c>
      <c r="BC18" s="165"/>
      <c r="BD18" s="192"/>
      <c r="BE18" s="174"/>
      <c r="BF18" s="146"/>
      <c r="BG18" s="165"/>
      <c r="BH18" s="192"/>
      <c r="BI18" s="174"/>
      <c r="BJ18" s="146"/>
      <c r="BK18" s="165"/>
      <c r="BL18" s="192"/>
      <c r="BM18" s="174"/>
      <c r="BN18" s="146"/>
      <c r="BO18" s="165"/>
      <c r="BP18" s="192"/>
      <c r="BQ18" s="174" t="s">
        <v>3680</v>
      </c>
      <c r="BR18" s="146"/>
      <c r="BS18" s="165" t="s">
        <v>3582</v>
      </c>
      <c r="BT18" s="192"/>
      <c r="BU18" s="174" t="s">
        <v>3711</v>
      </c>
      <c r="BV18" s="146"/>
      <c r="BW18" s="165"/>
      <c r="BX18" s="192"/>
      <c r="BY18" s="174" t="s">
        <v>3582</v>
      </c>
      <c r="BZ18" s="146"/>
      <c r="CA18" s="165"/>
      <c r="CB18" s="192"/>
      <c r="CC18" s="174"/>
      <c r="CD18" s="146" t="s">
        <v>3848</v>
      </c>
      <c r="CE18" s="165"/>
      <c r="CF18" s="192"/>
      <c r="CG18" s="174"/>
      <c r="CH18" s="146"/>
      <c r="CI18" s="165"/>
      <c r="CJ18" s="192"/>
      <c r="CK18" s="166"/>
      <c r="CL18" s="207"/>
      <c r="CM18" s="165" t="s">
        <v>3897</v>
      </c>
      <c r="CN18" s="192" t="s">
        <v>3898</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214" zoomScaleNormal="100" zoomScaleSheetLayoutView="160" workbookViewId="0">
      <selection activeCell="E223" sqref="E223"/>
    </sheetView>
  </sheetViews>
  <sheetFormatPr defaultColWidth="9" defaultRowHeight="16.2" x14ac:dyDescent="0.45"/>
  <cols>
    <col min="1" max="1" width="3.69921875" style="368" customWidth="1"/>
    <col min="2" max="2" width="3.69921875" style="335" customWidth="1"/>
    <col min="3" max="3" width="6.69921875" style="368" customWidth="1"/>
    <col min="4" max="4" width="22.69921875" style="376" customWidth="1"/>
    <col min="5" max="5" width="55.5" style="377" customWidth="1"/>
    <col min="6" max="16384" width="9" style="3"/>
  </cols>
  <sheetData>
    <row r="3" spans="1:5" s="2" customFormat="1" ht="33" customHeight="1" x14ac:dyDescent="0.45">
      <c r="A3" s="354"/>
      <c r="B3" s="355"/>
      <c r="C3" s="356" t="s">
        <v>3086</v>
      </c>
      <c r="D3" s="357" t="s">
        <v>3</v>
      </c>
      <c r="E3" s="358"/>
    </row>
    <row r="4" spans="1:5" ht="15" customHeight="1" x14ac:dyDescent="0.45">
      <c r="A4" s="359">
        <v>1</v>
      </c>
      <c r="B4" s="360" t="s">
        <v>6451</v>
      </c>
      <c r="C4" s="361"/>
      <c r="D4" s="362" t="s">
        <v>6452</v>
      </c>
      <c r="E4" s="363" t="s">
        <v>6453</v>
      </c>
    </row>
    <row r="5" spans="1:5" ht="15" customHeight="1" x14ac:dyDescent="0.45">
      <c r="A5" s="359">
        <v>2</v>
      </c>
      <c r="B5" s="360" t="s">
        <v>6454</v>
      </c>
      <c r="C5" s="361"/>
      <c r="D5" s="364" t="s">
        <v>6455</v>
      </c>
      <c r="E5" s="363" t="s">
        <v>6456</v>
      </c>
    </row>
    <row r="6" spans="1:5" ht="15" customHeight="1" x14ac:dyDescent="0.45">
      <c r="A6" s="359">
        <v>3</v>
      </c>
      <c r="B6" s="360" t="s">
        <v>6461</v>
      </c>
      <c r="C6" s="361"/>
      <c r="D6" s="362" t="s">
        <v>6462</v>
      </c>
      <c r="E6" s="363" t="s">
        <v>6463</v>
      </c>
    </row>
    <row r="7" spans="1:5" ht="15" customHeight="1" x14ac:dyDescent="0.45">
      <c r="A7" s="359">
        <v>4</v>
      </c>
      <c r="B7" s="360" t="s">
        <v>6461</v>
      </c>
      <c r="C7" s="361"/>
      <c r="D7" s="362" t="s">
        <v>6464</v>
      </c>
      <c r="E7" s="363" t="s">
        <v>6465</v>
      </c>
    </row>
    <row r="8" spans="1:5" ht="15" customHeight="1" x14ac:dyDescent="0.45">
      <c r="A8" s="359">
        <v>5</v>
      </c>
      <c r="B8" s="360" t="s">
        <v>6461</v>
      </c>
      <c r="C8" s="361"/>
      <c r="D8" s="362" t="s">
        <v>6464</v>
      </c>
      <c r="E8" s="363" t="s">
        <v>6466</v>
      </c>
    </row>
    <row r="9" spans="1:5" ht="15" customHeight="1" x14ac:dyDescent="0.45">
      <c r="A9" s="359">
        <v>6</v>
      </c>
      <c r="B9" s="360" t="s">
        <v>6461</v>
      </c>
      <c r="C9" s="361" t="s">
        <v>6467</v>
      </c>
      <c r="D9" s="364" t="s">
        <v>6468</v>
      </c>
      <c r="E9" s="363" t="s">
        <v>6469</v>
      </c>
    </row>
    <row r="10" spans="1:5" ht="15" customHeight="1" x14ac:dyDescent="0.45">
      <c r="A10" s="359">
        <v>7</v>
      </c>
      <c r="B10" s="360" t="s">
        <v>6461</v>
      </c>
      <c r="C10" s="361" t="s">
        <v>6470</v>
      </c>
      <c r="D10" s="362" t="s">
        <v>6471</v>
      </c>
      <c r="E10" s="363" t="s">
        <v>6472</v>
      </c>
    </row>
    <row r="11" spans="1:5" ht="15" customHeight="1" x14ac:dyDescent="0.45">
      <c r="A11" s="359">
        <v>8</v>
      </c>
      <c r="B11" s="360" t="s">
        <v>4</v>
      </c>
      <c r="C11" s="361"/>
      <c r="D11" s="362" t="s">
        <v>3189</v>
      </c>
      <c r="E11" s="363" t="s">
        <v>6473</v>
      </c>
    </row>
    <row r="12" spans="1:5" ht="15" customHeight="1" x14ac:dyDescent="0.45">
      <c r="A12" s="359">
        <v>9</v>
      </c>
      <c r="B12" s="360" t="s">
        <v>4</v>
      </c>
      <c r="C12" s="361"/>
      <c r="D12" s="362" t="s">
        <v>3189</v>
      </c>
      <c r="E12" s="363" t="s">
        <v>6474</v>
      </c>
    </row>
    <row r="13" spans="1:5" ht="15" customHeight="1" x14ac:dyDescent="0.45">
      <c r="A13" s="359">
        <v>10</v>
      </c>
      <c r="B13" s="360" t="s">
        <v>4</v>
      </c>
      <c r="C13" s="361"/>
      <c r="D13" s="362" t="s">
        <v>3189</v>
      </c>
      <c r="E13" s="363" t="s">
        <v>6475</v>
      </c>
    </row>
    <row r="14" spans="1:5" ht="15" customHeight="1" x14ac:dyDescent="0.45">
      <c r="A14" s="359">
        <v>11</v>
      </c>
      <c r="B14" s="360" t="s">
        <v>4</v>
      </c>
      <c r="C14" s="361"/>
      <c r="D14" s="362" t="s">
        <v>3189</v>
      </c>
      <c r="E14" s="363" t="s">
        <v>6476</v>
      </c>
    </row>
    <row r="15" spans="1:5" ht="15" customHeight="1" x14ac:dyDescent="0.45">
      <c r="A15" s="359">
        <v>12</v>
      </c>
      <c r="B15" s="360" t="s">
        <v>4</v>
      </c>
      <c r="C15" s="361"/>
      <c r="D15" s="362" t="s">
        <v>3189</v>
      </c>
      <c r="E15" s="363" t="s">
        <v>6477</v>
      </c>
    </row>
    <row r="16" spans="1:5" ht="15" customHeight="1" x14ac:dyDescent="0.45">
      <c r="A16" s="359">
        <v>13</v>
      </c>
      <c r="B16" s="360" t="s">
        <v>4</v>
      </c>
      <c r="C16" s="361"/>
      <c r="D16" s="362" t="s">
        <v>3189</v>
      </c>
      <c r="E16" s="363" t="s">
        <v>6478</v>
      </c>
    </row>
    <row r="17" spans="1:5" ht="15" customHeight="1" x14ac:dyDescent="0.45">
      <c r="A17" s="359">
        <v>14</v>
      </c>
      <c r="B17" s="360" t="s">
        <v>4</v>
      </c>
      <c r="C17" s="361"/>
      <c r="D17" s="362" t="s">
        <v>3189</v>
      </c>
      <c r="E17" s="363" t="s">
        <v>6</v>
      </c>
    </row>
    <row r="18" spans="1:5" ht="15" customHeight="1" x14ac:dyDescent="0.45">
      <c r="A18" s="359">
        <v>15</v>
      </c>
      <c r="B18" s="360" t="s">
        <v>4</v>
      </c>
      <c r="C18" s="361"/>
      <c r="D18" s="362" t="s">
        <v>5</v>
      </c>
      <c r="E18" s="363" t="s">
        <v>7</v>
      </c>
    </row>
    <row r="19" spans="1:5" ht="15" customHeight="1" x14ac:dyDescent="0.45">
      <c r="A19" s="359">
        <v>16</v>
      </c>
      <c r="B19" s="360" t="s">
        <v>4</v>
      </c>
      <c r="C19" s="361"/>
      <c r="D19" s="362" t="s">
        <v>5</v>
      </c>
      <c r="E19" s="363" t="s">
        <v>8</v>
      </c>
    </row>
    <row r="20" spans="1:5" ht="15" customHeight="1" x14ac:dyDescent="0.45">
      <c r="A20" s="359">
        <v>17</v>
      </c>
      <c r="B20" s="360" t="s">
        <v>4</v>
      </c>
      <c r="C20" s="361"/>
      <c r="D20" s="362" t="s">
        <v>9</v>
      </c>
      <c r="E20" s="363" t="s">
        <v>10</v>
      </c>
    </row>
    <row r="21" spans="1:5" ht="15" customHeight="1" x14ac:dyDescent="0.45">
      <c r="A21" s="359">
        <v>18</v>
      </c>
      <c r="B21" s="360" t="s">
        <v>4</v>
      </c>
      <c r="C21" s="361"/>
      <c r="D21" s="362" t="s">
        <v>9</v>
      </c>
      <c r="E21" s="363" t="s">
        <v>11</v>
      </c>
    </row>
    <row r="22" spans="1:5" ht="15" customHeight="1" x14ac:dyDescent="0.45">
      <c r="A22" s="359">
        <v>19</v>
      </c>
      <c r="B22" s="360" t="s">
        <v>4</v>
      </c>
      <c r="C22" s="361"/>
      <c r="D22" s="362" t="s">
        <v>9</v>
      </c>
      <c r="E22" s="363" t="s">
        <v>7</v>
      </c>
    </row>
    <row r="23" spans="1:5" ht="15" customHeight="1" x14ac:dyDescent="0.45">
      <c r="A23" s="359">
        <v>20</v>
      </c>
      <c r="B23" s="360" t="s">
        <v>12</v>
      </c>
      <c r="C23" s="361" t="s">
        <v>3087</v>
      </c>
      <c r="D23" s="362" t="s">
        <v>13</v>
      </c>
      <c r="E23" s="363" t="s">
        <v>14</v>
      </c>
    </row>
    <row r="24" spans="1:5" ht="15" customHeight="1" x14ac:dyDescent="0.45">
      <c r="A24" s="359">
        <v>21</v>
      </c>
      <c r="B24" s="360" t="s">
        <v>12</v>
      </c>
      <c r="C24" s="361" t="s">
        <v>3087</v>
      </c>
      <c r="D24" s="362" t="s">
        <v>13</v>
      </c>
      <c r="E24" s="363" t="s">
        <v>15</v>
      </c>
    </row>
    <row r="25" spans="1:5" ht="15" customHeight="1" x14ac:dyDescent="0.45">
      <c r="A25" s="359">
        <v>22</v>
      </c>
      <c r="B25" s="360" t="s">
        <v>12</v>
      </c>
      <c r="C25" s="361" t="s">
        <v>3087</v>
      </c>
      <c r="D25" s="365" t="s">
        <v>13</v>
      </c>
      <c r="E25" s="366" t="s">
        <v>16</v>
      </c>
    </row>
    <row r="26" spans="1:5" ht="15" customHeight="1" x14ac:dyDescent="0.45">
      <c r="A26" s="359">
        <v>23</v>
      </c>
      <c r="B26" s="360" t="s">
        <v>12</v>
      </c>
      <c r="C26" s="361" t="s">
        <v>11331</v>
      </c>
      <c r="D26" s="362" t="s">
        <v>13</v>
      </c>
      <c r="E26" s="366" t="s">
        <v>11332</v>
      </c>
    </row>
    <row r="27" spans="1:5" ht="15" customHeight="1" x14ac:dyDescent="0.45">
      <c r="A27" s="359">
        <v>24</v>
      </c>
      <c r="B27" s="360" t="s">
        <v>12</v>
      </c>
      <c r="C27" s="361"/>
      <c r="D27" s="365" t="s">
        <v>11333</v>
      </c>
      <c r="E27" s="366" t="s">
        <v>11334</v>
      </c>
    </row>
    <row r="28" spans="1:5" ht="15" customHeight="1" x14ac:dyDescent="0.45">
      <c r="A28" s="359">
        <v>25</v>
      </c>
      <c r="B28" s="360" t="s">
        <v>17</v>
      </c>
      <c r="C28" s="361" t="s">
        <v>3088</v>
      </c>
      <c r="D28" s="362" t="s">
        <v>18</v>
      </c>
      <c r="E28" s="363" t="s">
        <v>19</v>
      </c>
    </row>
    <row r="29" spans="1:5" ht="15" customHeight="1" x14ac:dyDescent="0.45">
      <c r="A29" s="359">
        <v>26</v>
      </c>
      <c r="B29" s="360" t="s">
        <v>17</v>
      </c>
      <c r="C29" s="361"/>
      <c r="D29" s="362" t="s">
        <v>20</v>
      </c>
      <c r="E29" s="363" t="s">
        <v>21</v>
      </c>
    </row>
    <row r="30" spans="1:5" ht="15" customHeight="1" x14ac:dyDescent="0.45">
      <c r="A30" s="359">
        <v>27</v>
      </c>
      <c r="B30" s="360" t="s">
        <v>17</v>
      </c>
      <c r="C30" s="361"/>
      <c r="D30" s="362" t="s">
        <v>20</v>
      </c>
      <c r="E30" s="363" t="s">
        <v>22</v>
      </c>
    </row>
    <row r="31" spans="1:5" ht="15" customHeight="1" x14ac:dyDescent="0.45">
      <c r="A31" s="359">
        <v>28</v>
      </c>
      <c r="B31" s="360" t="s">
        <v>17</v>
      </c>
      <c r="C31" s="361"/>
      <c r="D31" s="362" t="s">
        <v>20</v>
      </c>
      <c r="E31" s="363" t="s">
        <v>11335</v>
      </c>
    </row>
    <row r="32" spans="1:5" ht="15" customHeight="1" x14ac:dyDescent="0.45">
      <c r="A32" s="359">
        <v>29</v>
      </c>
      <c r="B32" s="360" t="s">
        <v>17</v>
      </c>
      <c r="C32" s="361"/>
      <c r="D32" s="362" t="s">
        <v>20</v>
      </c>
      <c r="E32" s="363" t="s">
        <v>23</v>
      </c>
    </row>
    <row r="33" spans="1:5" ht="15" customHeight="1" x14ac:dyDescent="0.45">
      <c r="A33" s="359">
        <v>30</v>
      </c>
      <c r="B33" s="360" t="s">
        <v>17</v>
      </c>
      <c r="C33" s="361"/>
      <c r="D33" s="362" t="s">
        <v>20</v>
      </c>
      <c r="E33" s="363" t="s">
        <v>24</v>
      </c>
    </row>
    <row r="34" spans="1:5" ht="15" customHeight="1" x14ac:dyDescent="0.45">
      <c r="A34" s="359">
        <v>31</v>
      </c>
      <c r="B34" s="360" t="s">
        <v>17</v>
      </c>
      <c r="C34" s="361"/>
      <c r="D34" s="362" t="s">
        <v>20</v>
      </c>
      <c r="E34" s="363" t="s">
        <v>25</v>
      </c>
    </row>
    <row r="35" spans="1:5" ht="15" customHeight="1" x14ac:dyDescent="0.45">
      <c r="A35" s="359">
        <v>32</v>
      </c>
      <c r="B35" s="360" t="s">
        <v>17</v>
      </c>
      <c r="C35" s="361"/>
      <c r="D35" s="362" t="s">
        <v>20</v>
      </c>
      <c r="E35" s="363" t="s">
        <v>26</v>
      </c>
    </row>
    <row r="36" spans="1:5" ht="15" customHeight="1" x14ac:dyDescent="0.45">
      <c r="A36" s="359">
        <v>33</v>
      </c>
      <c r="B36" s="360" t="s">
        <v>17</v>
      </c>
      <c r="C36" s="361"/>
      <c r="D36" s="362" t="s">
        <v>20</v>
      </c>
      <c r="E36" s="363" t="s">
        <v>11336</v>
      </c>
    </row>
    <row r="37" spans="1:5" ht="15" customHeight="1" x14ac:dyDescent="0.45">
      <c r="A37" s="359">
        <v>34</v>
      </c>
      <c r="B37" s="360" t="s">
        <v>17</v>
      </c>
      <c r="C37" s="361"/>
      <c r="D37" s="362" t="s">
        <v>20</v>
      </c>
      <c r="E37" s="363" t="s">
        <v>11337</v>
      </c>
    </row>
    <row r="38" spans="1:5" ht="15" customHeight="1" x14ac:dyDescent="0.45">
      <c r="A38" s="359">
        <v>35</v>
      </c>
      <c r="B38" s="360" t="s">
        <v>17</v>
      </c>
      <c r="C38" s="361"/>
      <c r="D38" s="362" t="s">
        <v>20</v>
      </c>
      <c r="E38" s="363" t="s">
        <v>11338</v>
      </c>
    </row>
    <row r="39" spans="1:5" ht="15" customHeight="1" x14ac:dyDescent="0.45">
      <c r="A39" s="359">
        <v>36</v>
      </c>
      <c r="B39" s="360" t="s">
        <v>17</v>
      </c>
      <c r="C39" s="361"/>
      <c r="D39" s="362" t="s">
        <v>20</v>
      </c>
      <c r="E39" s="363" t="s">
        <v>11339</v>
      </c>
    </row>
    <row r="40" spans="1:5" ht="15" customHeight="1" x14ac:dyDescent="0.45">
      <c r="A40" s="359">
        <v>37</v>
      </c>
      <c r="B40" s="360" t="s">
        <v>17</v>
      </c>
      <c r="C40" s="361"/>
      <c r="D40" s="362" t="s">
        <v>20</v>
      </c>
      <c r="E40" s="363" t="s">
        <v>27</v>
      </c>
    </row>
    <row r="41" spans="1:5" ht="15" customHeight="1" x14ac:dyDescent="0.45">
      <c r="A41" s="359">
        <v>38</v>
      </c>
      <c r="B41" s="360" t="s">
        <v>17</v>
      </c>
      <c r="C41" s="361"/>
      <c r="D41" s="362" t="s">
        <v>20</v>
      </c>
      <c r="E41" s="363" t="s">
        <v>28</v>
      </c>
    </row>
    <row r="42" spans="1:5" ht="15" customHeight="1" x14ac:dyDescent="0.45">
      <c r="A42" s="359">
        <v>39</v>
      </c>
      <c r="B42" s="360" t="s">
        <v>17</v>
      </c>
      <c r="C42" s="361"/>
      <c r="D42" s="362" t="s">
        <v>20</v>
      </c>
      <c r="E42" s="363" t="s">
        <v>29</v>
      </c>
    </row>
    <row r="43" spans="1:5" ht="15" customHeight="1" x14ac:dyDescent="0.45">
      <c r="A43" s="359">
        <v>40</v>
      </c>
      <c r="B43" s="360" t="s">
        <v>17</v>
      </c>
      <c r="C43" s="361"/>
      <c r="D43" s="362" t="s">
        <v>20</v>
      </c>
      <c r="E43" s="363" t="s">
        <v>30</v>
      </c>
    </row>
    <row r="44" spans="1:5" ht="15" customHeight="1" x14ac:dyDescent="0.45">
      <c r="A44" s="359">
        <v>41</v>
      </c>
      <c r="B44" s="360" t="s">
        <v>17</v>
      </c>
      <c r="C44" s="361"/>
      <c r="D44" s="362" t="s">
        <v>20</v>
      </c>
      <c r="E44" s="363" t="s">
        <v>31</v>
      </c>
    </row>
    <row r="45" spans="1:5" ht="15" customHeight="1" x14ac:dyDescent="0.45">
      <c r="A45" s="359">
        <v>42</v>
      </c>
      <c r="B45" s="360" t="s">
        <v>17</v>
      </c>
      <c r="C45" s="361"/>
      <c r="D45" s="362" t="s">
        <v>20</v>
      </c>
      <c r="E45" s="363" t="s">
        <v>32</v>
      </c>
    </row>
    <row r="46" spans="1:5" ht="15" customHeight="1" x14ac:dyDescent="0.45">
      <c r="A46" s="359">
        <v>43</v>
      </c>
      <c r="B46" s="360" t="s">
        <v>17</v>
      </c>
      <c r="C46" s="361"/>
      <c r="D46" s="362" t="s">
        <v>20</v>
      </c>
      <c r="E46" s="363" t="s">
        <v>33</v>
      </c>
    </row>
    <row r="47" spans="1:5" ht="15" customHeight="1" x14ac:dyDescent="0.45">
      <c r="A47" s="359">
        <v>44</v>
      </c>
      <c r="B47" s="360" t="s">
        <v>17</v>
      </c>
      <c r="C47" s="361"/>
      <c r="D47" s="362" t="s">
        <v>20</v>
      </c>
      <c r="E47" s="363" t="s">
        <v>34</v>
      </c>
    </row>
    <row r="48" spans="1:5" ht="15" customHeight="1" x14ac:dyDescent="0.45">
      <c r="A48" s="359">
        <v>45</v>
      </c>
      <c r="B48" s="360" t="s">
        <v>17</v>
      </c>
      <c r="C48" s="361" t="s">
        <v>3089</v>
      </c>
      <c r="D48" s="362" t="s">
        <v>35</v>
      </c>
      <c r="E48" s="363" t="s">
        <v>36</v>
      </c>
    </row>
    <row r="49" spans="1:5" ht="15" customHeight="1" x14ac:dyDescent="0.45">
      <c r="A49" s="359">
        <v>46</v>
      </c>
      <c r="B49" s="360" t="s">
        <v>17</v>
      </c>
      <c r="C49" s="361"/>
      <c r="D49" s="362" t="s">
        <v>37</v>
      </c>
      <c r="E49" s="363" t="s">
        <v>38</v>
      </c>
    </row>
    <row r="50" spans="1:5" ht="15" customHeight="1" x14ac:dyDescent="0.45">
      <c r="A50" s="359">
        <v>47</v>
      </c>
      <c r="B50" s="360" t="s">
        <v>17</v>
      </c>
      <c r="C50" s="361"/>
      <c r="D50" s="362" t="s">
        <v>37</v>
      </c>
      <c r="E50" s="363" t="s">
        <v>39</v>
      </c>
    </row>
    <row r="51" spans="1:5" ht="15" customHeight="1" x14ac:dyDescent="0.45">
      <c r="A51" s="359">
        <v>48</v>
      </c>
      <c r="B51" s="360" t="s">
        <v>17</v>
      </c>
      <c r="C51" s="361"/>
      <c r="D51" s="362" t="s">
        <v>37</v>
      </c>
      <c r="E51" s="363" t="s">
        <v>40</v>
      </c>
    </row>
    <row r="52" spans="1:5" ht="15" customHeight="1" x14ac:dyDescent="0.45">
      <c r="A52" s="359">
        <v>49</v>
      </c>
      <c r="B52" s="360" t="s">
        <v>17</v>
      </c>
      <c r="C52" s="361"/>
      <c r="D52" s="362" t="s">
        <v>37</v>
      </c>
      <c r="E52" s="363" t="s">
        <v>11340</v>
      </c>
    </row>
    <row r="53" spans="1:5" ht="15" customHeight="1" x14ac:dyDescent="0.45">
      <c r="A53" s="359">
        <v>50</v>
      </c>
      <c r="B53" s="360" t="s">
        <v>17</v>
      </c>
      <c r="C53" s="361"/>
      <c r="D53" s="362" t="s">
        <v>37</v>
      </c>
      <c r="E53" s="363" t="s">
        <v>41</v>
      </c>
    </row>
    <row r="54" spans="1:5" ht="15" customHeight="1" x14ac:dyDescent="0.45">
      <c r="A54" s="359">
        <v>51</v>
      </c>
      <c r="B54" s="360" t="s">
        <v>17</v>
      </c>
      <c r="C54" s="361"/>
      <c r="D54" s="362" t="s">
        <v>37</v>
      </c>
      <c r="E54" s="363" t="s">
        <v>42</v>
      </c>
    </row>
    <row r="55" spans="1:5" ht="15" customHeight="1" x14ac:dyDescent="0.45">
      <c r="A55" s="359">
        <v>52</v>
      </c>
      <c r="B55" s="360" t="s">
        <v>17</v>
      </c>
      <c r="C55" s="361"/>
      <c r="D55" s="362" t="s">
        <v>37</v>
      </c>
      <c r="E55" s="363" t="s">
        <v>43</v>
      </c>
    </row>
    <row r="56" spans="1:5" ht="15" customHeight="1" x14ac:dyDescent="0.45">
      <c r="A56" s="359">
        <v>53</v>
      </c>
      <c r="B56" s="360" t="s">
        <v>17</v>
      </c>
      <c r="C56" s="361"/>
      <c r="D56" s="362" t="s">
        <v>37</v>
      </c>
      <c r="E56" s="363" t="s">
        <v>44</v>
      </c>
    </row>
    <row r="57" spans="1:5" ht="15" customHeight="1" x14ac:dyDescent="0.45">
      <c r="A57" s="359">
        <v>54</v>
      </c>
      <c r="B57" s="360" t="s">
        <v>17</v>
      </c>
      <c r="C57" s="361"/>
      <c r="D57" s="362" t="s">
        <v>37</v>
      </c>
      <c r="E57" s="363" t="s">
        <v>45</v>
      </c>
    </row>
    <row r="58" spans="1:5" ht="15" customHeight="1" x14ac:dyDescent="0.45">
      <c r="A58" s="359">
        <v>55</v>
      </c>
      <c r="B58" s="360" t="s">
        <v>17</v>
      </c>
      <c r="C58" s="361"/>
      <c r="D58" s="362" t="s">
        <v>37</v>
      </c>
      <c r="E58" s="363" t="s">
        <v>46</v>
      </c>
    </row>
    <row r="59" spans="1:5" ht="15" customHeight="1" x14ac:dyDescent="0.45">
      <c r="A59" s="359">
        <v>56</v>
      </c>
      <c r="B59" s="360" t="s">
        <v>17</v>
      </c>
      <c r="C59" s="361"/>
      <c r="D59" s="362" t="s">
        <v>37</v>
      </c>
      <c r="E59" s="363" t="s">
        <v>47</v>
      </c>
    </row>
    <row r="60" spans="1:5" ht="15" customHeight="1" x14ac:dyDescent="0.45">
      <c r="A60" s="359">
        <v>57</v>
      </c>
      <c r="B60" s="360" t="s">
        <v>17</v>
      </c>
      <c r="C60" s="361"/>
      <c r="D60" s="362" t="s">
        <v>37</v>
      </c>
      <c r="E60" s="363" t="s">
        <v>48</v>
      </c>
    </row>
    <row r="61" spans="1:5" ht="15" customHeight="1" x14ac:dyDescent="0.45">
      <c r="A61" s="359">
        <v>58</v>
      </c>
      <c r="B61" s="360" t="s">
        <v>17</v>
      </c>
      <c r="C61" s="361"/>
      <c r="D61" s="362" t="s">
        <v>37</v>
      </c>
      <c r="E61" s="363" t="s">
        <v>49</v>
      </c>
    </row>
    <row r="62" spans="1:5" ht="15" customHeight="1" x14ac:dyDescent="0.45">
      <c r="A62" s="359">
        <v>59</v>
      </c>
      <c r="B62" s="360" t="s">
        <v>17</v>
      </c>
      <c r="C62" s="361"/>
      <c r="D62" s="362" t="s">
        <v>37</v>
      </c>
      <c r="E62" s="363" t="s">
        <v>50</v>
      </c>
    </row>
    <row r="63" spans="1:5" ht="15" customHeight="1" x14ac:dyDescent="0.45">
      <c r="A63" s="359">
        <v>60</v>
      </c>
      <c r="B63" s="360" t="s">
        <v>17</v>
      </c>
      <c r="C63" s="361"/>
      <c r="D63" s="362" t="s">
        <v>37</v>
      </c>
      <c r="E63" s="363" t="s">
        <v>51</v>
      </c>
    </row>
    <row r="64" spans="1:5" ht="15" customHeight="1" x14ac:dyDescent="0.45">
      <c r="A64" s="359">
        <v>61</v>
      </c>
      <c r="B64" s="360" t="s">
        <v>17</v>
      </c>
      <c r="C64" s="361"/>
      <c r="D64" s="362" t="s">
        <v>37</v>
      </c>
      <c r="E64" s="363" t="s">
        <v>11341</v>
      </c>
    </row>
    <row r="65" spans="1:5" ht="15" customHeight="1" x14ac:dyDescent="0.45">
      <c r="A65" s="359">
        <v>62</v>
      </c>
      <c r="B65" s="360" t="s">
        <v>17</v>
      </c>
      <c r="C65" s="361"/>
      <c r="D65" s="362" t="s">
        <v>37</v>
      </c>
      <c r="E65" s="363" t="s">
        <v>11342</v>
      </c>
    </row>
    <row r="66" spans="1:5" ht="15" customHeight="1" x14ac:dyDescent="0.45">
      <c r="A66" s="359">
        <v>63</v>
      </c>
      <c r="B66" s="360" t="s">
        <v>17</v>
      </c>
      <c r="C66" s="361"/>
      <c r="D66" s="362" t="s">
        <v>37</v>
      </c>
      <c r="E66" s="363" t="s">
        <v>52</v>
      </c>
    </row>
    <row r="67" spans="1:5" ht="15" customHeight="1" x14ac:dyDescent="0.45">
      <c r="A67" s="359">
        <v>64</v>
      </c>
      <c r="B67" s="360" t="s">
        <v>17</v>
      </c>
      <c r="C67" s="361"/>
      <c r="D67" s="362" t="s">
        <v>37</v>
      </c>
      <c r="E67" s="363" t="s">
        <v>53</v>
      </c>
    </row>
    <row r="68" spans="1:5" ht="15" customHeight="1" x14ac:dyDescent="0.45">
      <c r="A68" s="359">
        <v>65</v>
      </c>
      <c r="B68" s="360" t="s">
        <v>17</v>
      </c>
      <c r="C68" s="361"/>
      <c r="D68" s="362" t="s">
        <v>3190</v>
      </c>
      <c r="E68" s="363" t="s">
        <v>54</v>
      </c>
    </row>
    <row r="69" spans="1:5" ht="15" customHeight="1" x14ac:dyDescent="0.45">
      <c r="A69" s="359">
        <v>66</v>
      </c>
      <c r="B69" s="360" t="s">
        <v>17</v>
      </c>
      <c r="C69" s="361"/>
      <c r="D69" s="362" t="s">
        <v>3190</v>
      </c>
      <c r="E69" s="363" t="s">
        <v>11343</v>
      </c>
    </row>
    <row r="70" spans="1:5" ht="15" customHeight="1" x14ac:dyDescent="0.45">
      <c r="A70" s="359">
        <v>67</v>
      </c>
      <c r="B70" s="360" t="s">
        <v>17</v>
      </c>
      <c r="C70" s="361"/>
      <c r="D70" s="362" t="s">
        <v>3190</v>
      </c>
      <c r="E70" s="363" t="s">
        <v>55</v>
      </c>
    </row>
    <row r="71" spans="1:5" ht="15" customHeight="1" x14ac:dyDescent="0.45">
      <c r="A71" s="359">
        <v>68</v>
      </c>
      <c r="B71" s="360" t="s">
        <v>17</v>
      </c>
      <c r="C71" s="361"/>
      <c r="D71" s="362" t="s">
        <v>3190</v>
      </c>
      <c r="E71" s="363" t="s">
        <v>56</v>
      </c>
    </row>
    <row r="72" spans="1:5" ht="15" customHeight="1" x14ac:dyDescent="0.45">
      <c r="A72" s="359">
        <v>69</v>
      </c>
      <c r="B72" s="360" t="s">
        <v>17</v>
      </c>
      <c r="C72" s="361"/>
      <c r="D72" s="362" t="s">
        <v>3190</v>
      </c>
      <c r="E72" s="363" t="s">
        <v>57</v>
      </c>
    </row>
    <row r="73" spans="1:5" ht="15" customHeight="1" x14ac:dyDescent="0.45">
      <c r="A73" s="359">
        <v>70</v>
      </c>
      <c r="B73" s="360" t="s">
        <v>17</v>
      </c>
      <c r="C73" s="361"/>
      <c r="D73" s="362" t="s">
        <v>3190</v>
      </c>
      <c r="E73" s="363" t="s">
        <v>58</v>
      </c>
    </row>
    <row r="74" spans="1:5" ht="15" customHeight="1" x14ac:dyDescent="0.45">
      <c r="A74" s="359">
        <v>71</v>
      </c>
      <c r="B74" s="360" t="s">
        <v>17</v>
      </c>
      <c r="C74" s="361"/>
      <c r="D74" s="362" t="s">
        <v>3190</v>
      </c>
      <c r="E74" s="363" t="s">
        <v>59</v>
      </c>
    </row>
    <row r="75" spans="1:5" ht="15" customHeight="1" x14ac:dyDescent="0.45">
      <c r="A75" s="359">
        <v>72</v>
      </c>
      <c r="B75" s="360" t="s">
        <v>17</v>
      </c>
      <c r="C75" s="361"/>
      <c r="D75" s="362" t="s">
        <v>3190</v>
      </c>
      <c r="E75" s="363" t="s">
        <v>60</v>
      </c>
    </row>
    <row r="76" spans="1:5" ht="15" customHeight="1" x14ac:dyDescent="0.45">
      <c r="A76" s="359">
        <v>73</v>
      </c>
      <c r="B76" s="360" t="s">
        <v>17</v>
      </c>
      <c r="C76" s="361"/>
      <c r="D76" s="362" t="s">
        <v>3190</v>
      </c>
      <c r="E76" s="363" t="s">
        <v>61</v>
      </c>
    </row>
    <row r="77" spans="1:5" ht="15" customHeight="1" x14ac:dyDescent="0.45">
      <c r="A77" s="359">
        <v>74</v>
      </c>
      <c r="B77" s="360" t="s">
        <v>17</v>
      </c>
      <c r="C77" s="361" t="s">
        <v>3090</v>
      </c>
      <c r="D77" s="365" t="s">
        <v>3091</v>
      </c>
      <c r="E77" s="366" t="s">
        <v>62</v>
      </c>
    </row>
    <row r="78" spans="1:5" ht="15" customHeight="1" x14ac:dyDescent="0.45">
      <c r="A78" s="359">
        <v>75</v>
      </c>
      <c r="B78" s="360" t="s">
        <v>17</v>
      </c>
      <c r="C78" s="361" t="s">
        <v>3092</v>
      </c>
      <c r="D78" s="362" t="s">
        <v>63</v>
      </c>
      <c r="E78" s="363" t="s">
        <v>64</v>
      </c>
    </row>
    <row r="79" spans="1:5" ht="15" customHeight="1" x14ac:dyDescent="0.45">
      <c r="A79" s="359">
        <v>76</v>
      </c>
      <c r="B79" s="360" t="s">
        <v>17</v>
      </c>
      <c r="C79" s="361" t="s">
        <v>3092</v>
      </c>
      <c r="D79" s="362" t="s">
        <v>63</v>
      </c>
      <c r="E79" s="363" t="s">
        <v>65</v>
      </c>
    </row>
    <row r="80" spans="1:5" ht="15" customHeight="1" x14ac:dyDescent="0.45">
      <c r="A80" s="359">
        <v>77</v>
      </c>
      <c r="B80" s="360" t="s">
        <v>17</v>
      </c>
      <c r="C80" s="361" t="s">
        <v>3093</v>
      </c>
      <c r="D80" s="362" t="s">
        <v>66</v>
      </c>
      <c r="E80" s="363" t="s">
        <v>67</v>
      </c>
    </row>
    <row r="81" spans="1:5" ht="15" customHeight="1" x14ac:dyDescent="0.45">
      <c r="A81" s="359">
        <v>78</v>
      </c>
      <c r="B81" s="360" t="s">
        <v>17</v>
      </c>
      <c r="C81" s="361"/>
      <c r="D81" s="365" t="s">
        <v>11344</v>
      </c>
      <c r="E81" s="366" t="s">
        <v>11345</v>
      </c>
    </row>
    <row r="82" spans="1:5" ht="15" customHeight="1" x14ac:dyDescent="0.45">
      <c r="A82" s="359">
        <v>79</v>
      </c>
      <c r="B82" s="360" t="s">
        <v>17</v>
      </c>
      <c r="C82" s="361"/>
      <c r="D82" s="365" t="s">
        <v>11344</v>
      </c>
      <c r="E82" s="362" t="s">
        <v>11346</v>
      </c>
    </row>
    <row r="83" spans="1:5" ht="15" customHeight="1" x14ac:dyDescent="0.45">
      <c r="A83" s="359">
        <v>80</v>
      </c>
      <c r="B83" s="360" t="s">
        <v>17</v>
      </c>
      <c r="C83" s="361"/>
      <c r="D83" s="365" t="s">
        <v>11347</v>
      </c>
      <c r="E83" s="366" t="s">
        <v>11348</v>
      </c>
    </row>
    <row r="84" spans="1:5" ht="15" customHeight="1" x14ac:dyDescent="0.45">
      <c r="A84" s="359">
        <v>81</v>
      </c>
      <c r="B84" s="360" t="s">
        <v>17</v>
      </c>
      <c r="C84" s="361"/>
      <c r="D84" s="365" t="s">
        <v>11349</v>
      </c>
      <c r="E84" s="366" t="s">
        <v>11350</v>
      </c>
    </row>
    <row r="85" spans="1:5" ht="15" customHeight="1" x14ac:dyDescent="0.45">
      <c r="A85" s="359">
        <v>82</v>
      </c>
      <c r="B85" s="360" t="s">
        <v>17</v>
      </c>
      <c r="C85" s="361"/>
      <c r="D85" s="365" t="s">
        <v>11349</v>
      </c>
      <c r="E85" s="366" t="s">
        <v>11351</v>
      </c>
    </row>
    <row r="86" spans="1:5" ht="15" customHeight="1" x14ac:dyDescent="0.45">
      <c r="A86" s="359">
        <v>83</v>
      </c>
      <c r="B86" s="360" t="s">
        <v>17</v>
      </c>
      <c r="C86" s="361"/>
      <c r="D86" s="365" t="s">
        <v>3190</v>
      </c>
      <c r="E86" s="366" t="s">
        <v>11352</v>
      </c>
    </row>
    <row r="87" spans="1:5" ht="15" customHeight="1" x14ac:dyDescent="0.45">
      <c r="A87" s="359">
        <v>84</v>
      </c>
      <c r="B87" s="360" t="s">
        <v>68</v>
      </c>
      <c r="C87" s="361" t="s">
        <v>3094</v>
      </c>
      <c r="D87" s="364" t="s">
        <v>69</v>
      </c>
      <c r="E87" s="363" t="s">
        <v>70</v>
      </c>
    </row>
    <row r="88" spans="1:5" ht="15" customHeight="1" x14ac:dyDescent="0.45">
      <c r="A88" s="359">
        <v>85</v>
      </c>
      <c r="B88" s="360" t="s">
        <v>68</v>
      </c>
      <c r="C88" s="361" t="s">
        <v>3095</v>
      </c>
      <c r="D88" s="362" t="s">
        <v>71</v>
      </c>
      <c r="E88" s="363" t="s">
        <v>11353</v>
      </c>
    </row>
    <row r="89" spans="1:5" ht="15" customHeight="1" x14ac:dyDescent="0.45">
      <c r="A89" s="359">
        <v>86</v>
      </c>
      <c r="B89" s="360" t="s">
        <v>68</v>
      </c>
      <c r="C89" s="361" t="s">
        <v>3095</v>
      </c>
      <c r="D89" s="362" t="s">
        <v>71</v>
      </c>
      <c r="E89" s="363" t="s">
        <v>11354</v>
      </c>
    </row>
    <row r="90" spans="1:5" ht="15" customHeight="1" x14ac:dyDescent="0.45">
      <c r="A90" s="359">
        <v>87</v>
      </c>
      <c r="B90" s="360" t="s">
        <v>68</v>
      </c>
      <c r="C90" s="361" t="s">
        <v>3095</v>
      </c>
      <c r="D90" s="362" t="s">
        <v>71</v>
      </c>
      <c r="E90" s="363" t="s">
        <v>72</v>
      </c>
    </row>
    <row r="91" spans="1:5" ht="15" customHeight="1" x14ac:dyDescent="0.45">
      <c r="A91" s="359">
        <v>88</v>
      </c>
      <c r="B91" s="360" t="s">
        <v>68</v>
      </c>
      <c r="C91" s="361" t="s">
        <v>3095</v>
      </c>
      <c r="D91" s="362" t="s">
        <v>71</v>
      </c>
      <c r="E91" s="363" t="s">
        <v>73</v>
      </c>
    </row>
    <row r="92" spans="1:5" ht="15" customHeight="1" x14ac:dyDescent="0.45">
      <c r="A92" s="359">
        <v>89</v>
      </c>
      <c r="B92" s="360" t="s">
        <v>68</v>
      </c>
      <c r="C92" s="361" t="s">
        <v>3096</v>
      </c>
      <c r="D92" s="364" t="s">
        <v>3097</v>
      </c>
      <c r="E92" s="363" t="s">
        <v>74</v>
      </c>
    </row>
    <row r="93" spans="1:5" ht="15" customHeight="1" x14ac:dyDescent="0.45">
      <c r="A93" s="359">
        <v>90</v>
      </c>
      <c r="B93" s="360" t="s">
        <v>68</v>
      </c>
      <c r="C93" s="361" t="s">
        <v>3096</v>
      </c>
      <c r="D93" s="364" t="s">
        <v>3097</v>
      </c>
      <c r="E93" s="366" t="s">
        <v>75</v>
      </c>
    </row>
    <row r="94" spans="1:5" ht="15" customHeight="1" x14ac:dyDescent="0.45">
      <c r="A94" s="359">
        <v>91</v>
      </c>
      <c r="B94" s="360" t="s">
        <v>68</v>
      </c>
      <c r="C94" s="361" t="s">
        <v>3096</v>
      </c>
      <c r="D94" s="364" t="s">
        <v>3097</v>
      </c>
      <c r="E94" s="366" t="s">
        <v>76</v>
      </c>
    </row>
    <row r="95" spans="1:5" ht="15" customHeight="1" x14ac:dyDescent="0.45">
      <c r="A95" s="359">
        <v>92</v>
      </c>
      <c r="B95" s="360" t="s">
        <v>68</v>
      </c>
      <c r="C95" s="361" t="s">
        <v>3096</v>
      </c>
      <c r="D95" s="364" t="s">
        <v>3097</v>
      </c>
      <c r="E95" s="366" t="s">
        <v>77</v>
      </c>
    </row>
    <row r="96" spans="1:5" ht="15" customHeight="1" x14ac:dyDescent="0.45">
      <c r="A96" s="359">
        <v>93</v>
      </c>
      <c r="B96" s="360" t="s">
        <v>68</v>
      </c>
      <c r="C96" s="361" t="s">
        <v>3096</v>
      </c>
      <c r="D96" s="364" t="s">
        <v>3097</v>
      </c>
      <c r="E96" s="366" t="s">
        <v>78</v>
      </c>
    </row>
    <row r="97" spans="1:5" ht="15" customHeight="1" x14ac:dyDescent="0.45">
      <c r="A97" s="359">
        <v>94</v>
      </c>
      <c r="B97" s="360" t="s">
        <v>68</v>
      </c>
      <c r="C97" s="361"/>
      <c r="D97" s="362" t="s">
        <v>79</v>
      </c>
      <c r="E97" s="363" t="s">
        <v>80</v>
      </c>
    </row>
    <row r="98" spans="1:5" ht="15" customHeight="1" x14ac:dyDescent="0.45">
      <c r="A98" s="359">
        <v>95</v>
      </c>
      <c r="B98" s="360" t="s">
        <v>68</v>
      </c>
      <c r="C98" s="361"/>
      <c r="D98" s="362" t="s">
        <v>79</v>
      </c>
      <c r="E98" s="363" t="s">
        <v>81</v>
      </c>
    </row>
    <row r="99" spans="1:5" ht="15" customHeight="1" x14ac:dyDescent="0.45">
      <c r="A99" s="359">
        <v>96</v>
      </c>
      <c r="B99" s="360" t="s">
        <v>68</v>
      </c>
      <c r="C99" s="361"/>
      <c r="D99" s="362" t="s">
        <v>79</v>
      </c>
      <c r="E99" s="363" t="s">
        <v>82</v>
      </c>
    </row>
    <row r="100" spans="1:5" ht="15" customHeight="1" x14ac:dyDescent="0.45">
      <c r="A100" s="359">
        <v>97</v>
      </c>
      <c r="B100" s="360" t="s">
        <v>68</v>
      </c>
      <c r="C100" s="361"/>
      <c r="D100" s="362" t="s">
        <v>79</v>
      </c>
      <c r="E100" s="363" t="s">
        <v>83</v>
      </c>
    </row>
    <row r="101" spans="1:5" ht="15" customHeight="1" x14ac:dyDescent="0.45">
      <c r="A101" s="359">
        <v>98</v>
      </c>
      <c r="B101" s="360" t="s">
        <v>68</v>
      </c>
      <c r="C101" s="361"/>
      <c r="D101" s="362" t="s">
        <v>79</v>
      </c>
      <c r="E101" s="363" t="s">
        <v>84</v>
      </c>
    </row>
    <row r="102" spans="1:5" ht="15" customHeight="1" x14ac:dyDescent="0.45">
      <c r="A102" s="359">
        <v>99</v>
      </c>
      <c r="B102" s="360" t="s">
        <v>68</v>
      </c>
      <c r="C102" s="361"/>
      <c r="D102" s="362" t="s">
        <v>79</v>
      </c>
      <c r="E102" s="363" t="s">
        <v>85</v>
      </c>
    </row>
    <row r="103" spans="1:5" ht="15" customHeight="1" x14ac:dyDescent="0.45">
      <c r="A103" s="359">
        <v>100</v>
      </c>
      <c r="B103" s="360" t="s">
        <v>68</v>
      </c>
      <c r="C103" s="361"/>
      <c r="D103" s="362" t="s">
        <v>79</v>
      </c>
      <c r="E103" s="363" t="s">
        <v>86</v>
      </c>
    </row>
    <row r="104" spans="1:5" ht="15" customHeight="1" x14ac:dyDescent="0.45">
      <c r="A104" s="359">
        <v>101</v>
      </c>
      <c r="B104" s="360" t="s">
        <v>68</v>
      </c>
      <c r="C104" s="361"/>
      <c r="D104" s="362" t="s">
        <v>79</v>
      </c>
      <c r="E104" s="363" t="s">
        <v>87</v>
      </c>
    </row>
    <row r="105" spans="1:5" ht="15" customHeight="1" x14ac:dyDescent="0.45">
      <c r="A105" s="359">
        <v>102</v>
      </c>
      <c r="B105" s="360" t="s">
        <v>68</v>
      </c>
      <c r="C105" s="361"/>
      <c r="D105" s="362" t="s">
        <v>79</v>
      </c>
      <c r="E105" s="363" t="s">
        <v>88</v>
      </c>
    </row>
    <row r="106" spans="1:5" ht="15" customHeight="1" x14ac:dyDescent="0.45">
      <c r="A106" s="359">
        <v>103</v>
      </c>
      <c r="B106" s="360" t="s">
        <v>68</v>
      </c>
      <c r="C106" s="361"/>
      <c r="D106" s="362" t="s">
        <v>79</v>
      </c>
      <c r="E106" s="363" t="s">
        <v>11355</v>
      </c>
    </row>
    <row r="107" spans="1:5" ht="15" customHeight="1" x14ac:dyDescent="0.45">
      <c r="A107" s="359">
        <v>104</v>
      </c>
      <c r="B107" s="360" t="s">
        <v>68</v>
      </c>
      <c r="C107" s="361"/>
      <c r="D107" s="362" t="s">
        <v>79</v>
      </c>
      <c r="E107" s="363" t="s">
        <v>89</v>
      </c>
    </row>
    <row r="108" spans="1:5" ht="15" customHeight="1" x14ac:dyDescent="0.45">
      <c r="A108" s="359">
        <v>105</v>
      </c>
      <c r="B108" s="360" t="s">
        <v>68</v>
      </c>
      <c r="C108" s="361"/>
      <c r="D108" s="362" t="s">
        <v>79</v>
      </c>
      <c r="E108" s="363" t="s">
        <v>11356</v>
      </c>
    </row>
    <row r="109" spans="1:5" ht="15" customHeight="1" x14ac:dyDescent="0.45">
      <c r="A109" s="359">
        <v>106</v>
      </c>
      <c r="B109" s="360" t="s">
        <v>68</v>
      </c>
      <c r="C109" s="361"/>
      <c r="D109" s="362" t="s">
        <v>79</v>
      </c>
      <c r="E109" s="363" t="s">
        <v>11357</v>
      </c>
    </row>
    <row r="110" spans="1:5" ht="15" customHeight="1" x14ac:dyDescent="0.45">
      <c r="A110" s="359">
        <v>107</v>
      </c>
      <c r="B110" s="360" t="s">
        <v>68</v>
      </c>
      <c r="C110" s="361"/>
      <c r="D110" s="362" t="s">
        <v>79</v>
      </c>
      <c r="E110" s="363" t="s">
        <v>90</v>
      </c>
    </row>
    <row r="111" spans="1:5" ht="15" customHeight="1" x14ac:dyDescent="0.45">
      <c r="A111" s="359">
        <v>108</v>
      </c>
      <c r="B111" s="360" t="s">
        <v>68</v>
      </c>
      <c r="C111" s="361"/>
      <c r="D111" s="362" t="s">
        <v>79</v>
      </c>
      <c r="E111" s="363" t="s">
        <v>91</v>
      </c>
    </row>
    <row r="112" spans="1:5" ht="15" customHeight="1" x14ac:dyDescent="0.45">
      <c r="A112" s="359">
        <v>109</v>
      </c>
      <c r="B112" s="360" t="s">
        <v>68</v>
      </c>
      <c r="C112" s="361"/>
      <c r="D112" s="362" t="s">
        <v>79</v>
      </c>
      <c r="E112" s="363" t="s">
        <v>92</v>
      </c>
    </row>
    <row r="113" spans="1:5" ht="15" customHeight="1" x14ac:dyDescent="0.45">
      <c r="A113" s="359">
        <v>110</v>
      </c>
      <c r="B113" s="360" t="s">
        <v>68</v>
      </c>
      <c r="C113" s="361"/>
      <c r="D113" s="362" t="s">
        <v>79</v>
      </c>
      <c r="E113" s="363" t="s">
        <v>3490</v>
      </c>
    </row>
    <row r="114" spans="1:5" ht="15" customHeight="1" x14ac:dyDescent="0.45">
      <c r="A114" s="359">
        <v>111</v>
      </c>
      <c r="B114" s="360" t="s">
        <v>68</v>
      </c>
      <c r="C114" s="361"/>
      <c r="D114" s="362" t="s">
        <v>79</v>
      </c>
      <c r="E114" s="363" t="s">
        <v>93</v>
      </c>
    </row>
    <row r="115" spans="1:5" ht="15" customHeight="1" x14ac:dyDescent="0.45">
      <c r="A115" s="359">
        <v>112</v>
      </c>
      <c r="B115" s="360" t="s">
        <v>68</v>
      </c>
      <c r="C115" s="361"/>
      <c r="D115" s="362" t="s">
        <v>79</v>
      </c>
      <c r="E115" s="363" t="s">
        <v>94</v>
      </c>
    </row>
    <row r="116" spans="1:5" ht="15" customHeight="1" x14ac:dyDescent="0.45">
      <c r="A116" s="359">
        <v>113</v>
      </c>
      <c r="B116" s="360" t="s">
        <v>68</v>
      </c>
      <c r="C116" s="361"/>
      <c r="D116" s="362" t="s">
        <v>79</v>
      </c>
      <c r="E116" s="363" t="s">
        <v>11358</v>
      </c>
    </row>
    <row r="117" spans="1:5" ht="15" customHeight="1" x14ac:dyDescent="0.45">
      <c r="A117" s="359">
        <v>114</v>
      </c>
      <c r="B117" s="360" t="s">
        <v>68</v>
      </c>
      <c r="C117" s="361"/>
      <c r="D117" s="362" t="s">
        <v>79</v>
      </c>
      <c r="E117" s="363" t="s">
        <v>3491</v>
      </c>
    </row>
    <row r="118" spans="1:5" ht="15" customHeight="1" x14ac:dyDescent="0.45">
      <c r="A118" s="359">
        <v>115</v>
      </c>
      <c r="B118" s="360" t="s">
        <v>68</v>
      </c>
      <c r="C118" s="361"/>
      <c r="D118" s="362" t="s">
        <v>79</v>
      </c>
      <c r="E118" s="363" t="s">
        <v>95</v>
      </c>
    </row>
    <row r="119" spans="1:5" ht="15" customHeight="1" x14ac:dyDescent="0.45">
      <c r="A119" s="359">
        <v>116</v>
      </c>
      <c r="B119" s="360" t="s">
        <v>68</v>
      </c>
      <c r="C119" s="361"/>
      <c r="D119" s="362" t="s">
        <v>79</v>
      </c>
      <c r="E119" s="363" t="s">
        <v>96</v>
      </c>
    </row>
    <row r="120" spans="1:5" ht="15" customHeight="1" x14ac:dyDescent="0.45">
      <c r="A120" s="359">
        <v>117</v>
      </c>
      <c r="B120" s="360" t="s">
        <v>68</v>
      </c>
      <c r="C120" s="361"/>
      <c r="D120" s="362" t="s">
        <v>79</v>
      </c>
      <c r="E120" s="363" t="s">
        <v>11359</v>
      </c>
    </row>
    <row r="121" spans="1:5" ht="15" customHeight="1" x14ac:dyDescent="0.45">
      <c r="A121" s="359">
        <v>118</v>
      </c>
      <c r="B121" s="360" t="s">
        <v>68</v>
      </c>
      <c r="C121" s="361"/>
      <c r="D121" s="362" t="s">
        <v>79</v>
      </c>
      <c r="E121" s="363" t="s">
        <v>11360</v>
      </c>
    </row>
    <row r="122" spans="1:5" ht="15" customHeight="1" x14ac:dyDescent="0.45">
      <c r="A122" s="359">
        <v>119</v>
      </c>
      <c r="B122" s="360" t="s">
        <v>68</v>
      </c>
      <c r="C122" s="361"/>
      <c r="D122" s="362" t="s">
        <v>79</v>
      </c>
      <c r="E122" s="363" t="s">
        <v>97</v>
      </c>
    </row>
    <row r="123" spans="1:5" ht="15" customHeight="1" x14ac:dyDescent="0.45">
      <c r="A123" s="359">
        <v>120</v>
      </c>
      <c r="B123" s="360" t="s">
        <v>68</v>
      </c>
      <c r="C123" s="361"/>
      <c r="D123" s="362" t="s">
        <v>79</v>
      </c>
      <c r="E123" s="363" t="s">
        <v>3098</v>
      </c>
    </row>
    <row r="124" spans="1:5" ht="15" customHeight="1" x14ac:dyDescent="0.45">
      <c r="A124" s="359">
        <v>121</v>
      </c>
      <c r="B124" s="360" t="s">
        <v>68</v>
      </c>
      <c r="C124" s="361" t="s">
        <v>11361</v>
      </c>
      <c r="D124" s="362" t="s">
        <v>98</v>
      </c>
      <c r="E124" s="363" t="s">
        <v>99</v>
      </c>
    </row>
    <row r="125" spans="1:5" ht="15" customHeight="1" x14ac:dyDescent="0.45">
      <c r="A125" s="359">
        <v>122</v>
      </c>
      <c r="B125" s="360" t="s">
        <v>68</v>
      </c>
      <c r="C125" s="359"/>
      <c r="D125" s="364" t="s">
        <v>11362</v>
      </c>
      <c r="E125" s="363" t="s">
        <v>11363</v>
      </c>
    </row>
    <row r="126" spans="1:5" ht="15" customHeight="1" x14ac:dyDescent="0.45">
      <c r="A126" s="359">
        <v>123</v>
      </c>
      <c r="B126" s="360" t="s">
        <v>100</v>
      </c>
      <c r="C126" s="361" t="s">
        <v>6457</v>
      </c>
      <c r="D126" s="364" t="s">
        <v>6458</v>
      </c>
      <c r="E126" s="363" t="s">
        <v>6459</v>
      </c>
    </row>
    <row r="127" spans="1:5" ht="15" customHeight="1" x14ac:dyDescent="0.45">
      <c r="A127" s="359">
        <v>124</v>
      </c>
      <c r="B127" s="360" t="s">
        <v>100</v>
      </c>
      <c r="C127" s="361" t="s">
        <v>6457</v>
      </c>
      <c r="D127" s="364" t="s">
        <v>6458</v>
      </c>
      <c r="E127" s="363" t="s">
        <v>6460</v>
      </c>
    </row>
    <row r="128" spans="1:5" ht="15" customHeight="1" x14ac:dyDescent="0.45">
      <c r="A128" s="359">
        <v>125</v>
      </c>
      <c r="B128" s="360" t="s">
        <v>100</v>
      </c>
      <c r="C128" s="361" t="s">
        <v>3099</v>
      </c>
      <c r="D128" s="362" t="s">
        <v>101</v>
      </c>
      <c r="E128" s="363" t="s">
        <v>102</v>
      </c>
    </row>
    <row r="129" spans="1:5" ht="15" customHeight="1" x14ac:dyDescent="0.45">
      <c r="A129" s="359">
        <v>126</v>
      </c>
      <c r="B129" s="360" t="s">
        <v>100</v>
      </c>
      <c r="C129" s="361" t="s">
        <v>3099</v>
      </c>
      <c r="D129" s="362" t="s">
        <v>101</v>
      </c>
      <c r="E129" s="363" t="s">
        <v>103</v>
      </c>
    </row>
    <row r="130" spans="1:5" ht="15" customHeight="1" x14ac:dyDescent="0.45">
      <c r="A130" s="359">
        <v>127</v>
      </c>
      <c r="B130" s="360" t="s">
        <v>100</v>
      </c>
      <c r="C130" s="361" t="s">
        <v>3099</v>
      </c>
      <c r="D130" s="362" t="s">
        <v>101</v>
      </c>
      <c r="E130" s="363" t="s">
        <v>104</v>
      </c>
    </row>
    <row r="131" spans="1:5" ht="15" customHeight="1" x14ac:dyDescent="0.45">
      <c r="A131" s="359">
        <v>128</v>
      </c>
      <c r="B131" s="360" t="s">
        <v>100</v>
      </c>
      <c r="C131" s="361" t="s">
        <v>3100</v>
      </c>
      <c r="D131" s="364" t="s">
        <v>105</v>
      </c>
      <c r="E131" s="363" t="s">
        <v>106</v>
      </c>
    </row>
    <row r="132" spans="1:5" ht="15.75" customHeight="1" x14ac:dyDescent="0.45">
      <c r="A132" s="359">
        <v>129</v>
      </c>
      <c r="B132" s="360" t="s">
        <v>100</v>
      </c>
      <c r="C132" s="361" t="s">
        <v>3101</v>
      </c>
      <c r="D132" s="364" t="s">
        <v>107</v>
      </c>
      <c r="E132" s="363" t="s">
        <v>108</v>
      </c>
    </row>
    <row r="133" spans="1:5" ht="15" customHeight="1" x14ac:dyDescent="0.45">
      <c r="A133" s="359">
        <v>130</v>
      </c>
      <c r="B133" s="360" t="s">
        <v>100</v>
      </c>
      <c r="C133" s="361" t="s">
        <v>3101</v>
      </c>
      <c r="D133" s="364" t="s">
        <v>107</v>
      </c>
      <c r="E133" s="363" t="s">
        <v>109</v>
      </c>
    </row>
    <row r="134" spans="1:5" ht="15" customHeight="1" x14ac:dyDescent="0.45">
      <c r="A134" s="359">
        <v>131</v>
      </c>
      <c r="B134" s="360" t="s">
        <v>100</v>
      </c>
      <c r="C134" s="361" t="s">
        <v>3101</v>
      </c>
      <c r="D134" s="364" t="s">
        <v>107</v>
      </c>
      <c r="E134" s="363" t="s">
        <v>110</v>
      </c>
    </row>
    <row r="135" spans="1:5" ht="15" customHeight="1" x14ac:dyDescent="0.45">
      <c r="A135" s="359">
        <v>132</v>
      </c>
      <c r="B135" s="360" t="s">
        <v>100</v>
      </c>
      <c r="C135" s="361" t="s">
        <v>3101</v>
      </c>
      <c r="D135" s="364" t="s">
        <v>107</v>
      </c>
      <c r="E135" s="363" t="s">
        <v>111</v>
      </c>
    </row>
    <row r="136" spans="1:5" ht="15" customHeight="1" x14ac:dyDescent="0.45">
      <c r="A136" s="359">
        <v>133</v>
      </c>
      <c r="B136" s="360" t="s">
        <v>100</v>
      </c>
      <c r="C136" s="361" t="s">
        <v>3101</v>
      </c>
      <c r="D136" s="364" t="s">
        <v>107</v>
      </c>
      <c r="E136" s="363" t="s">
        <v>112</v>
      </c>
    </row>
    <row r="137" spans="1:5" ht="15" customHeight="1" x14ac:dyDescent="0.45">
      <c r="A137" s="359">
        <v>134</v>
      </c>
      <c r="B137" s="360" t="s">
        <v>100</v>
      </c>
      <c r="C137" s="361" t="s">
        <v>3101</v>
      </c>
      <c r="D137" s="364" t="s">
        <v>107</v>
      </c>
      <c r="E137" s="363" t="s">
        <v>113</v>
      </c>
    </row>
    <row r="138" spans="1:5" ht="15" customHeight="1" x14ac:dyDescent="0.45">
      <c r="A138" s="359">
        <v>135</v>
      </c>
      <c r="B138" s="360" t="s">
        <v>100</v>
      </c>
      <c r="C138" s="361" t="s">
        <v>3101</v>
      </c>
      <c r="D138" s="364" t="s">
        <v>107</v>
      </c>
      <c r="E138" s="363" t="s">
        <v>114</v>
      </c>
    </row>
    <row r="139" spans="1:5" ht="15" customHeight="1" x14ac:dyDescent="0.45">
      <c r="A139" s="359">
        <v>136</v>
      </c>
      <c r="B139" s="360" t="s">
        <v>100</v>
      </c>
      <c r="C139" s="361" t="s">
        <v>3101</v>
      </c>
      <c r="D139" s="364" t="s">
        <v>107</v>
      </c>
      <c r="E139" s="363" t="s">
        <v>115</v>
      </c>
    </row>
    <row r="140" spans="1:5" ht="15" customHeight="1" x14ac:dyDescent="0.45">
      <c r="A140" s="359">
        <v>137</v>
      </c>
      <c r="B140" s="360" t="s">
        <v>100</v>
      </c>
      <c r="C140" s="361" t="s">
        <v>3101</v>
      </c>
      <c r="D140" s="365" t="s">
        <v>107</v>
      </c>
      <c r="E140" s="366" t="s">
        <v>116</v>
      </c>
    </row>
    <row r="141" spans="1:5" ht="15" customHeight="1" x14ac:dyDescent="0.45">
      <c r="A141" s="359">
        <v>138</v>
      </c>
      <c r="B141" s="360" t="s">
        <v>100</v>
      </c>
      <c r="C141" s="361" t="s">
        <v>3101</v>
      </c>
      <c r="D141" s="365" t="s">
        <v>107</v>
      </c>
      <c r="E141" s="366" t="s">
        <v>117</v>
      </c>
    </row>
    <row r="142" spans="1:5" ht="15" customHeight="1" x14ac:dyDescent="0.45">
      <c r="A142" s="359">
        <v>139</v>
      </c>
      <c r="B142" s="360" t="s">
        <v>100</v>
      </c>
      <c r="C142" s="361" t="s">
        <v>3101</v>
      </c>
      <c r="D142" s="365" t="s">
        <v>118</v>
      </c>
      <c r="E142" s="363" t="s">
        <v>119</v>
      </c>
    </row>
    <row r="143" spans="1:5" ht="15" customHeight="1" x14ac:dyDescent="0.45">
      <c r="A143" s="359">
        <v>140</v>
      </c>
      <c r="B143" s="360" t="s">
        <v>100</v>
      </c>
      <c r="C143" s="361" t="s">
        <v>3101</v>
      </c>
      <c r="D143" s="365" t="s">
        <v>118</v>
      </c>
      <c r="E143" s="363" t="s">
        <v>11364</v>
      </c>
    </row>
    <row r="144" spans="1:5" ht="15" customHeight="1" x14ac:dyDescent="0.45">
      <c r="A144" s="359">
        <v>141</v>
      </c>
      <c r="B144" s="360" t="s">
        <v>100</v>
      </c>
      <c r="C144" s="361" t="s">
        <v>11365</v>
      </c>
      <c r="D144" s="365" t="s">
        <v>118</v>
      </c>
      <c r="E144" s="363" t="s">
        <v>11366</v>
      </c>
    </row>
    <row r="145" spans="1:5" ht="15" customHeight="1" x14ac:dyDescent="0.45">
      <c r="A145" s="359">
        <v>142</v>
      </c>
      <c r="B145" s="360" t="s">
        <v>100</v>
      </c>
      <c r="C145" s="361" t="s">
        <v>11365</v>
      </c>
      <c r="D145" s="365" t="s">
        <v>118</v>
      </c>
      <c r="E145" s="363" t="s">
        <v>11367</v>
      </c>
    </row>
    <row r="146" spans="1:5" ht="15" customHeight="1" x14ac:dyDescent="0.45">
      <c r="A146" s="359">
        <v>143</v>
      </c>
      <c r="B146" s="360" t="s">
        <v>100</v>
      </c>
      <c r="C146" s="361" t="s">
        <v>11365</v>
      </c>
      <c r="D146" s="365" t="s">
        <v>118</v>
      </c>
      <c r="E146" s="363" t="s">
        <v>11368</v>
      </c>
    </row>
    <row r="147" spans="1:5" ht="15" customHeight="1" x14ac:dyDescent="0.45">
      <c r="A147" s="359">
        <v>144</v>
      </c>
      <c r="B147" s="360" t="s">
        <v>100</v>
      </c>
      <c r="C147" s="361"/>
      <c r="D147" s="362" t="s">
        <v>120</v>
      </c>
      <c r="E147" s="363" t="s">
        <v>121</v>
      </c>
    </row>
    <row r="148" spans="1:5" ht="15" customHeight="1" x14ac:dyDescent="0.45">
      <c r="A148" s="359">
        <v>145</v>
      </c>
      <c r="B148" s="360" t="s">
        <v>100</v>
      </c>
      <c r="C148" s="361"/>
      <c r="D148" s="364" t="s">
        <v>122</v>
      </c>
      <c r="E148" s="363" t="s">
        <v>123</v>
      </c>
    </row>
    <row r="149" spans="1:5" ht="15" customHeight="1" x14ac:dyDescent="0.45">
      <c r="A149" s="359">
        <v>146</v>
      </c>
      <c r="B149" s="360" t="s">
        <v>100</v>
      </c>
      <c r="C149" s="361"/>
      <c r="D149" s="362" t="s">
        <v>124</v>
      </c>
      <c r="E149" s="363" t="s">
        <v>125</v>
      </c>
    </row>
    <row r="150" spans="1:5" ht="15" customHeight="1" x14ac:dyDescent="0.45">
      <c r="A150" s="359">
        <v>147</v>
      </c>
      <c r="B150" s="360" t="s">
        <v>100</v>
      </c>
      <c r="C150" s="361"/>
      <c r="D150" s="362" t="s">
        <v>124</v>
      </c>
      <c r="E150" s="363" t="s">
        <v>126</v>
      </c>
    </row>
    <row r="151" spans="1:5" ht="15" customHeight="1" x14ac:dyDescent="0.45">
      <c r="A151" s="359">
        <v>148</v>
      </c>
      <c r="B151" s="360" t="s">
        <v>100</v>
      </c>
      <c r="C151" s="361"/>
      <c r="D151" s="362" t="s">
        <v>124</v>
      </c>
      <c r="E151" s="363" t="s">
        <v>127</v>
      </c>
    </row>
    <row r="152" spans="1:5" ht="15" customHeight="1" x14ac:dyDescent="0.45">
      <c r="A152" s="359">
        <v>149</v>
      </c>
      <c r="B152" s="360" t="s">
        <v>100</v>
      </c>
      <c r="C152" s="361"/>
      <c r="D152" s="364" t="s">
        <v>128</v>
      </c>
      <c r="E152" s="363" t="s">
        <v>129</v>
      </c>
    </row>
    <row r="153" spans="1:5" ht="15" customHeight="1" x14ac:dyDescent="0.45">
      <c r="A153" s="359">
        <v>150</v>
      </c>
      <c r="B153" s="360" t="s">
        <v>100</v>
      </c>
      <c r="C153" s="361"/>
      <c r="D153" s="364" t="s">
        <v>130</v>
      </c>
      <c r="E153" s="363" t="s">
        <v>131</v>
      </c>
    </row>
    <row r="154" spans="1:5" ht="15" customHeight="1" x14ac:dyDescent="0.45">
      <c r="A154" s="359">
        <v>151</v>
      </c>
      <c r="B154" s="360" t="s">
        <v>100</v>
      </c>
      <c r="C154" s="361" t="s">
        <v>3102</v>
      </c>
      <c r="D154" s="362" t="s">
        <v>132</v>
      </c>
      <c r="E154" s="363" t="s">
        <v>133</v>
      </c>
    </row>
    <row r="155" spans="1:5" ht="15" customHeight="1" x14ac:dyDescent="0.45">
      <c r="A155" s="359">
        <v>152</v>
      </c>
      <c r="B155" s="360" t="s">
        <v>100</v>
      </c>
      <c r="C155" s="361" t="s">
        <v>3102</v>
      </c>
      <c r="D155" s="362" t="s">
        <v>132</v>
      </c>
      <c r="E155" s="363" t="s">
        <v>134</v>
      </c>
    </row>
    <row r="156" spans="1:5" ht="15" customHeight="1" x14ac:dyDescent="0.45">
      <c r="A156" s="359">
        <v>153</v>
      </c>
      <c r="B156" s="360" t="s">
        <v>100</v>
      </c>
      <c r="C156" s="361" t="s">
        <v>3102</v>
      </c>
      <c r="D156" s="362" t="s">
        <v>132</v>
      </c>
      <c r="E156" s="363" t="s">
        <v>135</v>
      </c>
    </row>
    <row r="157" spans="1:5" ht="15" customHeight="1" x14ac:dyDescent="0.45">
      <c r="A157" s="359">
        <v>154</v>
      </c>
      <c r="B157" s="360" t="s">
        <v>100</v>
      </c>
      <c r="C157" s="361" t="s">
        <v>3102</v>
      </c>
      <c r="D157" s="362" t="s">
        <v>132</v>
      </c>
      <c r="E157" s="363" t="s">
        <v>11369</v>
      </c>
    </row>
    <row r="158" spans="1:5" ht="15" customHeight="1" x14ac:dyDescent="0.45">
      <c r="A158" s="359">
        <v>155</v>
      </c>
      <c r="B158" s="360" t="s">
        <v>100</v>
      </c>
      <c r="C158" s="361" t="s">
        <v>3103</v>
      </c>
      <c r="D158" s="364" t="s">
        <v>136</v>
      </c>
      <c r="E158" s="363" t="s">
        <v>137</v>
      </c>
    </row>
    <row r="159" spans="1:5" ht="15" customHeight="1" x14ac:dyDescent="0.45">
      <c r="A159" s="359">
        <v>156</v>
      </c>
      <c r="B159" s="360" t="s">
        <v>138</v>
      </c>
      <c r="C159" s="361" t="s">
        <v>3104</v>
      </c>
      <c r="D159" s="362" t="s">
        <v>139</v>
      </c>
      <c r="E159" s="363" t="s">
        <v>140</v>
      </c>
    </row>
    <row r="160" spans="1:5" ht="15" customHeight="1" x14ac:dyDescent="0.45">
      <c r="A160" s="359">
        <v>157</v>
      </c>
      <c r="B160" s="360" t="s">
        <v>138</v>
      </c>
      <c r="C160" s="361" t="s">
        <v>3104</v>
      </c>
      <c r="D160" s="362" t="s">
        <v>139</v>
      </c>
      <c r="E160" s="363" t="s">
        <v>141</v>
      </c>
    </row>
    <row r="161" spans="1:5" ht="15" customHeight="1" x14ac:dyDescent="0.45">
      <c r="A161" s="359">
        <v>158</v>
      </c>
      <c r="B161" s="360" t="s">
        <v>138</v>
      </c>
      <c r="C161" s="361" t="s">
        <v>3104</v>
      </c>
      <c r="D161" s="365" t="s">
        <v>139</v>
      </c>
      <c r="E161" s="366" t="s">
        <v>142</v>
      </c>
    </row>
    <row r="162" spans="1:5" ht="15" customHeight="1" x14ac:dyDescent="0.45">
      <c r="A162" s="359">
        <v>159</v>
      </c>
      <c r="B162" s="360" t="s">
        <v>138</v>
      </c>
      <c r="C162" s="361" t="s">
        <v>3104</v>
      </c>
      <c r="D162" s="365" t="s">
        <v>139</v>
      </c>
      <c r="E162" s="366" t="s">
        <v>11370</v>
      </c>
    </row>
    <row r="163" spans="1:5" ht="15" customHeight="1" x14ac:dyDescent="0.45">
      <c r="A163" s="359">
        <v>160</v>
      </c>
      <c r="B163" s="360" t="s">
        <v>138</v>
      </c>
      <c r="C163" s="361" t="s">
        <v>3104</v>
      </c>
      <c r="D163" s="365" t="s">
        <v>139</v>
      </c>
      <c r="E163" s="366" t="s">
        <v>143</v>
      </c>
    </row>
    <row r="164" spans="1:5" ht="15" customHeight="1" x14ac:dyDescent="0.45">
      <c r="A164" s="359">
        <v>161</v>
      </c>
      <c r="B164" s="360" t="s">
        <v>138</v>
      </c>
      <c r="C164" s="361" t="s">
        <v>3104</v>
      </c>
      <c r="D164" s="365" t="s">
        <v>139</v>
      </c>
      <c r="E164" s="366" t="s">
        <v>144</v>
      </c>
    </row>
    <row r="165" spans="1:5" ht="15" customHeight="1" x14ac:dyDescent="0.45">
      <c r="A165" s="359">
        <v>162</v>
      </c>
      <c r="B165" s="360" t="s">
        <v>138</v>
      </c>
      <c r="C165" s="361" t="s">
        <v>3104</v>
      </c>
      <c r="D165" s="365" t="s">
        <v>139</v>
      </c>
      <c r="E165" s="366" t="s">
        <v>145</v>
      </c>
    </row>
    <row r="166" spans="1:5" ht="15" customHeight="1" x14ac:dyDescent="0.45">
      <c r="A166" s="359">
        <v>163</v>
      </c>
      <c r="B166" s="360" t="s">
        <v>138</v>
      </c>
      <c r="C166" s="361" t="s">
        <v>11371</v>
      </c>
      <c r="D166" s="365" t="s">
        <v>139</v>
      </c>
      <c r="E166" s="366" t="s">
        <v>11372</v>
      </c>
    </row>
    <row r="167" spans="1:5" ht="15" customHeight="1" x14ac:dyDescent="0.45">
      <c r="A167" s="359">
        <v>164</v>
      </c>
      <c r="B167" s="360" t="s">
        <v>138</v>
      </c>
      <c r="C167" s="361" t="s">
        <v>11371</v>
      </c>
      <c r="D167" s="365" t="s">
        <v>139</v>
      </c>
      <c r="E167" s="366" t="s">
        <v>11373</v>
      </c>
    </row>
    <row r="168" spans="1:5" ht="15" customHeight="1" x14ac:dyDescent="0.45">
      <c r="A168" s="359">
        <v>165</v>
      </c>
      <c r="B168" s="360" t="s">
        <v>138</v>
      </c>
      <c r="C168" s="361" t="s">
        <v>3104</v>
      </c>
      <c r="D168" s="362" t="s">
        <v>146</v>
      </c>
      <c r="E168" s="363" t="s">
        <v>147</v>
      </c>
    </row>
    <row r="169" spans="1:5" ht="15" customHeight="1" x14ac:dyDescent="0.45">
      <c r="A169" s="359">
        <v>166</v>
      </c>
      <c r="B169" s="360" t="s">
        <v>138</v>
      </c>
      <c r="C169" s="361" t="s">
        <v>3104</v>
      </c>
      <c r="D169" s="362" t="s">
        <v>146</v>
      </c>
      <c r="E169" s="363" t="s">
        <v>148</v>
      </c>
    </row>
    <row r="170" spans="1:5" ht="15" customHeight="1" x14ac:dyDescent="0.45">
      <c r="A170" s="359">
        <v>167</v>
      </c>
      <c r="B170" s="360" t="s">
        <v>138</v>
      </c>
      <c r="C170" s="361" t="s">
        <v>3104</v>
      </c>
      <c r="D170" s="362" t="s">
        <v>146</v>
      </c>
      <c r="E170" s="363" t="s">
        <v>149</v>
      </c>
    </row>
    <row r="171" spans="1:5" ht="15" customHeight="1" x14ac:dyDescent="0.45">
      <c r="A171" s="359">
        <v>168</v>
      </c>
      <c r="B171" s="360" t="s">
        <v>138</v>
      </c>
      <c r="C171" s="361"/>
      <c r="D171" s="364" t="s">
        <v>150</v>
      </c>
      <c r="E171" s="363" t="s">
        <v>151</v>
      </c>
    </row>
    <row r="172" spans="1:5" ht="15" customHeight="1" x14ac:dyDescent="0.45">
      <c r="A172" s="359">
        <v>169</v>
      </c>
      <c r="B172" s="360" t="s">
        <v>138</v>
      </c>
      <c r="C172" s="361" t="s">
        <v>3105</v>
      </c>
      <c r="D172" s="362" t="s">
        <v>152</v>
      </c>
      <c r="E172" s="363" t="s">
        <v>153</v>
      </c>
    </row>
    <row r="173" spans="1:5" ht="15" customHeight="1" x14ac:dyDescent="0.45">
      <c r="A173" s="359">
        <v>170</v>
      </c>
      <c r="B173" s="360" t="s">
        <v>138</v>
      </c>
      <c r="C173" s="361" t="s">
        <v>3105</v>
      </c>
      <c r="D173" s="362" t="s">
        <v>152</v>
      </c>
      <c r="E173" s="363" t="s">
        <v>11374</v>
      </c>
    </row>
    <row r="174" spans="1:5" ht="15" customHeight="1" x14ac:dyDescent="0.45">
      <c r="A174" s="359">
        <v>171</v>
      </c>
      <c r="B174" s="360" t="s">
        <v>138</v>
      </c>
      <c r="C174" s="361"/>
      <c r="D174" s="362" t="s">
        <v>154</v>
      </c>
      <c r="E174" s="363" t="s">
        <v>155</v>
      </c>
    </row>
    <row r="175" spans="1:5" ht="15" customHeight="1" x14ac:dyDescent="0.45">
      <c r="A175" s="359">
        <v>172</v>
      </c>
      <c r="B175" s="360" t="s">
        <v>138</v>
      </c>
      <c r="C175" s="361"/>
      <c r="D175" s="362" t="s">
        <v>154</v>
      </c>
      <c r="E175" s="363" t="s">
        <v>156</v>
      </c>
    </row>
    <row r="176" spans="1:5" ht="15" customHeight="1" x14ac:dyDescent="0.45">
      <c r="A176" s="359">
        <v>173</v>
      </c>
      <c r="B176" s="360" t="s">
        <v>138</v>
      </c>
      <c r="C176" s="361" t="s">
        <v>3106</v>
      </c>
      <c r="D176" s="362" t="s">
        <v>157</v>
      </c>
      <c r="E176" s="363" t="s">
        <v>158</v>
      </c>
    </row>
    <row r="177" spans="1:5" ht="15" customHeight="1" x14ac:dyDescent="0.45">
      <c r="A177" s="359">
        <v>174</v>
      </c>
      <c r="B177" s="360" t="s">
        <v>138</v>
      </c>
      <c r="C177" s="361" t="s">
        <v>3106</v>
      </c>
      <c r="D177" s="362" t="s">
        <v>157</v>
      </c>
      <c r="E177" s="363" t="s">
        <v>159</v>
      </c>
    </row>
    <row r="178" spans="1:5" ht="15" customHeight="1" x14ac:dyDescent="0.45">
      <c r="A178" s="359">
        <v>175</v>
      </c>
      <c r="B178" s="360" t="s">
        <v>138</v>
      </c>
      <c r="C178" s="361" t="s">
        <v>3105</v>
      </c>
      <c r="D178" s="362" t="s">
        <v>152</v>
      </c>
      <c r="E178" s="363" t="s">
        <v>11375</v>
      </c>
    </row>
    <row r="179" spans="1:5" ht="15" customHeight="1" x14ac:dyDescent="0.45">
      <c r="A179" s="359">
        <v>176</v>
      </c>
      <c r="B179" s="360" t="s">
        <v>160</v>
      </c>
      <c r="C179" s="361" t="s">
        <v>3107</v>
      </c>
      <c r="D179" s="362" t="s">
        <v>161</v>
      </c>
      <c r="E179" s="363" t="s">
        <v>162</v>
      </c>
    </row>
    <row r="180" spans="1:5" ht="15" customHeight="1" x14ac:dyDescent="0.45">
      <c r="A180" s="359">
        <v>177</v>
      </c>
      <c r="B180" s="360" t="s">
        <v>160</v>
      </c>
      <c r="C180" s="361" t="s">
        <v>3107</v>
      </c>
      <c r="D180" s="362" t="s">
        <v>161</v>
      </c>
      <c r="E180" s="363" t="s">
        <v>11376</v>
      </c>
    </row>
    <row r="181" spans="1:5" ht="15" customHeight="1" x14ac:dyDescent="0.45">
      <c r="A181" s="359">
        <v>178</v>
      </c>
      <c r="B181" s="360" t="s">
        <v>160</v>
      </c>
      <c r="C181" s="361" t="s">
        <v>11377</v>
      </c>
      <c r="D181" s="362" t="s">
        <v>11378</v>
      </c>
      <c r="E181" s="363" t="s">
        <v>11379</v>
      </c>
    </row>
    <row r="182" spans="1:5" ht="15" customHeight="1" x14ac:dyDescent="0.45">
      <c r="A182" s="359">
        <v>179</v>
      </c>
      <c r="B182" s="360" t="s">
        <v>160</v>
      </c>
      <c r="C182" s="361"/>
      <c r="D182" s="362" t="s">
        <v>163</v>
      </c>
      <c r="E182" s="363" t="s">
        <v>164</v>
      </c>
    </row>
    <row r="183" spans="1:5" ht="15" customHeight="1" x14ac:dyDescent="0.45">
      <c r="A183" s="359">
        <v>180</v>
      </c>
      <c r="B183" s="360" t="s">
        <v>160</v>
      </c>
      <c r="C183" s="361"/>
      <c r="D183" s="362" t="s">
        <v>163</v>
      </c>
      <c r="E183" s="363" t="s">
        <v>165</v>
      </c>
    </row>
    <row r="184" spans="1:5" ht="15" customHeight="1" x14ac:dyDescent="0.45">
      <c r="A184" s="359">
        <v>181</v>
      </c>
      <c r="B184" s="360" t="s">
        <v>166</v>
      </c>
      <c r="C184" s="361" t="s">
        <v>11380</v>
      </c>
      <c r="D184" s="364" t="s">
        <v>167</v>
      </c>
      <c r="E184" s="363" t="s">
        <v>168</v>
      </c>
    </row>
    <row r="185" spans="1:5" ht="15" customHeight="1" x14ac:dyDescent="0.45">
      <c r="A185" s="359">
        <v>182</v>
      </c>
      <c r="B185" s="360" t="s">
        <v>166</v>
      </c>
      <c r="C185" s="361"/>
      <c r="D185" s="364" t="s">
        <v>169</v>
      </c>
      <c r="E185" s="363" t="s">
        <v>170</v>
      </c>
    </row>
    <row r="186" spans="1:5" ht="15" customHeight="1" x14ac:dyDescent="0.45">
      <c r="A186" s="359">
        <v>183</v>
      </c>
      <c r="B186" s="360" t="s">
        <v>166</v>
      </c>
      <c r="C186" s="361"/>
      <c r="D186" s="364" t="s">
        <v>171</v>
      </c>
      <c r="E186" s="363" t="s">
        <v>172</v>
      </c>
    </row>
    <row r="187" spans="1:5" ht="15" customHeight="1" x14ac:dyDescent="0.45">
      <c r="A187" s="359">
        <v>184</v>
      </c>
      <c r="B187" s="360" t="s">
        <v>173</v>
      </c>
      <c r="C187" s="361"/>
      <c r="D187" s="364" t="s">
        <v>174</v>
      </c>
      <c r="E187" s="363" t="s">
        <v>175</v>
      </c>
    </row>
    <row r="188" spans="1:5" ht="15" customHeight="1" x14ac:dyDescent="0.45">
      <c r="A188" s="359">
        <v>185</v>
      </c>
      <c r="B188" s="360" t="s">
        <v>173</v>
      </c>
      <c r="C188" s="361" t="s">
        <v>11381</v>
      </c>
      <c r="D188" s="364" t="s">
        <v>11382</v>
      </c>
      <c r="E188" s="363" t="s">
        <v>11383</v>
      </c>
    </row>
    <row r="189" spans="1:5" ht="15" customHeight="1" x14ac:dyDescent="0.45">
      <c r="A189" s="359">
        <v>186</v>
      </c>
      <c r="B189" s="360" t="s">
        <v>173</v>
      </c>
      <c r="C189" s="361" t="s">
        <v>11381</v>
      </c>
      <c r="D189" s="364" t="s">
        <v>11382</v>
      </c>
      <c r="E189" s="363" t="s">
        <v>11384</v>
      </c>
    </row>
    <row r="190" spans="1:5" ht="15" customHeight="1" x14ac:dyDescent="0.45">
      <c r="A190" s="359">
        <v>187</v>
      </c>
      <c r="B190" s="360" t="s">
        <v>173</v>
      </c>
      <c r="C190" s="361" t="s">
        <v>3108</v>
      </c>
      <c r="D190" s="362" t="s">
        <v>176</v>
      </c>
      <c r="E190" s="363" t="s">
        <v>177</v>
      </c>
    </row>
    <row r="191" spans="1:5" ht="15" customHeight="1" x14ac:dyDescent="0.45">
      <c r="A191" s="359">
        <v>188</v>
      </c>
      <c r="B191" s="360" t="s">
        <v>173</v>
      </c>
      <c r="C191" s="361" t="s">
        <v>3108</v>
      </c>
      <c r="D191" s="362" t="s">
        <v>176</v>
      </c>
      <c r="E191" s="363" t="s">
        <v>178</v>
      </c>
    </row>
    <row r="192" spans="1:5" ht="15" customHeight="1" x14ac:dyDescent="0.45">
      <c r="A192" s="359">
        <v>189</v>
      </c>
      <c r="B192" s="360" t="s">
        <v>173</v>
      </c>
      <c r="C192" s="361" t="s">
        <v>3108</v>
      </c>
      <c r="D192" s="362" t="s">
        <v>176</v>
      </c>
      <c r="E192" s="363" t="s">
        <v>179</v>
      </c>
    </row>
    <row r="193" spans="1:5" ht="15" customHeight="1" x14ac:dyDescent="0.45">
      <c r="A193" s="359">
        <v>190</v>
      </c>
      <c r="B193" s="360" t="s">
        <v>173</v>
      </c>
      <c r="C193" s="361" t="s">
        <v>3108</v>
      </c>
      <c r="D193" s="362" t="s">
        <v>176</v>
      </c>
      <c r="E193" s="363" t="s">
        <v>180</v>
      </c>
    </row>
    <row r="194" spans="1:5" ht="15" customHeight="1" x14ac:dyDescent="0.45">
      <c r="A194" s="359">
        <v>191</v>
      </c>
      <c r="B194" s="360" t="s">
        <v>173</v>
      </c>
      <c r="C194" s="361" t="s">
        <v>3108</v>
      </c>
      <c r="D194" s="362" t="s">
        <v>176</v>
      </c>
      <c r="E194" s="363" t="s">
        <v>181</v>
      </c>
    </row>
    <row r="195" spans="1:5" ht="15" customHeight="1" x14ac:dyDescent="0.45">
      <c r="A195" s="359">
        <v>192</v>
      </c>
      <c r="B195" s="360" t="s">
        <v>173</v>
      </c>
      <c r="C195" s="361" t="s">
        <v>3108</v>
      </c>
      <c r="D195" s="362" t="s">
        <v>176</v>
      </c>
      <c r="E195" s="363" t="s">
        <v>182</v>
      </c>
    </row>
    <row r="196" spans="1:5" ht="15" customHeight="1" x14ac:dyDescent="0.45">
      <c r="A196" s="359">
        <v>193</v>
      </c>
      <c r="B196" s="360" t="s">
        <v>173</v>
      </c>
      <c r="C196" s="361" t="s">
        <v>3109</v>
      </c>
      <c r="D196" s="364" t="s">
        <v>183</v>
      </c>
      <c r="E196" s="363" t="s">
        <v>184</v>
      </c>
    </row>
    <row r="197" spans="1:5" ht="15" customHeight="1" x14ac:dyDescent="0.45">
      <c r="A197" s="359">
        <v>194</v>
      </c>
      <c r="B197" s="360" t="s">
        <v>173</v>
      </c>
      <c r="C197" s="361" t="s">
        <v>3110</v>
      </c>
      <c r="D197" s="362" t="s">
        <v>185</v>
      </c>
      <c r="E197" s="363" t="s">
        <v>186</v>
      </c>
    </row>
    <row r="198" spans="1:5" ht="15" customHeight="1" x14ac:dyDescent="0.45">
      <c r="A198" s="359">
        <v>195</v>
      </c>
      <c r="B198" s="360" t="s">
        <v>173</v>
      </c>
      <c r="C198" s="361" t="s">
        <v>3110</v>
      </c>
      <c r="D198" s="362" t="s">
        <v>185</v>
      </c>
      <c r="E198" s="363" t="s">
        <v>187</v>
      </c>
    </row>
    <row r="199" spans="1:5" ht="15" customHeight="1" x14ac:dyDescent="0.45">
      <c r="A199" s="359">
        <v>196</v>
      </c>
      <c r="B199" s="360" t="s">
        <v>173</v>
      </c>
      <c r="C199" s="361"/>
      <c r="D199" s="362" t="s">
        <v>188</v>
      </c>
      <c r="E199" s="363" t="s">
        <v>189</v>
      </c>
    </row>
    <row r="200" spans="1:5" ht="15" customHeight="1" x14ac:dyDescent="0.45">
      <c r="A200" s="359">
        <v>197</v>
      </c>
      <c r="B200" s="360" t="s">
        <v>173</v>
      </c>
      <c r="C200" s="359"/>
      <c r="D200" s="364" t="s">
        <v>11385</v>
      </c>
      <c r="E200" s="363" t="s">
        <v>11386</v>
      </c>
    </row>
    <row r="201" spans="1:5" ht="15" customHeight="1" x14ac:dyDescent="0.45">
      <c r="A201" s="359">
        <v>198</v>
      </c>
      <c r="B201" s="360" t="s">
        <v>190</v>
      </c>
      <c r="C201" s="361" t="s">
        <v>3111</v>
      </c>
      <c r="D201" s="362" t="s">
        <v>191</v>
      </c>
      <c r="E201" s="363" t="s">
        <v>192</v>
      </c>
    </row>
    <row r="202" spans="1:5" ht="15" customHeight="1" x14ac:dyDescent="0.45">
      <c r="A202" s="359">
        <v>199</v>
      </c>
      <c r="B202" s="360" t="s">
        <v>190</v>
      </c>
      <c r="C202" s="361" t="s">
        <v>3111</v>
      </c>
      <c r="D202" s="362" t="s">
        <v>191</v>
      </c>
      <c r="E202" s="363" t="s">
        <v>11387</v>
      </c>
    </row>
    <row r="203" spans="1:5" ht="15" customHeight="1" x14ac:dyDescent="0.45">
      <c r="A203" s="359">
        <v>200</v>
      </c>
      <c r="B203" s="360" t="s">
        <v>193</v>
      </c>
      <c r="C203" s="361" t="s">
        <v>3112</v>
      </c>
      <c r="D203" s="362" t="s">
        <v>3113</v>
      </c>
      <c r="E203" s="363" t="s">
        <v>194</v>
      </c>
    </row>
    <row r="204" spans="1:5" ht="15" customHeight="1" x14ac:dyDescent="0.45">
      <c r="A204" s="359">
        <v>201</v>
      </c>
      <c r="B204" s="360" t="s">
        <v>193</v>
      </c>
      <c r="C204" s="361" t="s">
        <v>3112</v>
      </c>
      <c r="D204" s="362" t="s">
        <v>3113</v>
      </c>
      <c r="E204" s="363" t="s">
        <v>195</v>
      </c>
    </row>
    <row r="205" spans="1:5" ht="15" customHeight="1" x14ac:dyDescent="0.45">
      <c r="A205" s="359">
        <v>202</v>
      </c>
      <c r="B205" s="360" t="s">
        <v>193</v>
      </c>
      <c r="C205" s="361" t="s">
        <v>3114</v>
      </c>
      <c r="D205" s="362" t="s">
        <v>3113</v>
      </c>
      <c r="E205" s="363" t="s">
        <v>196</v>
      </c>
    </row>
    <row r="206" spans="1:5" ht="15" customHeight="1" x14ac:dyDescent="0.45">
      <c r="A206" s="359">
        <v>203</v>
      </c>
      <c r="B206" s="360" t="s">
        <v>193</v>
      </c>
      <c r="C206" s="361" t="s">
        <v>3114</v>
      </c>
      <c r="D206" s="362" t="s">
        <v>3113</v>
      </c>
      <c r="E206" s="363" t="s">
        <v>197</v>
      </c>
    </row>
    <row r="207" spans="1:5" ht="15" customHeight="1" x14ac:dyDescent="0.45">
      <c r="A207" s="359">
        <v>204</v>
      </c>
      <c r="B207" s="360" t="s">
        <v>193</v>
      </c>
      <c r="C207" s="361" t="s">
        <v>3115</v>
      </c>
      <c r="D207" s="362" t="s">
        <v>3116</v>
      </c>
      <c r="E207" s="363" t="s">
        <v>198</v>
      </c>
    </row>
    <row r="208" spans="1:5" ht="15" customHeight="1" x14ac:dyDescent="0.45">
      <c r="A208" s="359">
        <v>205</v>
      </c>
      <c r="B208" s="360" t="s">
        <v>193</v>
      </c>
      <c r="C208" s="361" t="s">
        <v>3115</v>
      </c>
      <c r="D208" s="362" t="s">
        <v>3116</v>
      </c>
      <c r="E208" s="363" t="s">
        <v>199</v>
      </c>
    </row>
    <row r="209" spans="1:5" ht="15" customHeight="1" x14ac:dyDescent="0.45">
      <c r="A209" s="359">
        <v>206</v>
      </c>
      <c r="B209" s="360" t="s">
        <v>193</v>
      </c>
      <c r="C209" s="361"/>
      <c r="D209" s="362" t="s">
        <v>200</v>
      </c>
      <c r="E209" s="363" t="s">
        <v>201</v>
      </c>
    </row>
    <row r="210" spans="1:5" ht="15" customHeight="1" x14ac:dyDescent="0.45">
      <c r="A210" s="359">
        <v>207</v>
      </c>
      <c r="B210" s="360" t="s">
        <v>193</v>
      </c>
      <c r="C210" s="361"/>
      <c r="D210" s="362" t="s">
        <v>200</v>
      </c>
      <c r="E210" s="363" t="s">
        <v>11388</v>
      </c>
    </row>
    <row r="211" spans="1:5" ht="15" customHeight="1" x14ac:dyDescent="0.45">
      <c r="A211" s="359">
        <v>208</v>
      </c>
      <c r="B211" s="360" t="s">
        <v>193</v>
      </c>
      <c r="C211" s="361"/>
      <c r="D211" s="362" t="s">
        <v>200</v>
      </c>
      <c r="E211" s="363" t="s">
        <v>202</v>
      </c>
    </row>
    <row r="212" spans="1:5" ht="15" customHeight="1" x14ac:dyDescent="0.45">
      <c r="A212" s="359">
        <v>209</v>
      </c>
      <c r="B212" s="360" t="s">
        <v>193</v>
      </c>
      <c r="C212" s="361"/>
      <c r="D212" s="362" t="s">
        <v>203</v>
      </c>
      <c r="E212" s="363" t="s">
        <v>11389</v>
      </c>
    </row>
    <row r="213" spans="1:5" ht="15" customHeight="1" x14ac:dyDescent="0.45">
      <c r="A213" s="359">
        <v>210</v>
      </c>
      <c r="B213" s="360" t="s">
        <v>193</v>
      </c>
      <c r="C213" s="361"/>
      <c r="D213" s="362" t="s">
        <v>203</v>
      </c>
      <c r="E213" s="363" t="s">
        <v>11390</v>
      </c>
    </row>
    <row r="214" spans="1:5" ht="15" customHeight="1" x14ac:dyDescent="0.45">
      <c r="A214" s="359">
        <v>211</v>
      </c>
      <c r="B214" s="360" t="s">
        <v>193</v>
      </c>
      <c r="C214" s="361"/>
      <c r="D214" s="362" t="s">
        <v>203</v>
      </c>
      <c r="E214" s="363" t="s">
        <v>204</v>
      </c>
    </row>
    <row r="215" spans="1:5" ht="15" customHeight="1" x14ac:dyDescent="0.45">
      <c r="A215" s="359">
        <v>212</v>
      </c>
      <c r="B215" s="360" t="s">
        <v>193</v>
      </c>
      <c r="C215" s="361"/>
      <c r="D215" s="362" t="s">
        <v>203</v>
      </c>
      <c r="E215" s="363" t="s">
        <v>11391</v>
      </c>
    </row>
    <row r="216" spans="1:5" ht="15" customHeight="1" x14ac:dyDescent="0.45">
      <c r="A216" s="359">
        <v>213</v>
      </c>
      <c r="B216" s="360" t="s">
        <v>193</v>
      </c>
      <c r="C216" s="361"/>
      <c r="D216" s="362" t="s">
        <v>200</v>
      </c>
      <c r="E216" s="363" t="s">
        <v>205</v>
      </c>
    </row>
    <row r="217" spans="1:5" ht="15" customHeight="1" x14ac:dyDescent="0.45">
      <c r="A217" s="359">
        <v>214</v>
      </c>
      <c r="B217" s="360" t="s">
        <v>193</v>
      </c>
      <c r="C217" s="361"/>
      <c r="D217" s="362" t="s">
        <v>200</v>
      </c>
      <c r="E217" s="363" t="s">
        <v>11392</v>
      </c>
    </row>
    <row r="218" spans="1:5" ht="15" customHeight="1" x14ac:dyDescent="0.45">
      <c r="A218" s="359">
        <v>215</v>
      </c>
      <c r="B218" s="360" t="s">
        <v>193</v>
      </c>
      <c r="C218" s="361"/>
      <c r="D218" s="362" t="s">
        <v>200</v>
      </c>
      <c r="E218" s="363" t="s">
        <v>11393</v>
      </c>
    </row>
    <row r="219" spans="1:5" ht="15" customHeight="1" x14ac:dyDescent="0.45">
      <c r="A219" s="359">
        <v>216</v>
      </c>
      <c r="B219" s="360" t="s">
        <v>193</v>
      </c>
      <c r="C219" s="361"/>
      <c r="D219" s="362" t="s">
        <v>200</v>
      </c>
      <c r="E219" s="363" t="s">
        <v>206</v>
      </c>
    </row>
    <row r="220" spans="1:5" ht="15" customHeight="1" x14ac:dyDescent="0.45">
      <c r="A220" s="359">
        <v>217</v>
      </c>
      <c r="B220" s="360" t="s">
        <v>193</v>
      </c>
      <c r="C220" s="361"/>
      <c r="D220" s="362" t="s">
        <v>200</v>
      </c>
      <c r="E220" s="363" t="s">
        <v>207</v>
      </c>
    </row>
    <row r="221" spans="1:5" ht="15" customHeight="1" x14ac:dyDescent="0.45">
      <c r="A221" s="359">
        <v>218</v>
      </c>
      <c r="B221" s="360" t="s">
        <v>193</v>
      </c>
      <c r="C221" s="361"/>
      <c r="D221" s="362" t="s">
        <v>200</v>
      </c>
      <c r="E221" s="363" t="s">
        <v>208</v>
      </c>
    </row>
    <row r="222" spans="1:5" ht="15" customHeight="1" x14ac:dyDescent="0.45">
      <c r="A222" s="359">
        <v>219</v>
      </c>
      <c r="B222" s="360" t="s">
        <v>193</v>
      </c>
      <c r="C222" s="361"/>
      <c r="D222" s="362" t="s">
        <v>200</v>
      </c>
      <c r="E222" s="363" t="s">
        <v>209</v>
      </c>
    </row>
    <row r="223" spans="1:5" ht="15" customHeight="1" x14ac:dyDescent="0.45">
      <c r="A223" s="359">
        <v>220</v>
      </c>
      <c r="B223" s="360" t="s">
        <v>193</v>
      </c>
      <c r="C223" s="361"/>
      <c r="D223" s="362" t="s">
        <v>200</v>
      </c>
      <c r="E223" s="363" t="s">
        <v>11394</v>
      </c>
    </row>
    <row r="224" spans="1:5" ht="15" customHeight="1" x14ac:dyDescent="0.45">
      <c r="A224" s="359">
        <v>221</v>
      </c>
      <c r="B224" s="360" t="s">
        <v>193</v>
      </c>
      <c r="C224" s="361"/>
      <c r="D224" s="362" t="s">
        <v>200</v>
      </c>
      <c r="E224" s="363" t="s">
        <v>11395</v>
      </c>
    </row>
    <row r="225" spans="1:5" ht="15" customHeight="1" x14ac:dyDescent="0.45">
      <c r="A225" s="359">
        <v>222</v>
      </c>
      <c r="B225" s="360" t="s">
        <v>193</v>
      </c>
      <c r="C225" s="361"/>
      <c r="D225" s="362" t="s">
        <v>200</v>
      </c>
      <c r="E225" s="363" t="s">
        <v>11396</v>
      </c>
    </row>
    <row r="226" spans="1:5" ht="15" customHeight="1" x14ac:dyDescent="0.45">
      <c r="A226" s="359">
        <v>223</v>
      </c>
      <c r="B226" s="360" t="s">
        <v>193</v>
      </c>
      <c r="C226" s="361"/>
      <c r="D226" s="362" t="s">
        <v>200</v>
      </c>
      <c r="E226" s="363" t="s">
        <v>210</v>
      </c>
    </row>
    <row r="227" spans="1:5" ht="15" customHeight="1" x14ac:dyDescent="0.45">
      <c r="A227" s="359">
        <v>224</v>
      </c>
      <c r="B227" s="360" t="s">
        <v>193</v>
      </c>
      <c r="C227" s="361"/>
      <c r="D227" s="362" t="s">
        <v>200</v>
      </c>
      <c r="E227" s="363" t="s">
        <v>211</v>
      </c>
    </row>
    <row r="228" spans="1:5" ht="15" customHeight="1" x14ac:dyDescent="0.45">
      <c r="A228" s="359">
        <v>225</v>
      </c>
      <c r="B228" s="360" t="s">
        <v>193</v>
      </c>
      <c r="C228" s="361"/>
      <c r="D228" s="362" t="s">
        <v>200</v>
      </c>
      <c r="E228" s="363" t="s">
        <v>212</v>
      </c>
    </row>
    <row r="229" spans="1:5" ht="15" customHeight="1" x14ac:dyDescent="0.45">
      <c r="A229" s="359">
        <v>226</v>
      </c>
      <c r="B229" s="360" t="s">
        <v>193</v>
      </c>
      <c r="C229" s="361"/>
      <c r="D229" s="362" t="s">
        <v>200</v>
      </c>
      <c r="E229" s="363" t="s">
        <v>213</v>
      </c>
    </row>
    <row r="230" spans="1:5" ht="15" customHeight="1" x14ac:dyDescent="0.45">
      <c r="A230" s="359">
        <v>227</v>
      </c>
      <c r="B230" s="360" t="s">
        <v>193</v>
      </c>
      <c r="C230" s="361"/>
      <c r="D230" s="362" t="s">
        <v>200</v>
      </c>
      <c r="E230" s="363" t="s">
        <v>214</v>
      </c>
    </row>
    <row r="231" spans="1:5" ht="15" customHeight="1" x14ac:dyDescent="0.45">
      <c r="A231" s="359">
        <v>228</v>
      </c>
      <c r="B231" s="360" t="s">
        <v>193</v>
      </c>
      <c r="C231" s="361"/>
      <c r="D231" s="362" t="s">
        <v>200</v>
      </c>
      <c r="E231" s="363" t="s">
        <v>215</v>
      </c>
    </row>
    <row r="232" spans="1:5" ht="15" customHeight="1" x14ac:dyDescent="0.45">
      <c r="A232" s="359">
        <v>229</v>
      </c>
      <c r="B232" s="360" t="s">
        <v>193</v>
      </c>
      <c r="C232" s="361"/>
      <c r="D232" s="362" t="s">
        <v>200</v>
      </c>
      <c r="E232" s="363" t="s">
        <v>216</v>
      </c>
    </row>
    <row r="233" spans="1:5" ht="15" customHeight="1" x14ac:dyDescent="0.45">
      <c r="A233" s="359">
        <v>230</v>
      </c>
      <c r="B233" s="360" t="s">
        <v>193</v>
      </c>
      <c r="C233" s="361"/>
      <c r="D233" s="362" t="s">
        <v>203</v>
      </c>
      <c r="E233" s="363" t="s">
        <v>217</v>
      </c>
    </row>
    <row r="234" spans="1:5" ht="15" customHeight="1" x14ac:dyDescent="0.45">
      <c r="A234" s="359">
        <v>231</v>
      </c>
      <c r="B234" s="360" t="s">
        <v>193</v>
      </c>
      <c r="C234" s="361"/>
      <c r="D234" s="362" t="s">
        <v>203</v>
      </c>
      <c r="E234" s="363" t="s">
        <v>218</v>
      </c>
    </row>
    <row r="235" spans="1:5" ht="15" customHeight="1" x14ac:dyDescent="0.45">
      <c r="A235" s="359">
        <v>232</v>
      </c>
      <c r="B235" s="360" t="s">
        <v>193</v>
      </c>
      <c r="C235" s="361"/>
      <c r="D235" s="362" t="s">
        <v>203</v>
      </c>
      <c r="E235" s="363" t="s">
        <v>219</v>
      </c>
    </row>
    <row r="236" spans="1:5" ht="15" customHeight="1" x14ac:dyDescent="0.45">
      <c r="A236" s="359">
        <v>233</v>
      </c>
      <c r="B236" s="360" t="s">
        <v>193</v>
      </c>
      <c r="C236" s="361"/>
      <c r="D236" s="362" t="s">
        <v>203</v>
      </c>
      <c r="E236" s="363" t="s">
        <v>220</v>
      </c>
    </row>
    <row r="237" spans="1:5" ht="15" customHeight="1" x14ac:dyDescent="0.45">
      <c r="A237" s="359">
        <v>234</v>
      </c>
      <c r="B237" s="360" t="s">
        <v>193</v>
      </c>
      <c r="C237" s="361"/>
      <c r="D237" s="362" t="s">
        <v>203</v>
      </c>
      <c r="E237" s="363" t="s">
        <v>11397</v>
      </c>
    </row>
    <row r="238" spans="1:5" ht="15" customHeight="1" x14ac:dyDescent="0.45">
      <c r="A238" s="359">
        <v>235</v>
      </c>
      <c r="B238" s="360" t="s">
        <v>193</v>
      </c>
      <c r="C238" s="361"/>
      <c r="D238" s="362" t="s">
        <v>203</v>
      </c>
      <c r="E238" s="363" t="s">
        <v>11398</v>
      </c>
    </row>
    <row r="239" spans="1:5" ht="15" customHeight="1" x14ac:dyDescent="0.45">
      <c r="A239" s="359">
        <v>236</v>
      </c>
      <c r="B239" s="360" t="s">
        <v>193</v>
      </c>
      <c r="C239" s="361" t="s">
        <v>3117</v>
      </c>
      <c r="D239" s="362" t="s">
        <v>221</v>
      </c>
      <c r="E239" s="363" t="s">
        <v>222</v>
      </c>
    </row>
    <row r="240" spans="1:5" ht="15" customHeight="1" x14ac:dyDescent="0.45">
      <c r="A240" s="359">
        <v>237</v>
      </c>
      <c r="B240" s="360" t="s">
        <v>193</v>
      </c>
      <c r="C240" s="361" t="s">
        <v>3117</v>
      </c>
      <c r="D240" s="362" t="s">
        <v>221</v>
      </c>
      <c r="E240" s="363" t="s">
        <v>223</v>
      </c>
    </row>
    <row r="241" spans="1:5" ht="15" customHeight="1" x14ac:dyDescent="0.45">
      <c r="A241" s="359">
        <v>238</v>
      </c>
      <c r="B241" s="360" t="s">
        <v>193</v>
      </c>
      <c r="C241" s="361" t="s">
        <v>3118</v>
      </c>
      <c r="D241" s="362" t="s">
        <v>224</v>
      </c>
      <c r="E241" s="363" t="s">
        <v>225</v>
      </c>
    </row>
    <row r="242" spans="1:5" ht="15" customHeight="1" x14ac:dyDescent="0.45">
      <c r="A242" s="359">
        <v>239</v>
      </c>
      <c r="B242" s="360" t="s">
        <v>193</v>
      </c>
      <c r="C242" s="361" t="s">
        <v>3118</v>
      </c>
      <c r="D242" s="362" t="s">
        <v>224</v>
      </c>
      <c r="E242" s="363" t="s">
        <v>226</v>
      </c>
    </row>
    <row r="243" spans="1:5" ht="15" customHeight="1" x14ac:dyDescent="0.45">
      <c r="A243" s="359">
        <v>240</v>
      </c>
      <c r="B243" s="360" t="s">
        <v>193</v>
      </c>
      <c r="C243" s="361"/>
      <c r="D243" s="365" t="s">
        <v>227</v>
      </c>
      <c r="E243" s="366" t="s">
        <v>228</v>
      </c>
    </row>
    <row r="244" spans="1:5" ht="15" customHeight="1" x14ac:dyDescent="0.45">
      <c r="A244" s="359">
        <v>241</v>
      </c>
      <c r="B244" s="360" t="s">
        <v>193</v>
      </c>
      <c r="C244" s="361" t="s">
        <v>3119</v>
      </c>
      <c r="D244" s="362" t="s">
        <v>3120</v>
      </c>
      <c r="E244" s="363" t="s">
        <v>229</v>
      </c>
    </row>
    <row r="245" spans="1:5" ht="15" customHeight="1" x14ac:dyDescent="0.45">
      <c r="A245" s="359">
        <v>242</v>
      </c>
      <c r="B245" s="360" t="s">
        <v>193</v>
      </c>
      <c r="C245" s="361" t="s">
        <v>3119</v>
      </c>
      <c r="D245" s="362" t="s">
        <v>3120</v>
      </c>
      <c r="E245" s="366" t="s">
        <v>230</v>
      </c>
    </row>
    <row r="246" spans="1:5" ht="15" customHeight="1" x14ac:dyDescent="0.45">
      <c r="A246" s="359">
        <v>243</v>
      </c>
      <c r="B246" s="360" t="s">
        <v>193</v>
      </c>
      <c r="C246" s="361" t="s">
        <v>3121</v>
      </c>
      <c r="D246" s="364" t="s">
        <v>231</v>
      </c>
      <c r="E246" s="363" t="s">
        <v>232</v>
      </c>
    </row>
    <row r="247" spans="1:5" ht="15" customHeight="1" x14ac:dyDescent="0.45">
      <c r="A247" s="359">
        <v>244</v>
      </c>
      <c r="B247" s="360" t="s">
        <v>193</v>
      </c>
      <c r="C247" s="361" t="s">
        <v>3121</v>
      </c>
      <c r="D247" s="364" t="s">
        <v>231</v>
      </c>
      <c r="E247" s="363" t="s">
        <v>233</v>
      </c>
    </row>
    <row r="248" spans="1:5" ht="15" customHeight="1" x14ac:dyDescent="0.45">
      <c r="A248" s="359">
        <v>245</v>
      </c>
      <c r="B248" s="360" t="s">
        <v>193</v>
      </c>
      <c r="C248" s="361" t="s">
        <v>3122</v>
      </c>
      <c r="D248" s="362" t="s">
        <v>234</v>
      </c>
      <c r="E248" s="363" t="s">
        <v>235</v>
      </c>
    </row>
    <row r="249" spans="1:5" ht="15" customHeight="1" x14ac:dyDescent="0.45">
      <c r="A249" s="359">
        <v>246</v>
      </c>
      <c r="B249" s="360" t="s">
        <v>193</v>
      </c>
      <c r="C249" s="361" t="s">
        <v>3122</v>
      </c>
      <c r="D249" s="362" t="s">
        <v>234</v>
      </c>
      <c r="E249" s="363" t="s">
        <v>236</v>
      </c>
    </row>
    <row r="250" spans="1:5" ht="15" customHeight="1" x14ac:dyDescent="0.45">
      <c r="A250" s="359">
        <v>247</v>
      </c>
      <c r="B250" s="360" t="s">
        <v>193</v>
      </c>
      <c r="C250" s="361" t="s">
        <v>3122</v>
      </c>
      <c r="D250" s="362" t="s">
        <v>234</v>
      </c>
      <c r="E250" s="363" t="s">
        <v>237</v>
      </c>
    </row>
    <row r="251" spans="1:5" ht="15" customHeight="1" x14ac:dyDescent="0.45">
      <c r="A251" s="359">
        <v>248</v>
      </c>
      <c r="B251" s="360" t="s">
        <v>193</v>
      </c>
      <c r="C251" s="361" t="s">
        <v>3122</v>
      </c>
      <c r="D251" s="362" t="s">
        <v>234</v>
      </c>
      <c r="E251" s="363" t="s">
        <v>238</v>
      </c>
    </row>
    <row r="252" spans="1:5" ht="15" customHeight="1" x14ac:dyDescent="0.45">
      <c r="A252" s="359">
        <v>249</v>
      </c>
      <c r="B252" s="360" t="s">
        <v>193</v>
      </c>
      <c r="C252" s="361" t="s">
        <v>3122</v>
      </c>
      <c r="D252" s="362" t="s">
        <v>234</v>
      </c>
      <c r="E252" s="363" t="s">
        <v>239</v>
      </c>
    </row>
    <row r="253" spans="1:5" ht="15" customHeight="1" x14ac:dyDescent="0.45">
      <c r="A253" s="359">
        <v>250</v>
      </c>
      <c r="B253" s="360" t="s">
        <v>193</v>
      </c>
      <c r="C253" s="361" t="s">
        <v>3122</v>
      </c>
      <c r="D253" s="362" t="s">
        <v>234</v>
      </c>
      <c r="E253" s="363" t="s">
        <v>240</v>
      </c>
    </row>
    <row r="254" spans="1:5" ht="15" customHeight="1" x14ac:dyDescent="0.45">
      <c r="A254" s="359">
        <v>251</v>
      </c>
      <c r="B254" s="360" t="s">
        <v>193</v>
      </c>
      <c r="C254" s="361" t="s">
        <v>3122</v>
      </c>
      <c r="D254" s="362" t="s">
        <v>234</v>
      </c>
      <c r="E254" s="363" t="s">
        <v>241</v>
      </c>
    </row>
    <row r="255" spans="1:5" ht="15" customHeight="1" x14ac:dyDescent="0.45">
      <c r="A255" s="359">
        <v>252</v>
      </c>
      <c r="B255" s="360" t="s">
        <v>193</v>
      </c>
      <c r="C255" s="361" t="s">
        <v>3122</v>
      </c>
      <c r="D255" s="362" t="s">
        <v>234</v>
      </c>
      <c r="E255" s="363" t="s">
        <v>11399</v>
      </c>
    </row>
    <row r="256" spans="1:5" ht="15" customHeight="1" x14ac:dyDescent="0.45">
      <c r="A256" s="359">
        <v>253</v>
      </c>
      <c r="B256" s="360" t="s">
        <v>193</v>
      </c>
      <c r="C256" s="361" t="s">
        <v>3123</v>
      </c>
      <c r="D256" s="364" t="s">
        <v>3124</v>
      </c>
      <c r="E256" s="363" t="s">
        <v>242</v>
      </c>
    </row>
    <row r="257" spans="1:5" ht="15" customHeight="1" x14ac:dyDescent="0.45">
      <c r="A257" s="359">
        <v>254</v>
      </c>
      <c r="B257" s="360" t="s">
        <v>193</v>
      </c>
      <c r="C257" s="361" t="s">
        <v>3125</v>
      </c>
      <c r="D257" s="362" t="s">
        <v>243</v>
      </c>
      <c r="E257" s="363" t="s">
        <v>244</v>
      </c>
    </row>
    <row r="258" spans="1:5" ht="15" customHeight="1" x14ac:dyDescent="0.45">
      <c r="A258" s="359">
        <v>255</v>
      </c>
      <c r="B258" s="360" t="s">
        <v>193</v>
      </c>
      <c r="C258" s="361" t="s">
        <v>3125</v>
      </c>
      <c r="D258" s="362" t="s">
        <v>243</v>
      </c>
      <c r="E258" s="363" t="s">
        <v>245</v>
      </c>
    </row>
    <row r="259" spans="1:5" ht="15" customHeight="1" x14ac:dyDescent="0.45">
      <c r="A259" s="359">
        <v>256</v>
      </c>
      <c r="B259" s="360" t="s">
        <v>193</v>
      </c>
      <c r="C259" s="361" t="s">
        <v>3125</v>
      </c>
      <c r="D259" s="362" t="s">
        <v>243</v>
      </c>
      <c r="E259" s="363" t="s">
        <v>246</v>
      </c>
    </row>
    <row r="260" spans="1:5" ht="15" customHeight="1" x14ac:dyDescent="0.45">
      <c r="A260" s="359">
        <v>257</v>
      </c>
      <c r="B260" s="360" t="s">
        <v>193</v>
      </c>
      <c r="C260" s="361" t="s">
        <v>3125</v>
      </c>
      <c r="D260" s="362" t="s">
        <v>243</v>
      </c>
      <c r="E260" s="363" t="s">
        <v>247</v>
      </c>
    </row>
    <row r="261" spans="1:5" ht="15" customHeight="1" x14ac:dyDescent="0.45">
      <c r="A261" s="359">
        <v>258</v>
      </c>
      <c r="B261" s="360" t="s">
        <v>193</v>
      </c>
      <c r="C261" s="361" t="s">
        <v>3125</v>
      </c>
      <c r="D261" s="362" t="s">
        <v>243</v>
      </c>
      <c r="E261" s="363" t="s">
        <v>248</v>
      </c>
    </row>
    <row r="262" spans="1:5" ht="15" customHeight="1" x14ac:dyDescent="0.45">
      <c r="A262" s="359">
        <v>259</v>
      </c>
      <c r="B262" s="360" t="s">
        <v>193</v>
      </c>
      <c r="C262" s="361" t="s">
        <v>3125</v>
      </c>
      <c r="D262" s="362" t="s">
        <v>243</v>
      </c>
      <c r="E262" s="363" t="s">
        <v>11400</v>
      </c>
    </row>
    <row r="263" spans="1:5" ht="15" customHeight="1" x14ac:dyDescent="0.45">
      <c r="A263" s="359">
        <v>260</v>
      </c>
      <c r="B263" s="360" t="s">
        <v>193</v>
      </c>
      <c r="C263" s="361" t="s">
        <v>3125</v>
      </c>
      <c r="D263" s="362" t="s">
        <v>243</v>
      </c>
      <c r="E263" s="363" t="s">
        <v>11401</v>
      </c>
    </row>
    <row r="264" spans="1:5" ht="15" customHeight="1" x14ac:dyDescent="0.45">
      <c r="A264" s="359">
        <v>261</v>
      </c>
      <c r="B264" s="360" t="s">
        <v>193</v>
      </c>
      <c r="C264" s="361" t="s">
        <v>3125</v>
      </c>
      <c r="D264" s="362" t="s">
        <v>243</v>
      </c>
      <c r="E264" s="363" t="s">
        <v>11402</v>
      </c>
    </row>
    <row r="265" spans="1:5" ht="15" customHeight="1" x14ac:dyDescent="0.45">
      <c r="A265" s="359">
        <v>262</v>
      </c>
      <c r="B265" s="360" t="s">
        <v>193</v>
      </c>
      <c r="C265" s="361"/>
      <c r="D265" s="362" t="s">
        <v>249</v>
      </c>
      <c r="E265" s="363" t="s">
        <v>250</v>
      </c>
    </row>
    <row r="266" spans="1:5" ht="15" customHeight="1" x14ac:dyDescent="0.45">
      <c r="A266" s="359">
        <v>263</v>
      </c>
      <c r="B266" s="360" t="s">
        <v>193</v>
      </c>
      <c r="C266" s="361"/>
      <c r="D266" s="362" t="s">
        <v>249</v>
      </c>
      <c r="E266" s="363" t="s">
        <v>251</v>
      </c>
    </row>
    <row r="267" spans="1:5" ht="15" customHeight="1" x14ac:dyDescent="0.45">
      <c r="A267" s="359">
        <v>264</v>
      </c>
      <c r="B267" s="360" t="s">
        <v>193</v>
      </c>
      <c r="C267" s="361"/>
      <c r="D267" s="362" t="s">
        <v>249</v>
      </c>
      <c r="E267" s="363" t="s">
        <v>252</v>
      </c>
    </row>
    <row r="268" spans="1:5" ht="15" customHeight="1" x14ac:dyDescent="0.45">
      <c r="A268" s="359">
        <v>265</v>
      </c>
      <c r="B268" s="360" t="s">
        <v>193</v>
      </c>
      <c r="C268" s="361"/>
      <c r="D268" s="362" t="s">
        <v>249</v>
      </c>
      <c r="E268" s="363" t="s">
        <v>253</v>
      </c>
    </row>
    <row r="269" spans="1:5" ht="15" customHeight="1" x14ac:dyDescent="0.45">
      <c r="A269" s="359">
        <v>266</v>
      </c>
      <c r="B269" s="360" t="s">
        <v>193</v>
      </c>
      <c r="C269" s="361"/>
      <c r="D269" s="362" t="s">
        <v>249</v>
      </c>
      <c r="E269" s="363" t="s">
        <v>254</v>
      </c>
    </row>
    <row r="270" spans="1:5" ht="15" customHeight="1" x14ac:dyDescent="0.45">
      <c r="A270" s="359">
        <v>267</v>
      </c>
      <c r="B270" s="360" t="s">
        <v>193</v>
      </c>
      <c r="C270" s="361"/>
      <c r="D270" s="362" t="s">
        <v>11403</v>
      </c>
      <c r="E270" s="363" t="s">
        <v>11404</v>
      </c>
    </row>
    <row r="271" spans="1:5" ht="15" customHeight="1" x14ac:dyDescent="0.45">
      <c r="A271" s="359">
        <v>268</v>
      </c>
      <c r="B271" s="360" t="s">
        <v>193</v>
      </c>
      <c r="C271" s="361"/>
      <c r="D271" s="362" t="s">
        <v>11403</v>
      </c>
      <c r="E271" s="363" t="s">
        <v>11405</v>
      </c>
    </row>
    <row r="272" spans="1:5" ht="15" customHeight="1" x14ac:dyDescent="0.45">
      <c r="A272" s="359">
        <v>269</v>
      </c>
      <c r="B272" s="360" t="s">
        <v>255</v>
      </c>
      <c r="C272" s="361" t="s">
        <v>3126</v>
      </c>
      <c r="D272" s="362" t="s">
        <v>256</v>
      </c>
      <c r="E272" s="363" t="s">
        <v>11406</v>
      </c>
    </row>
    <row r="273" spans="1:5" ht="15" customHeight="1" x14ac:dyDescent="0.45">
      <c r="A273" s="359">
        <v>270</v>
      </c>
      <c r="B273" s="360" t="s">
        <v>255</v>
      </c>
      <c r="C273" s="361" t="s">
        <v>3127</v>
      </c>
      <c r="D273" s="362" t="s">
        <v>3128</v>
      </c>
      <c r="E273" s="363" t="s">
        <v>257</v>
      </c>
    </row>
    <row r="274" spans="1:5" ht="15" customHeight="1" x14ac:dyDescent="0.45">
      <c r="A274" s="359">
        <v>271</v>
      </c>
      <c r="B274" s="360" t="s">
        <v>255</v>
      </c>
      <c r="C274" s="361" t="s">
        <v>3127</v>
      </c>
      <c r="D274" s="362" t="s">
        <v>3128</v>
      </c>
      <c r="E274" s="363" t="s">
        <v>258</v>
      </c>
    </row>
    <row r="275" spans="1:5" ht="15" customHeight="1" x14ac:dyDescent="0.45">
      <c r="A275" s="359">
        <v>272</v>
      </c>
      <c r="B275" s="360" t="s">
        <v>259</v>
      </c>
      <c r="C275" s="361" t="s">
        <v>3129</v>
      </c>
      <c r="D275" s="362" t="s">
        <v>260</v>
      </c>
      <c r="E275" s="363" t="s">
        <v>261</v>
      </c>
    </row>
    <row r="276" spans="1:5" ht="15" customHeight="1" x14ac:dyDescent="0.45">
      <c r="A276" s="359">
        <v>273</v>
      </c>
      <c r="B276" s="360" t="s">
        <v>259</v>
      </c>
      <c r="C276" s="361" t="s">
        <v>3129</v>
      </c>
      <c r="D276" s="362" t="s">
        <v>260</v>
      </c>
      <c r="E276" s="363" t="s">
        <v>262</v>
      </c>
    </row>
    <row r="277" spans="1:5" ht="15" customHeight="1" x14ac:dyDescent="0.45">
      <c r="A277" s="359">
        <v>274</v>
      </c>
      <c r="B277" s="360" t="s">
        <v>259</v>
      </c>
      <c r="C277" s="361" t="s">
        <v>3130</v>
      </c>
      <c r="D277" s="362" t="s">
        <v>263</v>
      </c>
      <c r="E277" s="363" t="s">
        <v>264</v>
      </c>
    </row>
    <row r="278" spans="1:5" ht="15" customHeight="1" x14ac:dyDescent="0.45">
      <c r="A278" s="359">
        <v>275</v>
      </c>
      <c r="B278" s="360" t="s">
        <v>259</v>
      </c>
      <c r="C278" s="361" t="s">
        <v>3130</v>
      </c>
      <c r="D278" s="362" t="s">
        <v>263</v>
      </c>
      <c r="E278" s="363" t="s">
        <v>265</v>
      </c>
    </row>
    <row r="279" spans="1:5" ht="15" customHeight="1" x14ac:dyDescent="0.45">
      <c r="A279" s="359">
        <v>276</v>
      </c>
      <c r="B279" s="360" t="s">
        <v>259</v>
      </c>
      <c r="C279" s="361"/>
      <c r="D279" s="364" t="s">
        <v>266</v>
      </c>
      <c r="E279" s="363" t="s">
        <v>267</v>
      </c>
    </row>
    <row r="280" spans="1:5" ht="15" customHeight="1" x14ac:dyDescent="0.45">
      <c r="A280" s="359">
        <v>277</v>
      </c>
      <c r="B280" s="360" t="s">
        <v>259</v>
      </c>
      <c r="C280" s="361" t="s">
        <v>3131</v>
      </c>
      <c r="D280" s="362" t="s">
        <v>268</v>
      </c>
      <c r="E280" s="363" t="s">
        <v>269</v>
      </c>
    </row>
    <row r="281" spans="1:5" ht="15" customHeight="1" x14ac:dyDescent="0.45">
      <c r="A281" s="359">
        <v>278</v>
      </c>
      <c r="B281" s="360" t="s">
        <v>259</v>
      </c>
      <c r="C281" s="361" t="s">
        <v>3131</v>
      </c>
      <c r="D281" s="362" t="s">
        <v>268</v>
      </c>
      <c r="E281" s="363" t="s">
        <v>270</v>
      </c>
    </row>
    <row r="282" spans="1:5" ht="15" customHeight="1" x14ac:dyDescent="0.45">
      <c r="A282" s="359">
        <v>279</v>
      </c>
      <c r="B282" s="360" t="s">
        <v>259</v>
      </c>
      <c r="C282" s="361" t="s">
        <v>3131</v>
      </c>
      <c r="D282" s="362" t="s">
        <v>268</v>
      </c>
      <c r="E282" s="363" t="s">
        <v>271</v>
      </c>
    </row>
    <row r="283" spans="1:5" ht="15" customHeight="1" x14ac:dyDescent="0.45">
      <c r="A283" s="359">
        <v>280</v>
      </c>
      <c r="B283" s="360" t="s">
        <v>272</v>
      </c>
      <c r="C283" s="361" t="s">
        <v>3132</v>
      </c>
      <c r="D283" s="362" t="s">
        <v>273</v>
      </c>
      <c r="E283" s="363" t="s">
        <v>274</v>
      </c>
    </row>
    <row r="284" spans="1:5" ht="15" customHeight="1" x14ac:dyDescent="0.45">
      <c r="A284" s="359">
        <v>281</v>
      </c>
      <c r="B284" s="360" t="s">
        <v>272</v>
      </c>
      <c r="C284" s="367" t="s">
        <v>3132</v>
      </c>
      <c r="D284" s="362" t="s">
        <v>273</v>
      </c>
      <c r="E284" s="363" t="s">
        <v>275</v>
      </c>
    </row>
    <row r="285" spans="1:5" ht="15" customHeight="1" x14ac:dyDescent="0.45">
      <c r="A285" s="359">
        <v>282</v>
      </c>
      <c r="B285" s="360" t="s">
        <v>272</v>
      </c>
      <c r="C285" s="361" t="s">
        <v>3132</v>
      </c>
      <c r="D285" s="362" t="s">
        <v>273</v>
      </c>
      <c r="E285" s="363" t="s">
        <v>276</v>
      </c>
    </row>
    <row r="286" spans="1:5" ht="15" customHeight="1" x14ac:dyDescent="0.45">
      <c r="A286" s="359">
        <v>283</v>
      </c>
      <c r="B286" s="360" t="s">
        <v>272</v>
      </c>
      <c r="C286" s="361"/>
      <c r="D286" s="364" t="s">
        <v>277</v>
      </c>
      <c r="E286" s="363" t="s">
        <v>278</v>
      </c>
    </row>
    <row r="287" spans="1:5" ht="15" customHeight="1" x14ac:dyDescent="0.45">
      <c r="A287" s="359">
        <v>284</v>
      </c>
      <c r="B287" s="360" t="s">
        <v>272</v>
      </c>
      <c r="C287" s="361"/>
      <c r="D287" s="364" t="s">
        <v>277</v>
      </c>
      <c r="E287" s="363" t="s">
        <v>279</v>
      </c>
    </row>
    <row r="288" spans="1:5" ht="15" customHeight="1" x14ac:dyDescent="0.45">
      <c r="A288" s="359">
        <v>285</v>
      </c>
      <c r="B288" s="360" t="s">
        <v>272</v>
      </c>
      <c r="C288" s="361"/>
      <c r="D288" s="362" t="s">
        <v>280</v>
      </c>
      <c r="E288" s="363" t="s">
        <v>281</v>
      </c>
    </row>
    <row r="289" spans="1:5" ht="15" customHeight="1" x14ac:dyDescent="0.45">
      <c r="A289" s="359">
        <v>286</v>
      </c>
      <c r="B289" s="360" t="s">
        <v>272</v>
      </c>
      <c r="C289" s="361"/>
      <c r="D289" s="362" t="s">
        <v>280</v>
      </c>
      <c r="E289" s="363" t="s">
        <v>282</v>
      </c>
    </row>
    <row r="290" spans="1:5" ht="15" customHeight="1" x14ac:dyDescent="0.45">
      <c r="A290" s="359">
        <v>287</v>
      </c>
      <c r="B290" s="360" t="s">
        <v>283</v>
      </c>
      <c r="C290" s="361" t="s">
        <v>11407</v>
      </c>
      <c r="D290" s="362" t="s">
        <v>11408</v>
      </c>
      <c r="E290" s="363" t="s">
        <v>11409</v>
      </c>
    </row>
    <row r="291" spans="1:5" ht="15" customHeight="1" x14ac:dyDescent="0.45">
      <c r="A291" s="359">
        <v>288</v>
      </c>
      <c r="B291" s="360" t="s">
        <v>283</v>
      </c>
      <c r="C291" s="361"/>
      <c r="D291" s="362" t="s">
        <v>284</v>
      </c>
      <c r="E291" s="363" t="s">
        <v>285</v>
      </c>
    </row>
    <row r="292" spans="1:5" ht="15" customHeight="1" x14ac:dyDescent="0.45">
      <c r="A292" s="359">
        <v>289</v>
      </c>
      <c r="B292" s="360" t="s">
        <v>283</v>
      </c>
      <c r="C292" s="361"/>
      <c r="D292" s="362" t="s">
        <v>286</v>
      </c>
      <c r="E292" s="363" t="s">
        <v>287</v>
      </c>
    </row>
    <row r="293" spans="1:5" ht="15" customHeight="1" x14ac:dyDescent="0.45">
      <c r="A293" s="359">
        <v>290</v>
      </c>
      <c r="B293" s="360" t="s">
        <v>283</v>
      </c>
      <c r="C293" s="361" t="s">
        <v>3133</v>
      </c>
      <c r="D293" s="362" t="s">
        <v>288</v>
      </c>
      <c r="E293" s="363" t="s">
        <v>289</v>
      </c>
    </row>
    <row r="294" spans="1:5" ht="15" customHeight="1" x14ac:dyDescent="0.45">
      <c r="A294" s="359">
        <v>291</v>
      </c>
      <c r="B294" s="360" t="s">
        <v>283</v>
      </c>
      <c r="C294" s="361" t="s">
        <v>3133</v>
      </c>
      <c r="D294" s="362" t="s">
        <v>288</v>
      </c>
      <c r="E294" s="363" t="s">
        <v>290</v>
      </c>
    </row>
    <row r="295" spans="1:5" ht="15" customHeight="1" x14ac:dyDescent="0.45">
      <c r="A295" s="359">
        <v>292</v>
      </c>
      <c r="B295" s="360" t="s">
        <v>283</v>
      </c>
      <c r="C295" s="361" t="s">
        <v>3133</v>
      </c>
      <c r="D295" s="362" t="s">
        <v>288</v>
      </c>
      <c r="E295" s="363" t="s">
        <v>291</v>
      </c>
    </row>
    <row r="296" spans="1:5" ht="15" customHeight="1" x14ac:dyDescent="0.45">
      <c r="A296" s="359">
        <v>293</v>
      </c>
      <c r="B296" s="360" t="s">
        <v>292</v>
      </c>
      <c r="C296" s="361"/>
      <c r="D296" s="362" t="s">
        <v>293</v>
      </c>
      <c r="E296" s="363" t="s">
        <v>294</v>
      </c>
    </row>
    <row r="297" spans="1:5" ht="15" customHeight="1" x14ac:dyDescent="0.45">
      <c r="A297" s="359">
        <v>294</v>
      </c>
      <c r="B297" s="360" t="s">
        <v>292</v>
      </c>
      <c r="C297" s="361"/>
      <c r="D297" s="362" t="s">
        <v>295</v>
      </c>
      <c r="E297" s="363" t="s">
        <v>296</v>
      </c>
    </row>
    <row r="298" spans="1:5" ht="15" customHeight="1" x14ac:dyDescent="0.45">
      <c r="A298" s="359">
        <v>295</v>
      </c>
      <c r="B298" s="360" t="s">
        <v>292</v>
      </c>
      <c r="C298" s="361"/>
      <c r="D298" s="362" t="s">
        <v>295</v>
      </c>
      <c r="E298" s="363" t="s">
        <v>297</v>
      </c>
    </row>
    <row r="299" spans="1:5" ht="15" customHeight="1" x14ac:dyDescent="0.45">
      <c r="A299" s="359">
        <v>296</v>
      </c>
      <c r="B299" s="360" t="s">
        <v>292</v>
      </c>
      <c r="C299" s="361"/>
      <c r="D299" s="364" t="s">
        <v>298</v>
      </c>
      <c r="E299" s="363" t="s">
        <v>299</v>
      </c>
    </row>
    <row r="300" spans="1:5" ht="15" customHeight="1" x14ac:dyDescent="0.45">
      <c r="A300" s="359">
        <v>297</v>
      </c>
      <c r="B300" s="360" t="s">
        <v>292</v>
      </c>
      <c r="C300" s="361" t="s">
        <v>3134</v>
      </c>
      <c r="D300" s="364" t="s">
        <v>3135</v>
      </c>
      <c r="E300" s="363" t="s">
        <v>300</v>
      </c>
    </row>
    <row r="301" spans="1:5" ht="15" customHeight="1" x14ac:dyDescent="0.45">
      <c r="A301" s="359">
        <v>298</v>
      </c>
      <c r="B301" s="360" t="s">
        <v>292</v>
      </c>
      <c r="C301" s="361" t="s">
        <v>3134</v>
      </c>
      <c r="D301" s="364" t="s">
        <v>3135</v>
      </c>
      <c r="E301" s="363" t="s">
        <v>301</v>
      </c>
    </row>
    <row r="302" spans="1:5" ht="15" customHeight="1" x14ac:dyDescent="0.45">
      <c r="A302" s="359">
        <v>299</v>
      </c>
      <c r="B302" s="360" t="s">
        <v>292</v>
      </c>
      <c r="C302" s="361" t="s">
        <v>3134</v>
      </c>
      <c r="D302" s="364" t="s">
        <v>3135</v>
      </c>
      <c r="E302" s="363" t="s">
        <v>11410</v>
      </c>
    </row>
    <row r="303" spans="1:5" ht="15" customHeight="1" x14ac:dyDescent="0.45">
      <c r="A303" s="359">
        <v>300</v>
      </c>
      <c r="B303" s="360" t="s">
        <v>302</v>
      </c>
      <c r="C303" s="361" t="s">
        <v>3136</v>
      </c>
      <c r="D303" s="362" t="s">
        <v>303</v>
      </c>
      <c r="E303" s="363" t="s">
        <v>304</v>
      </c>
    </row>
    <row r="304" spans="1:5" ht="15" customHeight="1" x14ac:dyDescent="0.45">
      <c r="A304" s="359">
        <v>301</v>
      </c>
      <c r="B304" s="360" t="s">
        <v>302</v>
      </c>
      <c r="C304" s="361" t="s">
        <v>3136</v>
      </c>
      <c r="D304" s="362" t="s">
        <v>303</v>
      </c>
      <c r="E304" s="363" t="s">
        <v>305</v>
      </c>
    </row>
    <row r="305" spans="1:5" ht="15" customHeight="1" x14ac:dyDescent="0.45">
      <c r="A305" s="359">
        <v>302</v>
      </c>
      <c r="B305" s="360" t="s">
        <v>302</v>
      </c>
      <c r="C305" s="361" t="s">
        <v>3136</v>
      </c>
      <c r="D305" s="362" t="s">
        <v>303</v>
      </c>
      <c r="E305" s="363" t="s">
        <v>306</v>
      </c>
    </row>
    <row r="306" spans="1:5" ht="15" customHeight="1" x14ac:dyDescent="0.45">
      <c r="A306" s="359">
        <v>303</v>
      </c>
      <c r="B306" s="360" t="s">
        <v>307</v>
      </c>
      <c r="C306" s="361" t="s">
        <v>3137</v>
      </c>
      <c r="D306" s="362" t="s">
        <v>308</v>
      </c>
      <c r="E306" s="363" t="s">
        <v>309</v>
      </c>
    </row>
    <row r="307" spans="1:5" ht="15" customHeight="1" x14ac:dyDescent="0.45">
      <c r="A307" s="359">
        <v>304</v>
      </c>
      <c r="B307" s="360" t="s">
        <v>307</v>
      </c>
      <c r="C307" s="361" t="s">
        <v>3138</v>
      </c>
      <c r="D307" s="362" t="s">
        <v>3139</v>
      </c>
      <c r="E307" s="363" t="s">
        <v>11411</v>
      </c>
    </row>
    <row r="308" spans="1:5" ht="15" customHeight="1" x14ac:dyDescent="0.45">
      <c r="A308" s="359">
        <v>305</v>
      </c>
      <c r="B308" s="360" t="s">
        <v>307</v>
      </c>
      <c r="C308" s="361" t="s">
        <v>3138</v>
      </c>
      <c r="D308" s="362" t="s">
        <v>3139</v>
      </c>
      <c r="E308" s="363" t="s">
        <v>11412</v>
      </c>
    </row>
    <row r="309" spans="1:5" ht="15" customHeight="1" x14ac:dyDescent="0.45">
      <c r="A309" s="359">
        <v>306</v>
      </c>
      <c r="B309" s="360" t="s">
        <v>307</v>
      </c>
      <c r="C309" s="361" t="s">
        <v>3138</v>
      </c>
      <c r="D309" s="362" t="s">
        <v>3139</v>
      </c>
      <c r="E309" s="363" t="s">
        <v>310</v>
      </c>
    </row>
    <row r="310" spans="1:5" ht="15" customHeight="1" x14ac:dyDescent="0.45">
      <c r="A310" s="359">
        <v>307</v>
      </c>
      <c r="B310" s="360" t="s">
        <v>307</v>
      </c>
      <c r="C310" s="361" t="s">
        <v>3138</v>
      </c>
      <c r="D310" s="362" t="s">
        <v>3139</v>
      </c>
      <c r="E310" s="363" t="s">
        <v>311</v>
      </c>
    </row>
    <row r="311" spans="1:5" ht="15" customHeight="1" x14ac:dyDescent="0.45">
      <c r="A311" s="359">
        <v>308</v>
      </c>
      <c r="B311" s="360" t="s">
        <v>307</v>
      </c>
      <c r="C311" s="361" t="s">
        <v>3138</v>
      </c>
      <c r="D311" s="362" t="s">
        <v>3139</v>
      </c>
      <c r="E311" s="363" t="s">
        <v>11413</v>
      </c>
    </row>
    <row r="312" spans="1:5" ht="15" customHeight="1" x14ac:dyDescent="0.45">
      <c r="A312" s="359">
        <v>309</v>
      </c>
      <c r="B312" s="360" t="s">
        <v>307</v>
      </c>
      <c r="C312" s="361" t="s">
        <v>3140</v>
      </c>
      <c r="D312" s="362" t="s">
        <v>312</v>
      </c>
      <c r="E312" s="363" t="s">
        <v>313</v>
      </c>
    </row>
    <row r="313" spans="1:5" ht="15" customHeight="1" x14ac:dyDescent="0.45">
      <c r="A313" s="359">
        <v>310</v>
      </c>
      <c r="B313" s="360" t="s">
        <v>307</v>
      </c>
      <c r="C313" s="361" t="s">
        <v>3140</v>
      </c>
      <c r="D313" s="362" t="s">
        <v>312</v>
      </c>
      <c r="E313" s="363" t="s">
        <v>314</v>
      </c>
    </row>
    <row r="314" spans="1:5" ht="15" customHeight="1" x14ac:dyDescent="0.45">
      <c r="A314" s="359">
        <v>311</v>
      </c>
      <c r="B314" s="360" t="s">
        <v>307</v>
      </c>
      <c r="C314" s="361" t="s">
        <v>3141</v>
      </c>
      <c r="D314" s="362" t="s">
        <v>315</v>
      </c>
      <c r="E314" s="363" t="s">
        <v>316</v>
      </c>
    </row>
    <row r="315" spans="1:5" ht="15" customHeight="1" x14ac:dyDescent="0.45">
      <c r="A315" s="359">
        <v>312</v>
      </c>
      <c r="B315" s="360" t="s">
        <v>307</v>
      </c>
      <c r="C315" s="361" t="s">
        <v>3141</v>
      </c>
      <c r="D315" s="362" t="s">
        <v>315</v>
      </c>
      <c r="E315" s="363" t="s">
        <v>317</v>
      </c>
    </row>
    <row r="316" spans="1:5" ht="15" customHeight="1" x14ac:dyDescent="0.45">
      <c r="A316" s="359">
        <v>313</v>
      </c>
      <c r="B316" s="360" t="s">
        <v>307</v>
      </c>
      <c r="C316" s="361" t="s">
        <v>3141</v>
      </c>
      <c r="D316" s="362" t="s">
        <v>318</v>
      </c>
      <c r="E316" s="363" t="s">
        <v>319</v>
      </c>
    </row>
    <row r="317" spans="1:5" ht="15" customHeight="1" x14ac:dyDescent="0.45">
      <c r="A317" s="359">
        <v>314</v>
      </c>
      <c r="B317" s="360" t="s">
        <v>307</v>
      </c>
      <c r="C317" s="361" t="s">
        <v>3141</v>
      </c>
      <c r="D317" s="362" t="s">
        <v>318</v>
      </c>
      <c r="E317" s="363" t="s">
        <v>320</v>
      </c>
    </row>
    <row r="318" spans="1:5" ht="15" customHeight="1" x14ac:dyDescent="0.45">
      <c r="A318" s="359">
        <v>315</v>
      </c>
      <c r="B318" s="360" t="s">
        <v>307</v>
      </c>
      <c r="C318" s="361" t="s">
        <v>3141</v>
      </c>
      <c r="D318" s="362" t="s">
        <v>318</v>
      </c>
      <c r="E318" s="363" t="s">
        <v>321</v>
      </c>
    </row>
    <row r="319" spans="1:5" ht="15" customHeight="1" x14ac:dyDescent="0.45">
      <c r="A319" s="359">
        <v>316</v>
      </c>
      <c r="B319" s="360" t="s">
        <v>307</v>
      </c>
      <c r="C319" s="361" t="s">
        <v>3141</v>
      </c>
      <c r="D319" s="362" t="s">
        <v>318</v>
      </c>
      <c r="E319" s="363" t="s">
        <v>322</v>
      </c>
    </row>
    <row r="320" spans="1:5" ht="15" customHeight="1" x14ac:dyDescent="0.45">
      <c r="A320" s="359">
        <v>317</v>
      </c>
      <c r="B320" s="360" t="s">
        <v>307</v>
      </c>
      <c r="C320" s="361" t="s">
        <v>3141</v>
      </c>
      <c r="D320" s="362" t="s">
        <v>318</v>
      </c>
      <c r="E320" s="363" t="s">
        <v>323</v>
      </c>
    </row>
    <row r="321" spans="1:5" ht="15" customHeight="1" x14ac:dyDescent="0.45">
      <c r="A321" s="359">
        <v>318</v>
      </c>
      <c r="B321" s="360" t="s">
        <v>307</v>
      </c>
      <c r="C321" s="361" t="s">
        <v>3141</v>
      </c>
      <c r="D321" s="362" t="s">
        <v>318</v>
      </c>
      <c r="E321" s="363" t="s">
        <v>324</v>
      </c>
    </row>
    <row r="322" spans="1:5" ht="15" customHeight="1" x14ac:dyDescent="0.45">
      <c r="A322" s="359">
        <v>319</v>
      </c>
      <c r="B322" s="360" t="s">
        <v>307</v>
      </c>
      <c r="C322" s="361" t="s">
        <v>3141</v>
      </c>
      <c r="D322" s="362" t="s">
        <v>318</v>
      </c>
      <c r="E322" s="363" t="s">
        <v>320</v>
      </c>
    </row>
    <row r="323" spans="1:5" ht="15" customHeight="1" x14ac:dyDescent="0.45">
      <c r="A323" s="359">
        <v>320</v>
      </c>
      <c r="B323" s="360" t="s">
        <v>307</v>
      </c>
      <c r="C323" s="361" t="s">
        <v>3141</v>
      </c>
      <c r="D323" s="362" t="s">
        <v>318</v>
      </c>
      <c r="E323" s="363" t="s">
        <v>325</v>
      </c>
    </row>
    <row r="324" spans="1:5" ht="15" customHeight="1" x14ac:dyDescent="0.45">
      <c r="A324" s="359">
        <v>321</v>
      </c>
      <c r="B324" s="360" t="s">
        <v>307</v>
      </c>
      <c r="C324" s="361" t="s">
        <v>3141</v>
      </c>
      <c r="D324" s="362" t="s">
        <v>318</v>
      </c>
      <c r="E324" s="363" t="s">
        <v>326</v>
      </c>
    </row>
    <row r="325" spans="1:5" ht="15" customHeight="1" x14ac:dyDescent="0.45">
      <c r="A325" s="359">
        <v>322</v>
      </c>
      <c r="B325" s="360" t="s">
        <v>307</v>
      </c>
      <c r="C325" s="361" t="s">
        <v>3141</v>
      </c>
      <c r="D325" s="362" t="s">
        <v>318</v>
      </c>
      <c r="E325" s="363" t="s">
        <v>327</v>
      </c>
    </row>
    <row r="326" spans="1:5" ht="15" customHeight="1" x14ac:dyDescent="0.45">
      <c r="A326" s="359">
        <v>323</v>
      </c>
      <c r="B326" s="360" t="s">
        <v>307</v>
      </c>
      <c r="C326" s="361" t="s">
        <v>3141</v>
      </c>
      <c r="D326" s="362" t="s">
        <v>318</v>
      </c>
      <c r="E326" s="363" t="s">
        <v>328</v>
      </c>
    </row>
    <row r="327" spans="1:5" ht="15" customHeight="1" x14ac:dyDescent="0.45">
      <c r="A327" s="359">
        <v>324</v>
      </c>
      <c r="B327" s="360" t="s">
        <v>307</v>
      </c>
      <c r="C327" s="361" t="s">
        <v>3141</v>
      </c>
      <c r="D327" s="362" t="s">
        <v>318</v>
      </c>
      <c r="E327" s="363" t="s">
        <v>329</v>
      </c>
    </row>
    <row r="328" spans="1:5" ht="15" customHeight="1" x14ac:dyDescent="0.45">
      <c r="A328" s="359">
        <v>325</v>
      </c>
      <c r="B328" s="360" t="s">
        <v>307</v>
      </c>
      <c r="C328" s="361" t="s">
        <v>3142</v>
      </c>
      <c r="D328" s="362" t="s">
        <v>3143</v>
      </c>
      <c r="E328" s="363" t="s">
        <v>11414</v>
      </c>
    </row>
    <row r="329" spans="1:5" ht="15" customHeight="1" x14ac:dyDescent="0.45">
      <c r="A329" s="359">
        <v>326</v>
      </c>
      <c r="B329" s="360" t="s">
        <v>307</v>
      </c>
      <c r="C329" s="361" t="s">
        <v>3142</v>
      </c>
      <c r="D329" s="362" t="s">
        <v>3143</v>
      </c>
      <c r="E329" s="363" t="s">
        <v>330</v>
      </c>
    </row>
    <row r="330" spans="1:5" ht="15" customHeight="1" x14ac:dyDescent="0.45">
      <c r="A330" s="359">
        <v>327</v>
      </c>
      <c r="B330" s="360" t="s">
        <v>307</v>
      </c>
      <c r="C330" s="361" t="s">
        <v>3142</v>
      </c>
      <c r="D330" s="362" t="s">
        <v>3143</v>
      </c>
      <c r="E330" s="363" t="s">
        <v>11415</v>
      </c>
    </row>
    <row r="331" spans="1:5" ht="15" customHeight="1" x14ac:dyDescent="0.45">
      <c r="A331" s="359">
        <v>328</v>
      </c>
      <c r="B331" s="360" t="s">
        <v>307</v>
      </c>
      <c r="C331" s="361" t="s">
        <v>3142</v>
      </c>
      <c r="D331" s="362" t="s">
        <v>3143</v>
      </c>
      <c r="E331" s="363" t="s">
        <v>11416</v>
      </c>
    </row>
    <row r="332" spans="1:5" ht="15" customHeight="1" x14ac:dyDescent="0.45">
      <c r="A332" s="359">
        <v>329</v>
      </c>
      <c r="B332" s="360" t="s">
        <v>307</v>
      </c>
      <c r="C332" s="361" t="s">
        <v>3144</v>
      </c>
      <c r="D332" s="362" t="s">
        <v>3145</v>
      </c>
      <c r="E332" s="363" t="s">
        <v>11417</v>
      </c>
    </row>
    <row r="333" spans="1:5" ht="15" customHeight="1" x14ac:dyDescent="0.45">
      <c r="A333" s="359">
        <v>330</v>
      </c>
      <c r="B333" s="360" t="s">
        <v>307</v>
      </c>
      <c r="C333" s="361" t="s">
        <v>3144</v>
      </c>
      <c r="D333" s="362" t="s">
        <v>3145</v>
      </c>
      <c r="E333" s="363" t="s">
        <v>11418</v>
      </c>
    </row>
    <row r="334" spans="1:5" ht="15" customHeight="1" x14ac:dyDescent="0.45">
      <c r="A334" s="359">
        <v>331</v>
      </c>
      <c r="B334" s="360" t="s">
        <v>307</v>
      </c>
      <c r="C334" s="361" t="s">
        <v>3144</v>
      </c>
      <c r="D334" s="362" t="s">
        <v>3145</v>
      </c>
      <c r="E334" s="363" t="s">
        <v>11419</v>
      </c>
    </row>
    <row r="335" spans="1:5" ht="15" customHeight="1" x14ac:dyDescent="0.45">
      <c r="A335" s="359">
        <v>332</v>
      </c>
      <c r="B335" s="360" t="s">
        <v>307</v>
      </c>
      <c r="C335" s="361" t="s">
        <v>3144</v>
      </c>
      <c r="D335" s="362" t="s">
        <v>3145</v>
      </c>
      <c r="E335" s="363" t="s">
        <v>11420</v>
      </c>
    </row>
    <row r="336" spans="1:5" ht="15" customHeight="1" x14ac:dyDescent="0.45">
      <c r="A336" s="359">
        <v>333</v>
      </c>
      <c r="B336" s="360" t="s">
        <v>307</v>
      </c>
      <c r="C336" s="361" t="s">
        <v>3144</v>
      </c>
      <c r="D336" s="362" t="s">
        <v>3145</v>
      </c>
      <c r="E336" s="363" t="s">
        <v>11421</v>
      </c>
    </row>
    <row r="337" spans="1:5" ht="15" customHeight="1" x14ac:dyDescent="0.45">
      <c r="A337" s="359">
        <v>334</v>
      </c>
      <c r="B337" s="360" t="s">
        <v>307</v>
      </c>
      <c r="C337" s="361" t="s">
        <v>3144</v>
      </c>
      <c r="D337" s="362" t="s">
        <v>3145</v>
      </c>
      <c r="E337" s="363" t="s">
        <v>11422</v>
      </c>
    </row>
    <row r="338" spans="1:5" ht="15" customHeight="1" x14ac:dyDescent="0.45">
      <c r="A338" s="359">
        <v>335</v>
      </c>
      <c r="B338" s="360" t="s">
        <v>307</v>
      </c>
      <c r="C338" s="361" t="s">
        <v>3144</v>
      </c>
      <c r="D338" s="362" t="s">
        <v>3145</v>
      </c>
      <c r="E338" s="363" t="s">
        <v>11423</v>
      </c>
    </row>
    <row r="339" spans="1:5" ht="15" customHeight="1" x14ac:dyDescent="0.45">
      <c r="A339" s="359">
        <v>336</v>
      </c>
      <c r="B339" s="360" t="s">
        <v>307</v>
      </c>
      <c r="C339" s="361" t="s">
        <v>3144</v>
      </c>
      <c r="D339" s="362" t="s">
        <v>3145</v>
      </c>
      <c r="E339" s="363" t="s">
        <v>11424</v>
      </c>
    </row>
    <row r="340" spans="1:5" ht="15" customHeight="1" x14ac:dyDescent="0.45">
      <c r="A340" s="359">
        <v>337</v>
      </c>
      <c r="B340" s="360" t="s">
        <v>307</v>
      </c>
      <c r="C340" s="361" t="s">
        <v>3146</v>
      </c>
      <c r="D340" s="362" t="s">
        <v>3147</v>
      </c>
      <c r="E340" s="363" t="s">
        <v>331</v>
      </c>
    </row>
    <row r="341" spans="1:5" ht="15" customHeight="1" x14ac:dyDescent="0.45">
      <c r="A341" s="359">
        <v>338</v>
      </c>
      <c r="B341" s="360" t="s">
        <v>307</v>
      </c>
      <c r="C341" s="361" t="s">
        <v>3148</v>
      </c>
      <c r="D341" s="364" t="s">
        <v>3149</v>
      </c>
      <c r="E341" s="363" t="s">
        <v>332</v>
      </c>
    </row>
    <row r="342" spans="1:5" ht="15" customHeight="1" x14ac:dyDescent="0.45">
      <c r="A342" s="359">
        <v>339</v>
      </c>
      <c r="B342" s="360" t="s">
        <v>333</v>
      </c>
      <c r="C342" s="361" t="s">
        <v>3150</v>
      </c>
      <c r="D342" s="362" t="s">
        <v>334</v>
      </c>
      <c r="E342" s="363" t="s">
        <v>335</v>
      </c>
    </row>
    <row r="343" spans="1:5" ht="15" customHeight="1" x14ac:dyDescent="0.45">
      <c r="A343" s="359">
        <v>340</v>
      </c>
      <c r="B343" s="360" t="s">
        <v>333</v>
      </c>
      <c r="C343" s="361" t="s">
        <v>3150</v>
      </c>
      <c r="D343" s="362" t="s">
        <v>334</v>
      </c>
      <c r="E343" s="363" t="s">
        <v>11425</v>
      </c>
    </row>
    <row r="344" spans="1:5" ht="15" customHeight="1" x14ac:dyDescent="0.45">
      <c r="A344" s="359">
        <v>341</v>
      </c>
      <c r="B344" s="360" t="s">
        <v>333</v>
      </c>
      <c r="C344" s="361" t="s">
        <v>3150</v>
      </c>
      <c r="D344" s="362" t="s">
        <v>334</v>
      </c>
      <c r="E344" s="363" t="s">
        <v>336</v>
      </c>
    </row>
    <row r="345" spans="1:5" ht="15" customHeight="1" x14ac:dyDescent="0.45">
      <c r="A345" s="359">
        <v>342</v>
      </c>
      <c r="B345" s="360" t="s">
        <v>333</v>
      </c>
      <c r="C345" s="361" t="s">
        <v>3150</v>
      </c>
      <c r="D345" s="362" t="s">
        <v>334</v>
      </c>
      <c r="E345" s="363" t="s">
        <v>11426</v>
      </c>
    </row>
    <row r="346" spans="1:5" ht="15" customHeight="1" x14ac:dyDescent="0.45">
      <c r="A346" s="359">
        <v>343</v>
      </c>
      <c r="B346" s="360" t="s">
        <v>333</v>
      </c>
      <c r="C346" s="361"/>
      <c r="D346" s="364" t="s">
        <v>337</v>
      </c>
      <c r="E346" s="363" t="s">
        <v>338</v>
      </c>
    </row>
    <row r="347" spans="1:5" ht="15" customHeight="1" x14ac:dyDescent="0.45">
      <c r="A347" s="359">
        <v>344</v>
      </c>
      <c r="B347" s="360" t="s">
        <v>333</v>
      </c>
      <c r="C347" s="361"/>
      <c r="D347" s="364" t="s">
        <v>339</v>
      </c>
      <c r="E347" s="363" t="s">
        <v>340</v>
      </c>
    </row>
    <row r="348" spans="1:5" ht="15" customHeight="1" x14ac:dyDescent="0.45">
      <c r="A348" s="359">
        <v>345</v>
      </c>
      <c r="B348" s="360" t="s">
        <v>333</v>
      </c>
      <c r="C348" s="361" t="s">
        <v>3151</v>
      </c>
      <c r="D348" s="364" t="s">
        <v>341</v>
      </c>
      <c r="E348" s="363" t="s">
        <v>342</v>
      </c>
    </row>
    <row r="349" spans="1:5" ht="15" customHeight="1" x14ac:dyDescent="0.45">
      <c r="A349" s="359">
        <v>346</v>
      </c>
      <c r="B349" s="360" t="s">
        <v>333</v>
      </c>
      <c r="C349" s="361" t="s">
        <v>3151</v>
      </c>
      <c r="D349" s="362" t="s">
        <v>341</v>
      </c>
      <c r="E349" s="363" t="s">
        <v>343</v>
      </c>
    </row>
    <row r="350" spans="1:5" ht="15" customHeight="1" x14ac:dyDescent="0.45">
      <c r="A350" s="359">
        <v>347</v>
      </c>
      <c r="B350" s="360" t="s">
        <v>333</v>
      </c>
      <c r="C350" s="361" t="s">
        <v>3151</v>
      </c>
      <c r="D350" s="362" t="s">
        <v>341</v>
      </c>
      <c r="E350" s="363" t="s">
        <v>344</v>
      </c>
    </row>
    <row r="351" spans="1:5" ht="15" customHeight="1" x14ac:dyDescent="0.45">
      <c r="A351" s="359">
        <v>348</v>
      </c>
      <c r="B351" s="360" t="s">
        <v>333</v>
      </c>
      <c r="C351" s="361" t="s">
        <v>3151</v>
      </c>
      <c r="D351" s="362" t="s">
        <v>341</v>
      </c>
      <c r="E351" s="363" t="s">
        <v>345</v>
      </c>
    </row>
    <row r="352" spans="1:5" ht="15" customHeight="1" x14ac:dyDescent="0.45">
      <c r="A352" s="359">
        <v>349</v>
      </c>
      <c r="B352" s="360" t="s">
        <v>333</v>
      </c>
      <c r="C352" s="361" t="s">
        <v>3151</v>
      </c>
      <c r="D352" s="362" t="s">
        <v>341</v>
      </c>
      <c r="E352" s="363" t="s">
        <v>346</v>
      </c>
    </row>
    <row r="353" spans="1:5" ht="15" customHeight="1" x14ac:dyDescent="0.45">
      <c r="A353" s="359">
        <v>350</v>
      </c>
      <c r="B353" s="360" t="s">
        <v>333</v>
      </c>
      <c r="C353" s="361" t="s">
        <v>3151</v>
      </c>
      <c r="D353" s="362" t="s">
        <v>341</v>
      </c>
      <c r="E353" s="363" t="s">
        <v>347</v>
      </c>
    </row>
    <row r="354" spans="1:5" ht="15" customHeight="1" x14ac:dyDescent="0.45">
      <c r="A354" s="359">
        <v>351</v>
      </c>
      <c r="B354" s="360" t="s">
        <v>333</v>
      </c>
      <c r="C354" s="361"/>
      <c r="D354" s="362" t="s">
        <v>348</v>
      </c>
      <c r="E354" s="363" t="s">
        <v>349</v>
      </c>
    </row>
    <row r="355" spans="1:5" ht="15" customHeight="1" x14ac:dyDescent="0.45">
      <c r="A355" s="359">
        <v>352</v>
      </c>
      <c r="B355" s="360" t="s">
        <v>333</v>
      </c>
      <c r="C355" s="361"/>
      <c r="D355" s="362" t="s">
        <v>348</v>
      </c>
      <c r="E355" s="363" t="s">
        <v>11427</v>
      </c>
    </row>
    <row r="356" spans="1:5" ht="15" customHeight="1" x14ac:dyDescent="0.45">
      <c r="A356" s="359">
        <v>353</v>
      </c>
      <c r="B356" s="360" t="s">
        <v>333</v>
      </c>
      <c r="C356" s="361"/>
      <c r="D356" s="362" t="s">
        <v>350</v>
      </c>
      <c r="E356" s="363" t="s">
        <v>351</v>
      </c>
    </row>
    <row r="357" spans="1:5" ht="15" customHeight="1" x14ac:dyDescent="0.45">
      <c r="A357" s="359">
        <v>354</v>
      </c>
      <c r="B357" s="360" t="s">
        <v>333</v>
      </c>
      <c r="C357" s="361"/>
      <c r="D357" s="362" t="s">
        <v>348</v>
      </c>
      <c r="E357" s="363" t="s">
        <v>352</v>
      </c>
    </row>
    <row r="358" spans="1:5" ht="15" customHeight="1" x14ac:dyDescent="0.45">
      <c r="A358" s="359">
        <v>355</v>
      </c>
      <c r="B358" s="360" t="s">
        <v>333</v>
      </c>
      <c r="C358" s="361"/>
      <c r="D358" s="362" t="s">
        <v>348</v>
      </c>
      <c r="E358" s="363" t="s">
        <v>11428</v>
      </c>
    </row>
    <row r="359" spans="1:5" ht="15" customHeight="1" x14ac:dyDescent="0.45">
      <c r="A359" s="359">
        <v>356</v>
      </c>
      <c r="B359" s="360" t="s">
        <v>333</v>
      </c>
      <c r="C359" s="361"/>
      <c r="D359" s="362" t="s">
        <v>348</v>
      </c>
      <c r="E359" s="363" t="s">
        <v>353</v>
      </c>
    </row>
    <row r="360" spans="1:5" ht="15" customHeight="1" x14ac:dyDescent="0.45">
      <c r="A360" s="359">
        <v>357</v>
      </c>
      <c r="B360" s="360" t="s">
        <v>333</v>
      </c>
      <c r="C360" s="361"/>
      <c r="D360" s="362" t="s">
        <v>348</v>
      </c>
      <c r="E360" s="363" t="s">
        <v>354</v>
      </c>
    </row>
    <row r="361" spans="1:5" ht="15" customHeight="1" x14ac:dyDescent="0.45">
      <c r="A361" s="359">
        <v>358</v>
      </c>
      <c r="B361" s="360" t="s">
        <v>333</v>
      </c>
      <c r="C361" s="361"/>
      <c r="D361" s="362" t="s">
        <v>348</v>
      </c>
      <c r="E361" s="363" t="s">
        <v>355</v>
      </c>
    </row>
    <row r="362" spans="1:5" ht="15" customHeight="1" x14ac:dyDescent="0.45">
      <c r="A362" s="359">
        <v>359</v>
      </c>
      <c r="B362" s="360" t="s">
        <v>333</v>
      </c>
      <c r="C362" s="361"/>
      <c r="D362" s="362" t="s">
        <v>348</v>
      </c>
      <c r="E362" s="363" t="s">
        <v>356</v>
      </c>
    </row>
    <row r="363" spans="1:5" ht="15" customHeight="1" x14ac:dyDescent="0.45">
      <c r="A363" s="359">
        <v>360</v>
      </c>
      <c r="B363" s="360" t="s">
        <v>333</v>
      </c>
      <c r="C363" s="361"/>
      <c r="D363" s="362" t="s">
        <v>348</v>
      </c>
      <c r="E363" s="363" t="s">
        <v>357</v>
      </c>
    </row>
    <row r="364" spans="1:5" ht="15" customHeight="1" x14ac:dyDescent="0.45">
      <c r="A364" s="359">
        <v>361</v>
      </c>
      <c r="B364" s="360" t="s">
        <v>333</v>
      </c>
      <c r="C364" s="361"/>
      <c r="D364" s="362" t="s">
        <v>348</v>
      </c>
      <c r="E364" s="363" t="s">
        <v>358</v>
      </c>
    </row>
    <row r="365" spans="1:5" ht="15" customHeight="1" x14ac:dyDescent="0.45">
      <c r="A365" s="359">
        <v>362</v>
      </c>
      <c r="B365" s="360" t="s">
        <v>333</v>
      </c>
      <c r="C365" s="361"/>
      <c r="D365" s="362" t="s">
        <v>348</v>
      </c>
      <c r="E365" s="363" t="s">
        <v>359</v>
      </c>
    </row>
    <row r="366" spans="1:5" ht="15" customHeight="1" x14ac:dyDescent="0.45">
      <c r="A366" s="359">
        <v>363</v>
      </c>
      <c r="B366" s="360" t="s">
        <v>333</v>
      </c>
      <c r="C366" s="361"/>
      <c r="D366" s="364" t="s">
        <v>350</v>
      </c>
      <c r="E366" s="363" t="s">
        <v>360</v>
      </c>
    </row>
    <row r="367" spans="1:5" ht="15" customHeight="1" x14ac:dyDescent="0.45">
      <c r="A367" s="359">
        <v>364</v>
      </c>
      <c r="B367" s="360" t="s">
        <v>333</v>
      </c>
      <c r="C367" s="361"/>
      <c r="D367" s="364" t="s">
        <v>350</v>
      </c>
      <c r="E367" s="363" t="s">
        <v>361</v>
      </c>
    </row>
    <row r="368" spans="1:5" ht="15" customHeight="1" x14ac:dyDescent="0.45">
      <c r="A368" s="359">
        <v>365</v>
      </c>
      <c r="B368" s="360" t="s">
        <v>333</v>
      </c>
      <c r="C368" s="361"/>
      <c r="D368" s="364" t="s">
        <v>11429</v>
      </c>
      <c r="E368" s="363" t="s">
        <v>362</v>
      </c>
    </row>
    <row r="369" spans="1:5" ht="15" customHeight="1" x14ac:dyDescent="0.45">
      <c r="A369" s="359">
        <v>366</v>
      </c>
      <c r="B369" s="360" t="s">
        <v>333</v>
      </c>
      <c r="C369" s="361"/>
      <c r="D369" s="364" t="s">
        <v>350</v>
      </c>
      <c r="E369" s="363" t="s">
        <v>363</v>
      </c>
    </row>
    <row r="370" spans="1:5" ht="15" customHeight="1" x14ac:dyDescent="0.45">
      <c r="A370" s="359">
        <v>367</v>
      </c>
      <c r="B370" s="360" t="s">
        <v>333</v>
      </c>
      <c r="C370" s="361"/>
      <c r="D370" s="365" t="s">
        <v>350</v>
      </c>
      <c r="E370" s="366" t="s">
        <v>11430</v>
      </c>
    </row>
    <row r="371" spans="1:5" ht="15" customHeight="1" x14ac:dyDescent="0.45">
      <c r="A371" s="359">
        <v>368</v>
      </c>
      <c r="B371" s="360" t="s">
        <v>333</v>
      </c>
      <c r="C371" s="361"/>
      <c r="D371" s="365" t="s">
        <v>11431</v>
      </c>
      <c r="E371" s="362" t="s">
        <v>11432</v>
      </c>
    </row>
    <row r="372" spans="1:5" ht="15" customHeight="1" x14ac:dyDescent="0.45">
      <c r="A372" s="359">
        <v>369</v>
      </c>
      <c r="B372" s="360" t="s">
        <v>364</v>
      </c>
      <c r="C372" s="361"/>
      <c r="D372" s="362" t="s">
        <v>365</v>
      </c>
      <c r="E372" s="363" t="s">
        <v>366</v>
      </c>
    </row>
    <row r="373" spans="1:5" ht="15" customHeight="1" x14ac:dyDescent="0.45">
      <c r="A373" s="359">
        <v>370</v>
      </c>
      <c r="B373" s="360" t="s">
        <v>364</v>
      </c>
      <c r="C373" s="361"/>
      <c r="D373" s="362" t="s">
        <v>367</v>
      </c>
      <c r="E373" s="363" t="s">
        <v>368</v>
      </c>
    </row>
    <row r="374" spans="1:5" ht="15" customHeight="1" x14ac:dyDescent="0.45">
      <c r="A374" s="359">
        <v>371</v>
      </c>
      <c r="B374" s="360" t="s">
        <v>364</v>
      </c>
      <c r="C374" s="361"/>
      <c r="D374" s="362" t="s">
        <v>367</v>
      </c>
      <c r="E374" s="363" t="s">
        <v>369</v>
      </c>
    </row>
    <row r="375" spans="1:5" ht="15" customHeight="1" x14ac:dyDescent="0.45">
      <c r="A375" s="359">
        <v>372</v>
      </c>
      <c r="B375" s="360" t="s">
        <v>364</v>
      </c>
      <c r="C375" s="361"/>
      <c r="D375" s="362" t="s">
        <v>367</v>
      </c>
      <c r="E375" s="363" t="s">
        <v>370</v>
      </c>
    </row>
    <row r="376" spans="1:5" ht="15" customHeight="1" x14ac:dyDescent="0.45">
      <c r="A376" s="359">
        <v>373</v>
      </c>
      <c r="B376" s="360" t="s">
        <v>364</v>
      </c>
      <c r="C376" s="361"/>
      <c r="D376" s="362" t="s">
        <v>367</v>
      </c>
      <c r="E376" s="363" t="s">
        <v>371</v>
      </c>
    </row>
    <row r="377" spans="1:5" ht="15" customHeight="1" x14ac:dyDescent="0.45">
      <c r="A377" s="359">
        <v>374</v>
      </c>
      <c r="B377" s="360" t="s">
        <v>364</v>
      </c>
      <c r="C377" s="361"/>
      <c r="D377" s="362" t="s">
        <v>367</v>
      </c>
      <c r="E377" s="363" t="s">
        <v>372</v>
      </c>
    </row>
    <row r="378" spans="1:5" ht="15" customHeight="1" x14ac:dyDescent="0.45">
      <c r="A378" s="359">
        <v>375</v>
      </c>
      <c r="B378" s="360" t="s">
        <v>364</v>
      </c>
      <c r="C378" s="361"/>
      <c r="D378" s="362" t="s">
        <v>367</v>
      </c>
      <c r="E378" s="363" t="s">
        <v>11433</v>
      </c>
    </row>
    <row r="379" spans="1:5" ht="15" customHeight="1" x14ac:dyDescent="0.45">
      <c r="A379" s="359">
        <v>376</v>
      </c>
      <c r="B379" s="360" t="s">
        <v>364</v>
      </c>
      <c r="C379" s="361"/>
      <c r="D379" s="362" t="s">
        <v>367</v>
      </c>
      <c r="E379" s="363" t="s">
        <v>11434</v>
      </c>
    </row>
    <row r="380" spans="1:5" ht="15" customHeight="1" x14ac:dyDescent="0.45">
      <c r="A380" s="359">
        <v>377</v>
      </c>
      <c r="B380" s="360" t="s">
        <v>364</v>
      </c>
      <c r="C380" s="361"/>
      <c r="D380" s="362" t="s">
        <v>367</v>
      </c>
      <c r="E380" s="363" t="s">
        <v>373</v>
      </c>
    </row>
    <row r="381" spans="1:5" ht="15" customHeight="1" x14ac:dyDescent="0.45">
      <c r="A381" s="359">
        <v>378</v>
      </c>
      <c r="B381" s="360" t="s">
        <v>364</v>
      </c>
      <c r="C381" s="361"/>
      <c r="D381" s="362" t="s">
        <v>374</v>
      </c>
      <c r="E381" s="363" t="s">
        <v>375</v>
      </c>
    </row>
    <row r="382" spans="1:5" ht="15" customHeight="1" x14ac:dyDescent="0.45">
      <c r="A382" s="359">
        <v>379</v>
      </c>
      <c r="B382" s="360" t="s">
        <v>364</v>
      </c>
      <c r="C382" s="361"/>
      <c r="D382" s="362" t="s">
        <v>374</v>
      </c>
      <c r="E382" s="363" t="s">
        <v>11435</v>
      </c>
    </row>
    <row r="383" spans="1:5" ht="15" customHeight="1" x14ac:dyDescent="0.45">
      <c r="A383" s="359">
        <v>380</v>
      </c>
      <c r="B383" s="360" t="s">
        <v>364</v>
      </c>
      <c r="C383" s="361" t="s">
        <v>3152</v>
      </c>
      <c r="D383" s="362" t="s">
        <v>3153</v>
      </c>
      <c r="E383" s="363" t="s">
        <v>376</v>
      </c>
    </row>
    <row r="384" spans="1:5" ht="15" customHeight="1" x14ac:dyDescent="0.45">
      <c r="A384" s="359">
        <v>381</v>
      </c>
      <c r="B384" s="360" t="s">
        <v>364</v>
      </c>
      <c r="C384" s="361" t="s">
        <v>3152</v>
      </c>
      <c r="D384" s="362" t="s">
        <v>3153</v>
      </c>
      <c r="E384" s="363" t="s">
        <v>377</v>
      </c>
    </row>
    <row r="385" spans="1:5" ht="15" customHeight="1" x14ac:dyDescent="0.45">
      <c r="A385" s="359">
        <v>382</v>
      </c>
      <c r="B385" s="360" t="s">
        <v>364</v>
      </c>
      <c r="C385" s="361" t="s">
        <v>3152</v>
      </c>
      <c r="D385" s="362" t="s">
        <v>3153</v>
      </c>
      <c r="E385" s="363" t="s">
        <v>378</v>
      </c>
    </row>
    <row r="386" spans="1:5" ht="15" customHeight="1" x14ac:dyDescent="0.45">
      <c r="A386" s="359">
        <v>383</v>
      </c>
      <c r="B386" s="360" t="s">
        <v>364</v>
      </c>
      <c r="C386" s="361" t="s">
        <v>3152</v>
      </c>
      <c r="D386" s="362" t="s">
        <v>3153</v>
      </c>
      <c r="E386" s="363" t="s">
        <v>379</v>
      </c>
    </row>
    <row r="387" spans="1:5" ht="15" customHeight="1" x14ac:dyDescent="0.45">
      <c r="A387" s="359">
        <v>384</v>
      </c>
      <c r="B387" s="360" t="s">
        <v>364</v>
      </c>
      <c r="C387" s="361" t="s">
        <v>3152</v>
      </c>
      <c r="D387" s="362" t="s">
        <v>3153</v>
      </c>
      <c r="E387" s="363" t="s">
        <v>380</v>
      </c>
    </row>
    <row r="388" spans="1:5" ht="15" customHeight="1" x14ac:dyDescent="0.45">
      <c r="A388" s="359">
        <v>385</v>
      </c>
      <c r="B388" s="360" t="s">
        <v>364</v>
      </c>
      <c r="C388" s="361" t="s">
        <v>3152</v>
      </c>
      <c r="D388" s="362" t="s">
        <v>3153</v>
      </c>
      <c r="E388" s="363" t="s">
        <v>381</v>
      </c>
    </row>
    <row r="389" spans="1:5" ht="15" customHeight="1" x14ac:dyDescent="0.45">
      <c r="A389" s="359">
        <v>386</v>
      </c>
      <c r="B389" s="360" t="s">
        <v>364</v>
      </c>
      <c r="C389" s="361" t="s">
        <v>3152</v>
      </c>
      <c r="D389" s="362" t="s">
        <v>3153</v>
      </c>
      <c r="E389" s="363" t="s">
        <v>382</v>
      </c>
    </row>
    <row r="390" spans="1:5" ht="15" customHeight="1" x14ac:dyDescent="0.45">
      <c r="A390" s="359">
        <v>387</v>
      </c>
      <c r="B390" s="360" t="s">
        <v>364</v>
      </c>
      <c r="C390" s="361" t="s">
        <v>3152</v>
      </c>
      <c r="D390" s="362" t="s">
        <v>3153</v>
      </c>
      <c r="E390" s="363" t="s">
        <v>383</v>
      </c>
    </row>
    <row r="391" spans="1:5" ht="15" customHeight="1" x14ac:dyDescent="0.45">
      <c r="A391" s="359">
        <v>388</v>
      </c>
      <c r="B391" s="360" t="s">
        <v>364</v>
      </c>
      <c r="C391" s="361" t="s">
        <v>3152</v>
      </c>
      <c r="D391" s="362" t="s">
        <v>3153</v>
      </c>
      <c r="E391" s="363" t="s">
        <v>11436</v>
      </c>
    </row>
    <row r="392" spans="1:5" ht="15" customHeight="1" x14ac:dyDescent="0.45">
      <c r="A392" s="359">
        <v>389</v>
      </c>
      <c r="B392" s="360" t="s">
        <v>364</v>
      </c>
      <c r="C392" s="361"/>
      <c r="D392" s="364" t="s">
        <v>384</v>
      </c>
      <c r="E392" s="363" t="s">
        <v>385</v>
      </c>
    </row>
    <row r="393" spans="1:5" ht="15" customHeight="1" x14ac:dyDescent="0.45">
      <c r="A393" s="359">
        <v>390</v>
      </c>
      <c r="B393" s="360" t="s">
        <v>364</v>
      </c>
      <c r="C393" s="361"/>
      <c r="D393" s="364" t="s">
        <v>386</v>
      </c>
      <c r="E393" s="363" t="s">
        <v>387</v>
      </c>
    </row>
    <row r="394" spans="1:5" ht="15" customHeight="1" x14ac:dyDescent="0.45">
      <c r="A394" s="359">
        <v>391</v>
      </c>
      <c r="B394" s="360" t="s">
        <v>364</v>
      </c>
      <c r="C394" s="361" t="s">
        <v>3154</v>
      </c>
      <c r="D394" s="364" t="s">
        <v>3155</v>
      </c>
      <c r="E394" s="363" t="s">
        <v>388</v>
      </c>
    </row>
    <row r="395" spans="1:5" ht="15" customHeight="1" x14ac:dyDescent="0.45">
      <c r="A395" s="359">
        <v>392</v>
      </c>
      <c r="B395" s="360" t="s">
        <v>364</v>
      </c>
      <c r="C395" s="361" t="s">
        <v>3156</v>
      </c>
      <c r="D395" s="362" t="s">
        <v>3157</v>
      </c>
      <c r="E395" s="363" t="s">
        <v>389</v>
      </c>
    </row>
    <row r="396" spans="1:5" ht="15" customHeight="1" x14ac:dyDescent="0.45">
      <c r="A396" s="359">
        <v>393</v>
      </c>
      <c r="B396" s="360" t="s">
        <v>364</v>
      </c>
      <c r="C396" s="361" t="s">
        <v>3156</v>
      </c>
      <c r="D396" s="362" t="s">
        <v>3157</v>
      </c>
      <c r="E396" s="363" t="s">
        <v>390</v>
      </c>
    </row>
    <row r="397" spans="1:5" ht="15" customHeight="1" x14ac:dyDescent="0.45">
      <c r="A397" s="359">
        <v>394</v>
      </c>
      <c r="B397" s="360" t="s">
        <v>364</v>
      </c>
      <c r="C397" s="361" t="s">
        <v>3156</v>
      </c>
      <c r="D397" s="362" t="s">
        <v>3157</v>
      </c>
      <c r="E397" s="363" t="s">
        <v>391</v>
      </c>
    </row>
    <row r="398" spans="1:5" ht="15" customHeight="1" x14ac:dyDescent="0.45">
      <c r="A398" s="359">
        <v>395</v>
      </c>
      <c r="B398" s="360" t="s">
        <v>364</v>
      </c>
      <c r="C398" s="361" t="s">
        <v>3156</v>
      </c>
      <c r="D398" s="362" t="s">
        <v>3157</v>
      </c>
      <c r="E398" s="363" t="s">
        <v>392</v>
      </c>
    </row>
    <row r="399" spans="1:5" ht="15" customHeight="1" x14ac:dyDescent="0.45">
      <c r="A399" s="359">
        <v>396</v>
      </c>
      <c r="B399" s="360" t="s">
        <v>364</v>
      </c>
      <c r="C399" s="361"/>
      <c r="D399" s="364" t="s">
        <v>393</v>
      </c>
      <c r="E399" s="363" t="s">
        <v>394</v>
      </c>
    </row>
    <row r="400" spans="1:5" ht="15" customHeight="1" x14ac:dyDescent="0.45">
      <c r="A400" s="359">
        <v>397</v>
      </c>
      <c r="B400" s="360" t="s">
        <v>364</v>
      </c>
      <c r="C400" s="361"/>
      <c r="D400" s="362" t="s">
        <v>395</v>
      </c>
      <c r="E400" s="363" t="s">
        <v>396</v>
      </c>
    </row>
    <row r="401" spans="1:5" ht="15" customHeight="1" x14ac:dyDescent="0.45">
      <c r="A401" s="359">
        <v>398</v>
      </c>
      <c r="B401" s="360" t="s">
        <v>364</v>
      </c>
      <c r="C401" s="361" t="s">
        <v>11437</v>
      </c>
      <c r="D401" s="362" t="s">
        <v>397</v>
      </c>
      <c r="E401" s="363" t="s">
        <v>398</v>
      </c>
    </row>
    <row r="402" spans="1:5" ht="15" customHeight="1" x14ac:dyDescent="0.45">
      <c r="A402" s="359">
        <v>399</v>
      </c>
      <c r="B402" s="360" t="s">
        <v>364</v>
      </c>
      <c r="C402" s="361" t="s">
        <v>11437</v>
      </c>
      <c r="D402" s="362" t="s">
        <v>397</v>
      </c>
      <c r="E402" s="363" t="s">
        <v>399</v>
      </c>
    </row>
    <row r="403" spans="1:5" ht="15" customHeight="1" x14ac:dyDescent="0.45">
      <c r="A403" s="359">
        <v>400</v>
      </c>
      <c r="B403" s="360" t="s">
        <v>364</v>
      </c>
      <c r="C403" s="361" t="s">
        <v>3158</v>
      </c>
      <c r="D403" s="362" t="s">
        <v>3159</v>
      </c>
      <c r="E403" s="363" t="s">
        <v>400</v>
      </c>
    </row>
    <row r="404" spans="1:5" ht="15" customHeight="1" x14ac:dyDescent="0.45">
      <c r="A404" s="359">
        <v>401</v>
      </c>
      <c r="B404" s="360" t="s">
        <v>364</v>
      </c>
      <c r="C404" s="361" t="s">
        <v>3158</v>
      </c>
      <c r="D404" s="362" t="s">
        <v>3159</v>
      </c>
      <c r="E404" s="363" t="s">
        <v>11438</v>
      </c>
    </row>
    <row r="405" spans="1:5" ht="15" customHeight="1" x14ac:dyDescent="0.45">
      <c r="A405" s="359">
        <v>402</v>
      </c>
      <c r="B405" s="360" t="s">
        <v>364</v>
      </c>
      <c r="C405" s="361" t="s">
        <v>3158</v>
      </c>
      <c r="D405" s="362" t="s">
        <v>3159</v>
      </c>
      <c r="E405" s="363" t="s">
        <v>11439</v>
      </c>
    </row>
    <row r="406" spans="1:5" ht="15" customHeight="1" x14ac:dyDescent="0.45">
      <c r="A406" s="359">
        <v>403</v>
      </c>
      <c r="B406" s="360" t="s">
        <v>364</v>
      </c>
      <c r="C406" s="361" t="s">
        <v>3158</v>
      </c>
      <c r="D406" s="362" t="s">
        <v>3159</v>
      </c>
      <c r="E406" s="363" t="s">
        <v>401</v>
      </c>
    </row>
    <row r="407" spans="1:5" ht="15" customHeight="1" x14ac:dyDescent="0.45">
      <c r="A407" s="359">
        <v>404</v>
      </c>
      <c r="B407" s="360" t="s">
        <v>364</v>
      </c>
      <c r="C407" s="361" t="s">
        <v>3158</v>
      </c>
      <c r="D407" s="362" t="s">
        <v>3159</v>
      </c>
      <c r="E407" s="363" t="s">
        <v>11440</v>
      </c>
    </row>
    <row r="408" spans="1:5" ht="15" customHeight="1" x14ac:dyDescent="0.45">
      <c r="A408" s="359">
        <v>405</v>
      </c>
      <c r="B408" s="360" t="s">
        <v>364</v>
      </c>
      <c r="C408" s="361" t="s">
        <v>3158</v>
      </c>
      <c r="D408" s="362" t="s">
        <v>3159</v>
      </c>
      <c r="E408" s="363" t="s">
        <v>11441</v>
      </c>
    </row>
    <row r="409" spans="1:5" ht="15" customHeight="1" x14ac:dyDescent="0.45">
      <c r="A409" s="359">
        <v>406</v>
      </c>
      <c r="B409" s="360" t="s">
        <v>364</v>
      </c>
      <c r="C409" s="361" t="s">
        <v>3158</v>
      </c>
      <c r="D409" s="362" t="s">
        <v>3159</v>
      </c>
      <c r="E409" s="363" t="s">
        <v>402</v>
      </c>
    </row>
    <row r="410" spans="1:5" ht="15" customHeight="1" x14ac:dyDescent="0.45">
      <c r="A410" s="359">
        <v>407</v>
      </c>
      <c r="B410" s="360" t="s">
        <v>364</v>
      </c>
      <c r="C410" s="361" t="s">
        <v>3158</v>
      </c>
      <c r="D410" s="362" t="s">
        <v>3159</v>
      </c>
      <c r="E410" s="363" t="s">
        <v>11442</v>
      </c>
    </row>
    <row r="411" spans="1:5" ht="15" customHeight="1" x14ac:dyDescent="0.45">
      <c r="A411" s="359">
        <v>408</v>
      </c>
      <c r="B411" s="360" t="s">
        <v>364</v>
      </c>
      <c r="C411" s="361" t="s">
        <v>3158</v>
      </c>
      <c r="D411" s="362" t="s">
        <v>3159</v>
      </c>
      <c r="E411" s="363" t="s">
        <v>403</v>
      </c>
    </row>
    <row r="412" spans="1:5" ht="15" customHeight="1" x14ac:dyDescent="0.45">
      <c r="A412" s="359">
        <v>409</v>
      </c>
      <c r="B412" s="360" t="s">
        <v>364</v>
      </c>
      <c r="C412" s="361" t="s">
        <v>3158</v>
      </c>
      <c r="D412" s="362" t="s">
        <v>3159</v>
      </c>
      <c r="E412" s="363" t="s">
        <v>404</v>
      </c>
    </row>
    <row r="413" spans="1:5" ht="15" customHeight="1" x14ac:dyDescent="0.45">
      <c r="A413" s="359">
        <v>410</v>
      </c>
      <c r="B413" s="360" t="s">
        <v>364</v>
      </c>
      <c r="C413" s="361" t="s">
        <v>3158</v>
      </c>
      <c r="D413" s="362" t="s">
        <v>3159</v>
      </c>
      <c r="E413" s="363" t="s">
        <v>11443</v>
      </c>
    </row>
    <row r="414" spans="1:5" ht="15" customHeight="1" x14ac:dyDescent="0.45">
      <c r="A414" s="359">
        <v>411</v>
      </c>
      <c r="B414" s="360" t="s">
        <v>364</v>
      </c>
      <c r="C414" s="361" t="s">
        <v>3158</v>
      </c>
      <c r="D414" s="362" t="s">
        <v>3159</v>
      </c>
      <c r="E414" s="363" t="s">
        <v>405</v>
      </c>
    </row>
    <row r="415" spans="1:5" ht="15" customHeight="1" x14ac:dyDescent="0.45">
      <c r="A415" s="359">
        <v>412</v>
      </c>
      <c r="B415" s="360" t="s">
        <v>364</v>
      </c>
      <c r="C415" s="361"/>
      <c r="D415" s="362" t="s">
        <v>406</v>
      </c>
      <c r="E415" s="363" t="s">
        <v>407</v>
      </c>
    </row>
    <row r="416" spans="1:5" x14ac:dyDescent="0.45">
      <c r="A416" s="359">
        <v>413</v>
      </c>
      <c r="B416" s="360" t="s">
        <v>364</v>
      </c>
      <c r="C416" s="359"/>
      <c r="D416" s="364" t="s">
        <v>3155</v>
      </c>
      <c r="E416" s="363" t="s">
        <v>11444</v>
      </c>
    </row>
    <row r="417" spans="1:5" x14ac:dyDescent="0.45">
      <c r="A417" s="359">
        <v>414</v>
      </c>
      <c r="B417" s="360" t="s">
        <v>408</v>
      </c>
      <c r="C417" s="361" t="s">
        <v>3160</v>
      </c>
      <c r="D417" s="362" t="s">
        <v>409</v>
      </c>
      <c r="E417" s="363" t="s">
        <v>410</v>
      </c>
    </row>
    <row r="418" spans="1:5" x14ac:dyDescent="0.45">
      <c r="A418" s="359">
        <v>415</v>
      </c>
      <c r="B418" s="360" t="s">
        <v>408</v>
      </c>
      <c r="C418" s="361" t="s">
        <v>3161</v>
      </c>
      <c r="D418" s="362" t="s">
        <v>411</v>
      </c>
      <c r="E418" s="363" t="s">
        <v>412</v>
      </c>
    </row>
    <row r="419" spans="1:5" x14ac:dyDescent="0.45">
      <c r="A419" s="359">
        <v>416</v>
      </c>
      <c r="B419" s="360" t="s">
        <v>413</v>
      </c>
      <c r="C419" s="361" t="s">
        <v>3162</v>
      </c>
      <c r="D419" s="362" t="s">
        <v>414</v>
      </c>
      <c r="E419" s="363" t="s">
        <v>415</v>
      </c>
    </row>
    <row r="420" spans="1:5" x14ac:dyDescent="0.45">
      <c r="A420" s="359">
        <v>417</v>
      </c>
      <c r="B420" s="360" t="s">
        <v>413</v>
      </c>
      <c r="C420" s="361"/>
      <c r="D420" s="362" t="s">
        <v>416</v>
      </c>
      <c r="E420" s="363" t="s">
        <v>417</v>
      </c>
    </row>
    <row r="421" spans="1:5" x14ac:dyDescent="0.45">
      <c r="A421" s="359">
        <v>418</v>
      </c>
      <c r="B421" s="360" t="s">
        <v>413</v>
      </c>
      <c r="C421" s="361"/>
      <c r="D421" s="364" t="s">
        <v>416</v>
      </c>
      <c r="E421" s="363" t="s">
        <v>418</v>
      </c>
    </row>
    <row r="422" spans="1:5" x14ac:dyDescent="0.45">
      <c r="A422" s="359">
        <v>419</v>
      </c>
      <c r="B422" s="360" t="s">
        <v>413</v>
      </c>
      <c r="C422" s="361"/>
      <c r="D422" s="364" t="s">
        <v>419</v>
      </c>
      <c r="E422" s="363" t="s">
        <v>420</v>
      </c>
    </row>
    <row r="423" spans="1:5" x14ac:dyDescent="0.45">
      <c r="A423" s="359">
        <v>420</v>
      </c>
      <c r="B423" s="360" t="s">
        <v>421</v>
      </c>
      <c r="C423" s="361" t="s">
        <v>3163</v>
      </c>
      <c r="D423" s="362" t="s">
        <v>11445</v>
      </c>
      <c r="E423" s="363" t="s">
        <v>423</v>
      </c>
    </row>
    <row r="424" spans="1:5" x14ac:dyDescent="0.45">
      <c r="A424" s="359">
        <v>421</v>
      </c>
      <c r="B424" s="360" t="s">
        <v>421</v>
      </c>
      <c r="C424" s="361" t="s">
        <v>3163</v>
      </c>
      <c r="D424" s="362" t="s">
        <v>422</v>
      </c>
      <c r="E424" s="363" t="s">
        <v>424</v>
      </c>
    </row>
    <row r="425" spans="1:5" x14ac:dyDescent="0.45">
      <c r="A425" s="359">
        <v>422</v>
      </c>
      <c r="B425" s="360" t="s">
        <v>421</v>
      </c>
      <c r="C425" s="361" t="s">
        <v>3163</v>
      </c>
      <c r="D425" s="362" t="s">
        <v>422</v>
      </c>
      <c r="E425" s="363" t="s">
        <v>425</v>
      </c>
    </row>
    <row r="426" spans="1:5" x14ac:dyDescent="0.45">
      <c r="A426" s="359">
        <v>423</v>
      </c>
      <c r="B426" s="360" t="s">
        <v>421</v>
      </c>
      <c r="C426" s="361" t="s">
        <v>3164</v>
      </c>
      <c r="D426" s="362" t="s">
        <v>3165</v>
      </c>
      <c r="E426" s="363" t="s">
        <v>426</v>
      </c>
    </row>
    <row r="427" spans="1:5" x14ac:dyDescent="0.45">
      <c r="A427" s="359">
        <v>424</v>
      </c>
      <c r="B427" s="360" t="s">
        <v>421</v>
      </c>
      <c r="C427" s="361" t="s">
        <v>3164</v>
      </c>
      <c r="D427" s="362" t="s">
        <v>3165</v>
      </c>
      <c r="E427" s="363" t="s">
        <v>427</v>
      </c>
    </row>
    <row r="428" spans="1:5" x14ac:dyDescent="0.45">
      <c r="A428" s="359">
        <v>425</v>
      </c>
      <c r="B428" s="360" t="s">
        <v>421</v>
      </c>
      <c r="C428" s="361" t="s">
        <v>3164</v>
      </c>
      <c r="D428" s="362" t="s">
        <v>3165</v>
      </c>
      <c r="E428" s="363" t="s">
        <v>428</v>
      </c>
    </row>
    <row r="429" spans="1:5" x14ac:dyDescent="0.45">
      <c r="A429" s="359">
        <v>426</v>
      </c>
      <c r="B429" s="360" t="s">
        <v>421</v>
      </c>
      <c r="C429" s="361" t="s">
        <v>3164</v>
      </c>
      <c r="D429" s="362" t="s">
        <v>3165</v>
      </c>
      <c r="E429" s="363" t="s">
        <v>429</v>
      </c>
    </row>
    <row r="430" spans="1:5" x14ac:dyDescent="0.45">
      <c r="A430" s="359">
        <v>427</v>
      </c>
      <c r="B430" s="360" t="s">
        <v>421</v>
      </c>
      <c r="C430" s="361" t="s">
        <v>3164</v>
      </c>
      <c r="D430" s="362" t="s">
        <v>3165</v>
      </c>
      <c r="E430" s="363" t="s">
        <v>430</v>
      </c>
    </row>
    <row r="431" spans="1:5" x14ac:dyDescent="0.45">
      <c r="A431" s="359">
        <v>428</v>
      </c>
      <c r="B431" s="360" t="s">
        <v>431</v>
      </c>
      <c r="C431" s="361" t="s">
        <v>3166</v>
      </c>
      <c r="D431" s="362" t="s">
        <v>3167</v>
      </c>
      <c r="E431" s="363" t="s">
        <v>432</v>
      </c>
    </row>
    <row r="432" spans="1:5" x14ac:dyDescent="0.45">
      <c r="A432" s="359">
        <v>429</v>
      </c>
      <c r="B432" s="360" t="s">
        <v>431</v>
      </c>
      <c r="C432" s="361" t="s">
        <v>3166</v>
      </c>
      <c r="D432" s="362" t="s">
        <v>3167</v>
      </c>
      <c r="E432" s="363" t="s">
        <v>433</v>
      </c>
    </row>
    <row r="433" spans="1:5" x14ac:dyDescent="0.45">
      <c r="A433" s="359">
        <v>430</v>
      </c>
      <c r="B433" s="360" t="s">
        <v>431</v>
      </c>
      <c r="C433" s="361" t="s">
        <v>11446</v>
      </c>
      <c r="D433" s="362" t="s">
        <v>3167</v>
      </c>
      <c r="E433" s="363" t="s">
        <v>11447</v>
      </c>
    </row>
    <row r="434" spans="1:5" x14ac:dyDescent="0.45">
      <c r="A434" s="359">
        <v>431</v>
      </c>
      <c r="B434" s="360" t="s">
        <v>431</v>
      </c>
      <c r="C434" s="361" t="s">
        <v>11448</v>
      </c>
      <c r="D434" s="362" t="s">
        <v>3167</v>
      </c>
      <c r="E434" s="363" t="s">
        <v>11449</v>
      </c>
    </row>
    <row r="435" spans="1:5" x14ac:dyDescent="0.45">
      <c r="A435" s="359">
        <v>432</v>
      </c>
      <c r="B435" s="360" t="s">
        <v>431</v>
      </c>
      <c r="C435" s="361" t="s">
        <v>3168</v>
      </c>
      <c r="D435" s="362" t="s">
        <v>434</v>
      </c>
      <c r="E435" s="363" t="s">
        <v>435</v>
      </c>
    </row>
    <row r="436" spans="1:5" x14ac:dyDescent="0.45">
      <c r="A436" s="359">
        <v>433</v>
      </c>
      <c r="B436" s="360" t="s">
        <v>431</v>
      </c>
      <c r="C436" s="361" t="s">
        <v>3168</v>
      </c>
      <c r="D436" s="362" t="s">
        <v>434</v>
      </c>
      <c r="E436" s="363" t="s">
        <v>436</v>
      </c>
    </row>
    <row r="437" spans="1:5" x14ac:dyDescent="0.45">
      <c r="A437" s="359">
        <v>434</v>
      </c>
      <c r="B437" s="360" t="s">
        <v>431</v>
      </c>
      <c r="C437" s="361" t="s">
        <v>3169</v>
      </c>
      <c r="D437" s="362" t="s">
        <v>3170</v>
      </c>
      <c r="E437" s="363" t="s">
        <v>437</v>
      </c>
    </row>
    <row r="438" spans="1:5" x14ac:dyDescent="0.45">
      <c r="A438" s="359">
        <v>435</v>
      </c>
      <c r="B438" s="360" t="s">
        <v>431</v>
      </c>
      <c r="C438" s="361" t="s">
        <v>3171</v>
      </c>
      <c r="D438" s="362" t="s">
        <v>3172</v>
      </c>
      <c r="E438" s="363" t="s">
        <v>438</v>
      </c>
    </row>
    <row r="439" spans="1:5" x14ac:dyDescent="0.45">
      <c r="A439" s="359">
        <v>436</v>
      </c>
      <c r="B439" s="360" t="s">
        <v>431</v>
      </c>
      <c r="C439" s="361"/>
      <c r="D439" s="362" t="s">
        <v>439</v>
      </c>
      <c r="E439" s="363" t="s">
        <v>440</v>
      </c>
    </row>
    <row r="440" spans="1:5" x14ac:dyDescent="0.45">
      <c r="A440" s="359">
        <v>437</v>
      </c>
      <c r="B440" s="360" t="s">
        <v>431</v>
      </c>
      <c r="C440" s="361"/>
      <c r="D440" s="362" t="s">
        <v>439</v>
      </c>
      <c r="E440" s="363" t="s">
        <v>441</v>
      </c>
    </row>
    <row r="441" spans="1:5" x14ac:dyDescent="0.45">
      <c r="A441" s="359">
        <v>438</v>
      </c>
      <c r="B441" s="360" t="s">
        <v>11450</v>
      </c>
      <c r="C441" s="361"/>
      <c r="D441" s="365" t="s">
        <v>11451</v>
      </c>
      <c r="E441" s="366" t="s">
        <v>11452</v>
      </c>
    </row>
    <row r="442" spans="1:5" x14ac:dyDescent="0.45">
      <c r="A442" s="359">
        <v>439</v>
      </c>
      <c r="B442" s="360" t="s">
        <v>442</v>
      </c>
      <c r="C442" s="361" t="s">
        <v>3173</v>
      </c>
      <c r="D442" s="364" t="s">
        <v>443</v>
      </c>
      <c r="E442" s="363" t="s">
        <v>444</v>
      </c>
    </row>
    <row r="443" spans="1:5" x14ac:dyDescent="0.45">
      <c r="A443" s="359">
        <v>440</v>
      </c>
      <c r="B443" s="360" t="s">
        <v>442</v>
      </c>
      <c r="C443" s="361" t="s">
        <v>3174</v>
      </c>
      <c r="D443" s="364" t="s">
        <v>445</v>
      </c>
      <c r="E443" s="363" t="s">
        <v>446</v>
      </c>
    </row>
    <row r="444" spans="1:5" x14ac:dyDescent="0.45">
      <c r="A444" s="359">
        <v>441</v>
      </c>
      <c r="B444" s="360" t="s">
        <v>447</v>
      </c>
      <c r="C444" s="361" t="s">
        <v>3175</v>
      </c>
      <c r="D444" s="362" t="s">
        <v>3176</v>
      </c>
      <c r="E444" s="363" t="s">
        <v>448</v>
      </c>
    </row>
    <row r="445" spans="1:5" x14ac:dyDescent="0.45">
      <c r="A445" s="359">
        <v>442</v>
      </c>
      <c r="B445" s="360" t="s">
        <v>447</v>
      </c>
      <c r="C445" s="361"/>
      <c r="D445" s="364" t="s">
        <v>449</v>
      </c>
      <c r="E445" s="363" t="s">
        <v>450</v>
      </c>
    </row>
    <row r="446" spans="1:5" x14ac:dyDescent="0.45">
      <c r="A446" s="359">
        <v>443</v>
      </c>
      <c r="B446" s="360" t="s">
        <v>447</v>
      </c>
      <c r="C446" s="361" t="s">
        <v>3177</v>
      </c>
      <c r="D446" s="364" t="s">
        <v>451</v>
      </c>
      <c r="E446" s="363" t="s">
        <v>452</v>
      </c>
    </row>
    <row r="447" spans="1:5" x14ac:dyDescent="0.45">
      <c r="A447" s="359">
        <v>444</v>
      </c>
      <c r="B447" s="360" t="s">
        <v>453</v>
      </c>
      <c r="C447" s="361" t="s">
        <v>3178</v>
      </c>
      <c r="D447" s="364" t="s">
        <v>454</v>
      </c>
      <c r="E447" s="363" t="s">
        <v>455</v>
      </c>
    </row>
    <row r="448" spans="1:5" x14ac:dyDescent="0.45">
      <c r="A448" s="359">
        <v>445</v>
      </c>
      <c r="B448" s="360" t="s">
        <v>453</v>
      </c>
      <c r="C448" s="361"/>
      <c r="D448" s="362" t="s">
        <v>456</v>
      </c>
      <c r="E448" s="363" t="s">
        <v>457</v>
      </c>
    </row>
    <row r="449" spans="1:5" x14ac:dyDescent="0.45">
      <c r="A449" s="359">
        <v>446</v>
      </c>
      <c r="B449" s="360" t="s">
        <v>453</v>
      </c>
      <c r="C449" s="361"/>
      <c r="D449" s="362" t="s">
        <v>11453</v>
      </c>
      <c r="E449" s="363" t="s">
        <v>11454</v>
      </c>
    </row>
    <row r="450" spans="1:5" x14ac:dyDescent="0.45">
      <c r="A450" s="359">
        <v>447</v>
      </c>
      <c r="B450" s="360" t="s">
        <v>453</v>
      </c>
      <c r="C450" s="361"/>
      <c r="D450" s="364" t="s">
        <v>458</v>
      </c>
      <c r="E450" s="363" t="s">
        <v>459</v>
      </c>
    </row>
    <row r="451" spans="1:5" x14ac:dyDescent="0.45">
      <c r="A451" s="359">
        <v>448</v>
      </c>
      <c r="B451" s="360" t="s">
        <v>460</v>
      </c>
      <c r="C451" s="361" t="s">
        <v>3179</v>
      </c>
      <c r="D451" s="362" t="s">
        <v>3180</v>
      </c>
      <c r="E451" s="363" t="s">
        <v>461</v>
      </c>
    </row>
    <row r="452" spans="1:5" x14ac:dyDescent="0.45">
      <c r="A452" s="359">
        <v>449</v>
      </c>
      <c r="B452" s="360" t="s">
        <v>460</v>
      </c>
      <c r="C452" s="361" t="s">
        <v>3181</v>
      </c>
      <c r="D452" s="364" t="s">
        <v>462</v>
      </c>
      <c r="E452" s="363" t="s">
        <v>463</v>
      </c>
    </row>
    <row r="453" spans="1:5" x14ac:dyDescent="0.45">
      <c r="A453" s="359">
        <v>450</v>
      </c>
      <c r="B453" s="360" t="s">
        <v>460</v>
      </c>
      <c r="C453" s="361" t="s">
        <v>3181</v>
      </c>
      <c r="D453" s="364" t="s">
        <v>462</v>
      </c>
      <c r="E453" s="363" t="s">
        <v>11455</v>
      </c>
    </row>
    <row r="454" spans="1:5" x14ac:dyDescent="0.45">
      <c r="A454" s="359">
        <v>451</v>
      </c>
      <c r="B454" s="360" t="s">
        <v>460</v>
      </c>
      <c r="C454" s="361" t="s">
        <v>3182</v>
      </c>
      <c r="D454" s="362" t="s">
        <v>464</v>
      </c>
      <c r="E454" s="363" t="s">
        <v>465</v>
      </c>
    </row>
    <row r="455" spans="1:5" x14ac:dyDescent="0.45">
      <c r="A455" s="359">
        <v>452</v>
      </c>
      <c r="B455" s="360" t="s">
        <v>460</v>
      </c>
      <c r="C455" s="361" t="s">
        <v>3182</v>
      </c>
      <c r="D455" s="362" t="s">
        <v>464</v>
      </c>
      <c r="E455" s="363" t="s">
        <v>466</v>
      </c>
    </row>
    <row r="456" spans="1:5" x14ac:dyDescent="0.45">
      <c r="A456" s="359">
        <v>453</v>
      </c>
      <c r="B456" s="360" t="s">
        <v>467</v>
      </c>
      <c r="C456" s="361" t="s">
        <v>3183</v>
      </c>
      <c r="D456" s="364" t="s">
        <v>468</v>
      </c>
      <c r="E456" s="363" t="s">
        <v>469</v>
      </c>
    </row>
    <row r="457" spans="1:5" x14ac:dyDescent="0.45">
      <c r="A457" s="359">
        <v>454</v>
      </c>
      <c r="B457" s="360" t="s">
        <v>467</v>
      </c>
      <c r="C457" s="361"/>
      <c r="D457" s="364" t="s">
        <v>470</v>
      </c>
      <c r="E457" s="363" t="s">
        <v>471</v>
      </c>
    </row>
    <row r="458" spans="1:5" x14ac:dyDescent="0.45">
      <c r="A458" s="359">
        <v>455</v>
      </c>
      <c r="B458" s="360" t="s">
        <v>472</v>
      </c>
      <c r="C458" s="361"/>
      <c r="D458" s="364" t="s">
        <v>473</v>
      </c>
      <c r="E458" s="363" t="s">
        <v>474</v>
      </c>
    </row>
    <row r="459" spans="1:5" x14ac:dyDescent="0.45">
      <c r="A459" s="359">
        <v>456</v>
      </c>
      <c r="B459" s="360" t="s">
        <v>472</v>
      </c>
      <c r="C459" s="361" t="s">
        <v>3184</v>
      </c>
      <c r="D459" s="364" t="s">
        <v>475</v>
      </c>
      <c r="E459" s="363" t="s">
        <v>476</v>
      </c>
    </row>
    <row r="460" spans="1:5" x14ac:dyDescent="0.45">
      <c r="A460" s="359">
        <v>457</v>
      </c>
      <c r="B460" s="360" t="s">
        <v>477</v>
      </c>
      <c r="C460" s="361"/>
      <c r="D460" s="362" t="s">
        <v>478</v>
      </c>
      <c r="E460" s="363" t="s">
        <v>479</v>
      </c>
    </row>
    <row r="461" spans="1:5" x14ac:dyDescent="0.45">
      <c r="A461" s="359">
        <v>458</v>
      </c>
      <c r="B461" s="360" t="s">
        <v>480</v>
      </c>
      <c r="C461" s="361"/>
      <c r="D461" s="364" t="s">
        <v>481</v>
      </c>
      <c r="E461" s="363" t="s">
        <v>482</v>
      </c>
    </row>
    <row r="462" spans="1:5" x14ac:dyDescent="0.45">
      <c r="A462" s="359">
        <v>459</v>
      </c>
      <c r="B462" s="360" t="s">
        <v>480</v>
      </c>
      <c r="C462" s="361"/>
      <c r="D462" s="364" t="s">
        <v>481</v>
      </c>
      <c r="E462" s="363" t="s">
        <v>483</v>
      </c>
    </row>
    <row r="463" spans="1:5" x14ac:dyDescent="0.45">
      <c r="A463" s="359">
        <v>460</v>
      </c>
      <c r="B463" s="360" t="s">
        <v>480</v>
      </c>
      <c r="C463" s="361"/>
      <c r="D463" s="364" t="s">
        <v>484</v>
      </c>
      <c r="E463" s="363" t="s">
        <v>11456</v>
      </c>
    </row>
    <row r="464" spans="1:5" x14ac:dyDescent="0.45">
      <c r="A464" s="359">
        <v>461</v>
      </c>
      <c r="B464" s="360" t="s">
        <v>480</v>
      </c>
      <c r="C464" s="361"/>
      <c r="D464" s="364" t="s">
        <v>484</v>
      </c>
      <c r="E464" s="363" t="s">
        <v>485</v>
      </c>
    </row>
    <row r="465" spans="1:5" x14ac:dyDescent="0.45">
      <c r="A465" s="359">
        <v>462</v>
      </c>
      <c r="B465" s="360" t="s">
        <v>480</v>
      </c>
      <c r="C465" s="361"/>
      <c r="D465" s="364" t="s">
        <v>484</v>
      </c>
      <c r="E465" s="363" t="s">
        <v>11457</v>
      </c>
    </row>
    <row r="466" spans="1:5" x14ac:dyDescent="0.45">
      <c r="A466" s="359">
        <v>463</v>
      </c>
      <c r="B466" s="360" t="s">
        <v>480</v>
      </c>
      <c r="C466" s="361"/>
      <c r="D466" s="364" t="s">
        <v>486</v>
      </c>
      <c r="E466" s="363" t="s">
        <v>487</v>
      </c>
    </row>
    <row r="467" spans="1:5" x14ac:dyDescent="0.45">
      <c r="A467" s="359">
        <v>464</v>
      </c>
      <c r="B467" s="360" t="s">
        <v>480</v>
      </c>
      <c r="C467" s="361"/>
      <c r="D467" s="364" t="s">
        <v>486</v>
      </c>
      <c r="E467" s="363" t="s">
        <v>488</v>
      </c>
    </row>
    <row r="468" spans="1:5" x14ac:dyDescent="0.45">
      <c r="A468" s="359">
        <v>465</v>
      </c>
      <c r="B468" s="360" t="s">
        <v>480</v>
      </c>
      <c r="C468" s="361" t="s">
        <v>3185</v>
      </c>
      <c r="D468" s="365" t="s">
        <v>3186</v>
      </c>
      <c r="E468" s="366" t="s">
        <v>489</v>
      </c>
    </row>
    <row r="469" spans="1:5" x14ac:dyDescent="0.45">
      <c r="A469" s="359">
        <v>466</v>
      </c>
      <c r="B469" s="360" t="s">
        <v>480</v>
      </c>
      <c r="C469" s="361"/>
      <c r="D469" s="365" t="s">
        <v>484</v>
      </c>
      <c r="E469" s="366" t="s">
        <v>11458</v>
      </c>
    </row>
    <row r="470" spans="1:5" x14ac:dyDescent="0.45">
      <c r="A470" s="359">
        <v>467</v>
      </c>
      <c r="B470" s="360" t="s">
        <v>480</v>
      </c>
      <c r="C470" s="361"/>
      <c r="D470" s="365" t="s">
        <v>484</v>
      </c>
      <c r="E470" s="366" t="s">
        <v>11459</v>
      </c>
    </row>
    <row r="471" spans="1:5" x14ac:dyDescent="0.45">
      <c r="A471" s="359">
        <v>468</v>
      </c>
      <c r="B471" s="360" t="s">
        <v>490</v>
      </c>
      <c r="C471" s="361"/>
      <c r="D471" s="365" t="s">
        <v>491</v>
      </c>
      <c r="E471" s="366" t="s">
        <v>492</v>
      </c>
    </row>
    <row r="472" spans="1:5" x14ac:dyDescent="0.45">
      <c r="A472" s="359">
        <v>469</v>
      </c>
      <c r="B472" s="360" t="s">
        <v>490</v>
      </c>
      <c r="C472" s="361" t="s">
        <v>3187</v>
      </c>
      <c r="D472" s="365" t="s">
        <v>3188</v>
      </c>
      <c r="E472" s="366" t="s">
        <v>493</v>
      </c>
    </row>
    <row r="473" spans="1:5" x14ac:dyDescent="0.45">
      <c r="A473" s="359">
        <v>470</v>
      </c>
      <c r="B473" s="360" t="s">
        <v>494</v>
      </c>
      <c r="C473" s="361"/>
      <c r="D473" s="365" t="s">
        <v>495</v>
      </c>
      <c r="E473" s="366" t="s">
        <v>496</v>
      </c>
    </row>
    <row r="474" spans="1:5" x14ac:dyDescent="0.45">
      <c r="D474" s="369"/>
      <c r="E474" s="370"/>
    </row>
    <row r="475" spans="1:5" ht="21" x14ac:dyDescent="0.45">
      <c r="D475" s="371">
        <f>COUNTA(E4:E473)</f>
        <v>470</v>
      </c>
      <c r="E475" s="372" t="s">
        <v>11460</v>
      </c>
    </row>
    <row r="476" spans="1:5" ht="26.4" x14ac:dyDescent="0.45">
      <c r="A476" s="373"/>
      <c r="B476" s="374"/>
      <c r="C476" s="373"/>
      <c r="D476" s="371"/>
      <c r="E476" s="375"/>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topLeftCell="A15" workbookViewId="0">
      <selection activeCell="I69" sqref="I6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505</v>
      </c>
      <c r="E1" s="5" t="s">
        <v>506</v>
      </c>
      <c r="F1" s="5" t="s">
        <v>507</v>
      </c>
      <c r="G1" s="5" t="s">
        <v>508</v>
      </c>
    </row>
    <row r="2" spans="1:7" x14ac:dyDescent="0.45">
      <c r="A2" s="4" t="s">
        <v>497</v>
      </c>
      <c r="B2" s="4" t="s">
        <v>501</v>
      </c>
      <c r="C2" s="5" t="s">
        <v>503</v>
      </c>
      <c r="D2" s="5" t="s">
        <v>509</v>
      </c>
      <c r="E2" s="5" t="s">
        <v>509</v>
      </c>
      <c r="F2" s="5" t="s">
        <v>509</v>
      </c>
      <c r="G2" s="5" t="s">
        <v>509</v>
      </c>
    </row>
    <row r="3" spans="1:7" x14ac:dyDescent="0.45">
      <c r="A3" s="4" t="s">
        <v>498</v>
      </c>
      <c r="B3" s="4" t="s">
        <v>502</v>
      </c>
      <c r="C3" s="5" t="s">
        <v>503</v>
      </c>
      <c r="D3" s="5" t="s">
        <v>509</v>
      </c>
      <c r="E3" s="5" t="s">
        <v>509</v>
      </c>
      <c r="F3" s="5" t="s">
        <v>509</v>
      </c>
      <c r="G3" s="5" t="s">
        <v>509</v>
      </c>
    </row>
    <row r="4" spans="1:7" x14ac:dyDescent="0.45">
      <c r="A4" s="4" t="s">
        <v>499</v>
      </c>
      <c r="B4" s="4" t="s">
        <v>510</v>
      </c>
      <c r="C4" s="5" t="s">
        <v>503</v>
      </c>
      <c r="D4" s="5" t="s">
        <v>509</v>
      </c>
      <c r="E4" s="5" t="s">
        <v>509</v>
      </c>
      <c r="F4" s="5" t="s">
        <v>509</v>
      </c>
      <c r="G4" s="5" t="s">
        <v>509</v>
      </c>
    </row>
    <row r="5" spans="1:7" x14ac:dyDescent="0.45">
      <c r="A5" s="4" t="s">
        <v>500</v>
      </c>
      <c r="B5" s="4" t="s">
        <v>511</v>
      </c>
      <c r="C5" s="5" t="s">
        <v>504</v>
      </c>
      <c r="D5" s="5" t="s">
        <v>509</v>
      </c>
      <c r="E5" s="5" t="s">
        <v>509</v>
      </c>
      <c r="F5" s="5" t="s">
        <v>509</v>
      </c>
      <c r="G5" s="5" t="s">
        <v>509</v>
      </c>
    </row>
    <row r="6" spans="1:7" x14ac:dyDescent="0.45">
      <c r="A6" s="4"/>
      <c r="B6" s="4"/>
      <c r="C6" s="5"/>
      <c r="D6" s="5"/>
      <c r="E6" s="5"/>
      <c r="F6" s="5"/>
      <c r="G6" s="5"/>
    </row>
    <row r="7" spans="1:7" x14ac:dyDescent="0.45">
      <c r="A7" s="4"/>
      <c r="B7" s="4"/>
      <c r="C7" s="5"/>
      <c r="D7" s="5"/>
      <c r="E7" s="5"/>
      <c r="F7" s="5"/>
      <c r="G7" s="5"/>
    </row>
    <row r="9" spans="1:7" x14ac:dyDescent="0.45">
      <c r="A9" s="6" t="s">
        <v>3276</v>
      </c>
      <c r="B9" s="6"/>
      <c r="C9" s="124" t="s">
        <v>6673</v>
      </c>
      <c r="D9" s="125" t="s">
        <v>6674</v>
      </c>
      <c r="E9" s="125" t="s">
        <v>6675</v>
      </c>
    </row>
    <row r="10" spans="1:7" x14ac:dyDescent="0.45">
      <c r="B10" s="7"/>
      <c r="C10" s="124" t="s">
        <v>6493</v>
      </c>
      <c r="D10" s="125" t="s">
        <v>6553</v>
      </c>
      <c r="E10" s="125" t="s">
        <v>6613</v>
      </c>
    </row>
    <row r="11" spans="1:7" x14ac:dyDescent="0.45">
      <c r="B11" s="6"/>
      <c r="C11" s="124" t="s">
        <v>6494</v>
      </c>
      <c r="D11" s="125" t="s">
        <v>6554</v>
      </c>
      <c r="E11" s="125" t="s">
        <v>6614</v>
      </c>
    </row>
    <row r="12" spans="1:7" x14ac:dyDescent="0.45">
      <c r="B12" s="7"/>
      <c r="C12" s="124" t="s">
        <v>6495</v>
      </c>
      <c r="D12" s="125" t="s">
        <v>6555</v>
      </c>
      <c r="E12" s="125" t="s">
        <v>6615</v>
      </c>
    </row>
    <row r="13" spans="1:7" x14ac:dyDescent="0.45">
      <c r="B13" s="6"/>
      <c r="C13" s="124" t="s">
        <v>6496</v>
      </c>
      <c r="D13" s="125" t="s">
        <v>6556</v>
      </c>
      <c r="E13" s="125" t="s">
        <v>6616</v>
      </c>
    </row>
    <row r="14" spans="1:7" x14ac:dyDescent="0.45">
      <c r="B14" s="7"/>
      <c r="C14" s="124" t="s">
        <v>6497</v>
      </c>
      <c r="D14" s="125" t="s">
        <v>6557</v>
      </c>
      <c r="E14" s="125" t="s">
        <v>6617</v>
      </c>
    </row>
    <row r="15" spans="1:7" x14ac:dyDescent="0.45">
      <c r="C15" s="124" t="s">
        <v>6498</v>
      </c>
      <c r="D15" s="125" t="s">
        <v>6558</v>
      </c>
      <c r="E15" s="125" t="s">
        <v>6618</v>
      </c>
    </row>
    <row r="16" spans="1:7" x14ac:dyDescent="0.45">
      <c r="C16" s="124" t="s">
        <v>6499</v>
      </c>
      <c r="D16" s="125" t="s">
        <v>6559</v>
      </c>
      <c r="E16" s="125" t="s">
        <v>6619</v>
      </c>
    </row>
    <row r="17" spans="3:5" x14ac:dyDescent="0.45">
      <c r="C17" s="124" t="s">
        <v>6500</v>
      </c>
      <c r="D17" s="125" t="s">
        <v>6560</v>
      </c>
      <c r="E17" s="125" t="s">
        <v>6620</v>
      </c>
    </row>
    <row r="18" spans="3:5" x14ac:dyDescent="0.45">
      <c r="C18" s="124" t="s">
        <v>6501</v>
      </c>
      <c r="D18" s="125" t="s">
        <v>6561</v>
      </c>
      <c r="E18" s="125" t="s">
        <v>6621</v>
      </c>
    </row>
    <row r="19" spans="3:5" x14ac:dyDescent="0.45">
      <c r="C19" s="124" t="s">
        <v>6502</v>
      </c>
      <c r="D19" s="125" t="s">
        <v>6562</v>
      </c>
      <c r="E19" s="125" t="s">
        <v>6622</v>
      </c>
    </row>
    <row r="20" spans="3:5" x14ac:dyDescent="0.45">
      <c r="C20" s="124" t="s">
        <v>6503</v>
      </c>
      <c r="D20" s="125" t="s">
        <v>6563</v>
      </c>
      <c r="E20" s="125" t="s">
        <v>6623</v>
      </c>
    </row>
    <row r="21" spans="3:5" x14ac:dyDescent="0.45">
      <c r="C21" s="124" t="s">
        <v>6504</v>
      </c>
      <c r="D21" s="125" t="s">
        <v>6564</v>
      </c>
      <c r="E21" s="125" t="s">
        <v>6624</v>
      </c>
    </row>
    <row r="22" spans="3:5" x14ac:dyDescent="0.45">
      <c r="C22" s="124" t="s">
        <v>6505</v>
      </c>
      <c r="D22" s="125" t="s">
        <v>6565</v>
      </c>
      <c r="E22" s="125" t="s">
        <v>6625</v>
      </c>
    </row>
    <row r="23" spans="3:5" x14ac:dyDescent="0.45">
      <c r="C23" s="124" t="s">
        <v>6506</v>
      </c>
      <c r="D23" s="125" t="s">
        <v>6566</v>
      </c>
      <c r="E23" s="125" t="s">
        <v>6626</v>
      </c>
    </row>
    <row r="24" spans="3:5" x14ac:dyDescent="0.45">
      <c r="C24" s="124" t="s">
        <v>6507</v>
      </c>
      <c r="D24" s="125" t="s">
        <v>6567</v>
      </c>
      <c r="E24" s="125" t="s">
        <v>6627</v>
      </c>
    </row>
    <row r="25" spans="3:5" x14ac:dyDescent="0.45">
      <c r="C25" s="124" t="s">
        <v>6508</v>
      </c>
      <c r="D25" s="125" t="s">
        <v>6568</v>
      </c>
      <c r="E25" s="125" t="s">
        <v>6628</v>
      </c>
    </row>
    <row r="26" spans="3:5" x14ac:dyDescent="0.45">
      <c r="C26" s="124" t="s">
        <v>6509</v>
      </c>
      <c r="D26" s="125" t="s">
        <v>6569</v>
      </c>
      <c r="E26" s="125" t="s">
        <v>6629</v>
      </c>
    </row>
    <row r="27" spans="3:5" x14ac:dyDescent="0.45">
      <c r="C27" s="124" t="s">
        <v>6510</v>
      </c>
      <c r="D27" s="125" t="s">
        <v>6570</v>
      </c>
      <c r="E27" s="125" t="s">
        <v>6630</v>
      </c>
    </row>
    <row r="28" spans="3:5" x14ac:dyDescent="0.45">
      <c r="C28" s="124" t="s">
        <v>6511</v>
      </c>
      <c r="D28" s="125" t="s">
        <v>6571</v>
      </c>
      <c r="E28" s="125" t="s">
        <v>6631</v>
      </c>
    </row>
    <row r="29" spans="3:5" x14ac:dyDescent="0.45">
      <c r="C29" s="124" t="s">
        <v>6512</v>
      </c>
      <c r="D29" s="125" t="s">
        <v>6572</v>
      </c>
      <c r="E29" s="125" t="s">
        <v>6632</v>
      </c>
    </row>
    <row r="30" spans="3:5" x14ac:dyDescent="0.45">
      <c r="C30" s="124" t="s">
        <v>6513</v>
      </c>
      <c r="D30" s="125" t="s">
        <v>6573</v>
      </c>
      <c r="E30" s="125" t="s">
        <v>6633</v>
      </c>
    </row>
    <row r="31" spans="3:5" x14ac:dyDescent="0.45">
      <c r="C31" s="124" t="s">
        <v>6514</v>
      </c>
      <c r="D31" s="125" t="s">
        <v>6574</v>
      </c>
      <c r="E31" s="125" t="s">
        <v>6634</v>
      </c>
    </row>
    <row r="32" spans="3:5" x14ac:dyDescent="0.45">
      <c r="C32" s="124" t="s">
        <v>6515</v>
      </c>
      <c r="D32" s="125" t="s">
        <v>6575</v>
      </c>
      <c r="E32" s="125" t="s">
        <v>6635</v>
      </c>
    </row>
    <row r="33" spans="3:5" x14ac:dyDescent="0.45">
      <c r="C33" s="124" t="s">
        <v>6516</v>
      </c>
      <c r="D33" s="125" t="s">
        <v>6576</v>
      </c>
      <c r="E33" s="125" t="s">
        <v>6636</v>
      </c>
    </row>
    <row r="34" spans="3:5" x14ac:dyDescent="0.45">
      <c r="C34" s="124" t="s">
        <v>6517</v>
      </c>
      <c r="D34" s="125" t="s">
        <v>6577</v>
      </c>
      <c r="E34" s="125" t="s">
        <v>6637</v>
      </c>
    </row>
    <row r="35" spans="3:5" x14ac:dyDescent="0.45">
      <c r="C35" s="124" t="s">
        <v>6518</v>
      </c>
      <c r="D35" s="125" t="s">
        <v>6578</v>
      </c>
      <c r="E35" s="125" t="s">
        <v>6638</v>
      </c>
    </row>
    <row r="36" spans="3:5" x14ac:dyDescent="0.45">
      <c r="C36" s="124" t="s">
        <v>6519</v>
      </c>
      <c r="D36" s="125" t="s">
        <v>6579</v>
      </c>
      <c r="E36" s="125" t="s">
        <v>6639</v>
      </c>
    </row>
    <row r="37" spans="3:5" x14ac:dyDescent="0.45">
      <c r="C37" s="124" t="s">
        <v>6520</v>
      </c>
      <c r="D37" s="125" t="s">
        <v>6580</v>
      </c>
      <c r="E37" s="125" t="s">
        <v>6640</v>
      </c>
    </row>
    <row r="38" spans="3:5" x14ac:dyDescent="0.45">
      <c r="C38" s="124" t="s">
        <v>6521</v>
      </c>
      <c r="D38" s="125" t="s">
        <v>6581</v>
      </c>
      <c r="E38" s="125" t="s">
        <v>6641</v>
      </c>
    </row>
    <row r="39" spans="3:5" x14ac:dyDescent="0.45">
      <c r="C39" s="124" t="s">
        <v>6522</v>
      </c>
      <c r="D39" s="125" t="s">
        <v>6582</v>
      </c>
      <c r="E39" s="125" t="s">
        <v>6642</v>
      </c>
    </row>
    <row r="40" spans="3:5" x14ac:dyDescent="0.45">
      <c r="C40" s="124" t="s">
        <v>6523</v>
      </c>
      <c r="D40" s="125" t="s">
        <v>6583</v>
      </c>
      <c r="E40" s="125" t="s">
        <v>6643</v>
      </c>
    </row>
    <row r="41" spans="3:5" x14ac:dyDescent="0.45">
      <c r="C41" s="124" t="s">
        <v>6524</v>
      </c>
      <c r="D41" s="125" t="s">
        <v>6584</v>
      </c>
      <c r="E41" s="125" t="s">
        <v>6644</v>
      </c>
    </row>
    <row r="42" spans="3:5" x14ac:dyDescent="0.45">
      <c r="C42" s="124" t="s">
        <v>6525</v>
      </c>
      <c r="D42" s="125" t="s">
        <v>6585</v>
      </c>
      <c r="E42" s="125" t="s">
        <v>6645</v>
      </c>
    </row>
    <row r="43" spans="3:5" x14ac:dyDescent="0.45">
      <c r="C43" s="124" t="s">
        <v>6526</v>
      </c>
      <c r="D43" s="125" t="s">
        <v>6586</v>
      </c>
      <c r="E43" s="125" t="s">
        <v>6646</v>
      </c>
    </row>
    <row r="44" spans="3:5" x14ac:dyDescent="0.45">
      <c r="C44" s="124" t="s">
        <v>6527</v>
      </c>
      <c r="D44" s="125" t="s">
        <v>6587</v>
      </c>
      <c r="E44" s="125" t="s">
        <v>6647</v>
      </c>
    </row>
    <row r="45" spans="3:5" x14ac:dyDescent="0.45">
      <c r="C45" s="124" t="s">
        <v>6528</v>
      </c>
      <c r="D45" s="125" t="s">
        <v>6588</v>
      </c>
      <c r="E45" s="125" t="s">
        <v>6648</v>
      </c>
    </row>
    <row r="46" spans="3:5" x14ac:dyDescent="0.45">
      <c r="C46" s="124" t="s">
        <v>6529</v>
      </c>
      <c r="D46" s="125" t="s">
        <v>6589</v>
      </c>
      <c r="E46" s="125" t="s">
        <v>6649</v>
      </c>
    </row>
    <row r="47" spans="3:5" x14ac:dyDescent="0.45">
      <c r="C47" s="124" t="s">
        <v>6530</v>
      </c>
      <c r="D47" s="125" t="s">
        <v>6590</v>
      </c>
      <c r="E47" s="125" t="s">
        <v>6650</v>
      </c>
    </row>
    <row r="48" spans="3:5" x14ac:dyDescent="0.45">
      <c r="C48" s="124" t="s">
        <v>6531</v>
      </c>
      <c r="D48" s="125" t="s">
        <v>6591</v>
      </c>
      <c r="E48" s="125" t="s">
        <v>6651</v>
      </c>
    </row>
    <row r="49" spans="3:5" x14ac:dyDescent="0.45">
      <c r="C49" s="124" t="s">
        <v>6532</v>
      </c>
      <c r="D49" s="125" t="s">
        <v>6592</v>
      </c>
      <c r="E49" s="125" t="s">
        <v>6652</v>
      </c>
    </row>
    <row r="50" spans="3:5" x14ac:dyDescent="0.45">
      <c r="C50" s="124" t="s">
        <v>6533</v>
      </c>
      <c r="D50" s="125" t="s">
        <v>6593</v>
      </c>
      <c r="E50" s="125" t="s">
        <v>6653</v>
      </c>
    </row>
    <row r="51" spans="3:5" x14ac:dyDescent="0.45">
      <c r="C51" s="124" t="s">
        <v>6534</v>
      </c>
      <c r="D51" s="125" t="s">
        <v>6594</v>
      </c>
      <c r="E51" s="125" t="s">
        <v>6654</v>
      </c>
    </row>
    <row r="52" spans="3:5" x14ac:dyDescent="0.45">
      <c r="C52" s="124" t="s">
        <v>6535</v>
      </c>
      <c r="D52" s="125" t="s">
        <v>6595</v>
      </c>
      <c r="E52" s="125" t="s">
        <v>6655</v>
      </c>
    </row>
    <row r="53" spans="3:5" x14ac:dyDescent="0.45">
      <c r="C53" s="124" t="s">
        <v>6536</v>
      </c>
      <c r="D53" s="125" t="s">
        <v>6596</v>
      </c>
      <c r="E53" s="125" t="s">
        <v>6656</v>
      </c>
    </row>
    <row r="54" spans="3:5" x14ac:dyDescent="0.45">
      <c r="C54" s="124" t="s">
        <v>6537</v>
      </c>
      <c r="D54" s="125" t="s">
        <v>6597</v>
      </c>
      <c r="E54" s="125" t="s">
        <v>6657</v>
      </c>
    </row>
    <row r="55" spans="3:5" x14ac:dyDescent="0.45">
      <c r="C55" s="124" t="s">
        <v>6538</v>
      </c>
      <c r="D55" s="125" t="s">
        <v>6598</v>
      </c>
      <c r="E55" s="125" t="s">
        <v>6658</v>
      </c>
    </row>
    <row r="56" spans="3:5" x14ac:dyDescent="0.45">
      <c r="C56" s="124" t="s">
        <v>6539</v>
      </c>
      <c r="D56" s="125" t="s">
        <v>6599</v>
      </c>
      <c r="E56" s="125" t="s">
        <v>6659</v>
      </c>
    </row>
    <row r="57" spans="3:5" x14ac:dyDescent="0.45">
      <c r="C57" s="124" t="s">
        <v>6540</v>
      </c>
      <c r="D57" s="125" t="s">
        <v>6600</v>
      </c>
      <c r="E57" s="125" t="s">
        <v>6660</v>
      </c>
    </row>
    <row r="58" spans="3:5" x14ac:dyDescent="0.45">
      <c r="C58" s="124" t="s">
        <v>6541</v>
      </c>
      <c r="D58" s="125" t="s">
        <v>6601</v>
      </c>
      <c r="E58" s="125" t="s">
        <v>6661</v>
      </c>
    </row>
    <row r="59" spans="3:5" x14ac:dyDescent="0.45">
      <c r="C59" s="124" t="s">
        <v>6542</v>
      </c>
      <c r="D59" s="125" t="s">
        <v>6602</v>
      </c>
      <c r="E59" s="125" t="s">
        <v>6662</v>
      </c>
    </row>
    <row r="60" spans="3:5" x14ac:dyDescent="0.45">
      <c r="C60" s="124" t="s">
        <v>6543</v>
      </c>
      <c r="D60" s="125" t="s">
        <v>6603</v>
      </c>
      <c r="E60" s="125" t="s">
        <v>6663</v>
      </c>
    </row>
    <row r="61" spans="3:5" x14ac:dyDescent="0.45">
      <c r="C61" s="124" t="s">
        <v>6544</v>
      </c>
      <c r="D61" s="125" t="s">
        <v>6604</v>
      </c>
      <c r="E61" s="125" t="s">
        <v>6664</v>
      </c>
    </row>
    <row r="62" spans="3:5" x14ac:dyDescent="0.45">
      <c r="C62" s="124" t="s">
        <v>6545</v>
      </c>
      <c r="D62" s="125" t="s">
        <v>6605</v>
      </c>
      <c r="E62" s="125" t="s">
        <v>6665</v>
      </c>
    </row>
    <row r="63" spans="3:5" x14ac:dyDescent="0.45">
      <c r="C63" s="124" t="s">
        <v>6546</v>
      </c>
      <c r="D63" s="125" t="s">
        <v>6606</v>
      </c>
      <c r="E63" s="125" t="s">
        <v>6666</v>
      </c>
    </row>
    <row r="64" spans="3:5" x14ac:dyDescent="0.45">
      <c r="C64" s="124" t="s">
        <v>6547</v>
      </c>
      <c r="D64" s="125" t="s">
        <v>6607</v>
      </c>
      <c r="E64" s="125" t="s">
        <v>6667</v>
      </c>
    </row>
    <row r="65" spans="3:5" x14ac:dyDescent="0.45">
      <c r="C65" s="124" t="s">
        <v>6548</v>
      </c>
      <c r="D65" s="125" t="s">
        <v>6608</v>
      </c>
      <c r="E65" s="125" t="s">
        <v>6668</v>
      </c>
    </row>
    <row r="66" spans="3:5" x14ac:dyDescent="0.45">
      <c r="C66" s="124" t="s">
        <v>6549</v>
      </c>
      <c r="D66" s="125" t="s">
        <v>6609</v>
      </c>
      <c r="E66" s="125" t="s">
        <v>6669</v>
      </c>
    </row>
    <row r="67" spans="3:5" x14ac:dyDescent="0.45">
      <c r="C67" s="124" t="s">
        <v>6550</v>
      </c>
      <c r="D67" s="125" t="s">
        <v>6610</v>
      </c>
      <c r="E67" s="125" t="s">
        <v>6670</v>
      </c>
    </row>
    <row r="68" spans="3:5" x14ac:dyDescent="0.45">
      <c r="C68" s="124" t="s">
        <v>6551</v>
      </c>
      <c r="D68" s="125" t="s">
        <v>6611</v>
      </c>
      <c r="E68" s="125" t="s">
        <v>6671</v>
      </c>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2024-07-01T01:46:32Z</cp:lastPrinted>
  <dcterms:created xsi:type="dcterms:W3CDTF">2019-06-05T06:28:00Z</dcterms:created>
  <dcterms:modified xsi:type="dcterms:W3CDTF">2025-03-23T06:49:11Z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