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SawadaEmi\Desktop\小学部合体\"/>
    </mc:Choice>
  </mc:AlternateContent>
  <xr:revisionPtr revIDLastSave="0" documentId="13_ncr:1_{B48098B7-C2EE-4096-9E08-859C161329B5}" xr6:coauthVersionLast="47" xr6:coauthVersionMax="47" xr10:uidLastSave="{00000000-0000-0000-0000-000000000000}"/>
  <bookViews>
    <workbookView xWindow="-108" yWindow="-108" windowWidth="23256" windowHeight="14160" xr2:uid="{00000000-000D-0000-FFFF-FFFF00000000}"/>
  </bookViews>
  <sheets>
    <sheet name="様式4・小(1～6年生)" sheetId="7" r:id="rId1"/>
    <sheet name="ア" sheetId="8" state="hidden" r:id="rId2"/>
    <sheet name="イ" sheetId="9" state="hidden" r:id="rId3"/>
    <sheet name="ウ" sheetId="12" state="hidden" r:id="rId4"/>
    <sheet name="エ" sheetId="5" state="hidden" r:id="rId5"/>
    <sheet name="Sheet2" sheetId="2" state="hidden" r:id="rId6"/>
  </sheets>
  <externalReferences>
    <externalReference r:id="rId7"/>
    <externalReference r:id="rId8"/>
    <externalReference r:id="rId9"/>
    <externalReference r:id="rId10"/>
    <externalReference r:id="rId11"/>
    <externalReference r:id="rId12"/>
  </externalReferences>
  <definedNames>
    <definedName name="_xlnm.Print_Area" localSheetId="1">ア!$A$1:$H$1563</definedName>
    <definedName name="_xlnm.Print_Area" localSheetId="4">エ!#REF!</definedName>
    <definedName name="_xlnm.Print_Area" localSheetId="0">'様式4・小(1～6年生)'!$A$1:$AD$81</definedName>
    <definedName name="_xlnm.Print_Titles" localSheetId="4">エ!$3:$3</definedName>
    <definedName name="_xlnm.Print_Titles" localSheetId="0">'様式4・小(1～6年生)'!$1:$18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47" i="7" l="1"/>
  <c r="Y47" i="7"/>
  <c r="X47" i="7"/>
  <c r="P47" i="7"/>
  <c r="O47" i="7"/>
  <c r="N47" i="7"/>
  <c r="F47" i="7"/>
  <c r="E47" i="7"/>
  <c r="D47" i="7"/>
  <c r="Z45" i="7"/>
  <c r="Y45" i="7"/>
  <c r="X45" i="7"/>
  <c r="P45" i="7"/>
  <c r="O45" i="7"/>
  <c r="N45" i="7"/>
  <c r="F45" i="7"/>
  <c r="E45" i="7"/>
  <c r="D45" i="7"/>
  <c r="Z43" i="7"/>
  <c r="Y43" i="7"/>
  <c r="X43" i="7"/>
  <c r="P43" i="7"/>
  <c r="O43" i="7"/>
  <c r="N43" i="7"/>
  <c r="F43" i="7"/>
  <c r="E43" i="7"/>
  <c r="D43" i="7"/>
  <c r="Z41" i="7"/>
  <c r="Y41" i="7"/>
  <c r="X41" i="7"/>
  <c r="P41" i="7"/>
  <c r="O41" i="7"/>
  <c r="N41" i="7"/>
  <c r="F41" i="7"/>
  <c r="E41" i="7"/>
  <c r="D41" i="7"/>
  <c r="Z39" i="7"/>
  <c r="Y39" i="7"/>
  <c r="X39" i="7"/>
  <c r="P39" i="7"/>
  <c r="O39" i="7"/>
  <c r="N39" i="7"/>
  <c r="F39" i="7"/>
  <c r="E39" i="7"/>
  <c r="D39" i="7"/>
  <c r="Z37" i="7"/>
  <c r="Y37" i="7"/>
  <c r="X37" i="7"/>
  <c r="P37" i="7"/>
  <c r="O37" i="7"/>
  <c r="N37" i="7"/>
  <c r="F37" i="7"/>
  <c r="E37" i="7"/>
  <c r="D37" i="7"/>
  <c r="Z35" i="7"/>
  <c r="Y35" i="7"/>
  <c r="X35" i="7"/>
  <c r="P35" i="7"/>
  <c r="O35" i="7"/>
  <c r="N35" i="7"/>
  <c r="F35" i="7"/>
  <c r="E35" i="7"/>
  <c r="D35" i="7"/>
  <c r="Z33" i="7"/>
  <c r="Y33" i="7"/>
  <c r="X33" i="7"/>
  <c r="P33" i="7"/>
  <c r="O33" i="7"/>
  <c r="N33" i="7"/>
  <c r="F33" i="7"/>
  <c r="E33" i="7"/>
  <c r="D33" i="7"/>
  <c r="Z31" i="7"/>
  <c r="Y31" i="7"/>
  <c r="X31" i="7"/>
  <c r="P31" i="7"/>
  <c r="O31" i="7"/>
  <c r="N31" i="7"/>
  <c r="F31" i="7"/>
  <c r="E31" i="7"/>
  <c r="D31" i="7"/>
  <c r="Z29" i="7"/>
  <c r="Y29" i="7"/>
  <c r="X29" i="7"/>
  <c r="P29" i="7"/>
  <c r="O29" i="7"/>
  <c r="N29" i="7"/>
  <c r="F29" i="7"/>
  <c r="E29" i="7"/>
  <c r="D29" i="7"/>
  <c r="Z27" i="7"/>
  <c r="Y27" i="7"/>
  <c r="X27" i="7"/>
  <c r="P27" i="7"/>
  <c r="O27" i="7"/>
  <c r="N27" i="7"/>
  <c r="F27" i="7"/>
  <c r="E27" i="7"/>
  <c r="D27" i="7"/>
  <c r="Z25" i="7"/>
  <c r="Y25" i="7"/>
  <c r="X25" i="7"/>
  <c r="P25" i="7"/>
  <c r="O25" i="7"/>
  <c r="N25" i="7"/>
  <c r="F25" i="7"/>
  <c r="E25" i="7"/>
  <c r="D25" i="7"/>
  <c r="Z23" i="7"/>
  <c r="Y23" i="7"/>
  <c r="X23" i="7"/>
  <c r="P23" i="7"/>
  <c r="O23" i="7"/>
  <c r="N23" i="7"/>
  <c r="F23" i="7"/>
  <c r="E23" i="7"/>
  <c r="D23" i="7"/>
  <c r="Z21" i="7"/>
  <c r="Y21" i="7"/>
  <c r="X21" i="7"/>
  <c r="P21" i="7"/>
  <c r="O21" i="7"/>
  <c r="N21" i="7"/>
  <c r="F21" i="7"/>
  <c r="E21" i="7"/>
  <c r="D21" i="7"/>
  <c r="Z19" i="7"/>
  <c r="Y19" i="7"/>
  <c r="X19" i="7"/>
  <c r="P19" i="7"/>
  <c r="O19" i="7"/>
  <c r="N19" i="7"/>
  <c r="F19" i="7"/>
  <c r="E19" i="7"/>
  <c r="D19" i="7"/>
  <c r="F170" i="7"/>
  <c r="E170" i="7"/>
  <c r="D170" i="7"/>
  <c r="F168" i="7"/>
  <c r="E168" i="7"/>
  <c r="D168" i="7"/>
  <c r="F166" i="7"/>
  <c r="E166" i="7"/>
  <c r="D166" i="7"/>
  <c r="F164" i="7"/>
  <c r="E164" i="7"/>
  <c r="D164" i="7"/>
  <c r="F162" i="7"/>
  <c r="E162" i="7"/>
  <c r="D162" i="7"/>
  <c r="F160" i="7"/>
  <c r="E160" i="7"/>
  <c r="D160" i="7"/>
  <c r="F158" i="7"/>
  <c r="E158" i="7"/>
  <c r="D158" i="7"/>
  <c r="F156" i="7"/>
  <c r="E156" i="7"/>
  <c r="D156" i="7"/>
  <c r="F154" i="7"/>
  <c r="E154" i="7"/>
  <c r="D154" i="7"/>
  <c r="F152" i="7"/>
  <c r="E152" i="7"/>
  <c r="D152" i="7"/>
  <c r="F150" i="7"/>
  <c r="E150" i="7"/>
  <c r="D150" i="7"/>
  <c r="F148" i="7"/>
  <c r="E148" i="7"/>
  <c r="D148" i="7"/>
  <c r="F146" i="7"/>
  <c r="E146" i="7"/>
  <c r="D146" i="7"/>
  <c r="F144" i="7"/>
  <c r="E144" i="7"/>
  <c r="D144" i="7"/>
  <c r="F142" i="7"/>
  <c r="E142" i="7"/>
  <c r="D142" i="7"/>
  <c r="F140" i="7"/>
  <c r="E140" i="7"/>
  <c r="D140" i="7"/>
  <c r="F138" i="7"/>
  <c r="E138" i="7"/>
  <c r="D138" i="7"/>
  <c r="F136" i="7"/>
  <c r="E136" i="7"/>
  <c r="D136" i="7"/>
  <c r="F134" i="7"/>
  <c r="E134" i="7"/>
  <c r="D134" i="7"/>
  <c r="F132" i="7"/>
  <c r="E132" i="7"/>
  <c r="D132" i="7"/>
  <c r="F130" i="7"/>
  <c r="E130" i="7"/>
  <c r="D130" i="7"/>
  <c r="F128" i="7"/>
  <c r="E128" i="7"/>
  <c r="D128" i="7"/>
  <c r="F126" i="7"/>
  <c r="E126" i="7"/>
  <c r="D126" i="7"/>
  <c r="F124" i="7"/>
  <c r="E124" i="7"/>
  <c r="D124" i="7"/>
  <c r="F122" i="7"/>
  <c r="E122" i="7"/>
  <c r="D122" i="7"/>
  <c r="F120" i="7"/>
  <c r="E120" i="7"/>
  <c r="D120" i="7"/>
  <c r="F118" i="7"/>
  <c r="E118" i="7"/>
  <c r="D118" i="7"/>
  <c r="F116" i="7"/>
  <c r="E116" i="7"/>
  <c r="D116" i="7"/>
  <c r="F114" i="7"/>
  <c r="E114" i="7"/>
  <c r="D114" i="7"/>
  <c r="F112" i="7"/>
  <c r="E112" i="7"/>
  <c r="D112" i="7"/>
  <c r="F110" i="7"/>
  <c r="E110" i="7"/>
  <c r="D110" i="7"/>
  <c r="F108" i="7"/>
  <c r="E108" i="7"/>
  <c r="D108" i="7"/>
  <c r="F106" i="7"/>
  <c r="E106" i="7"/>
  <c r="D106" i="7"/>
  <c r="F104" i="7"/>
  <c r="E104" i="7"/>
  <c r="D104" i="7"/>
  <c r="F102" i="7"/>
  <c r="E102" i="7"/>
  <c r="D102" i="7"/>
  <c r="F100" i="7"/>
  <c r="E100" i="7"/>
  <c r="D100" i="7"/>
  <c r="F98" i="7"/>
  <c r="E98" i="7"/>
  <c r="D98" i="7"/>
  <c r="F96" i="7"/>
  <c r="E96" i="7"/>
  <c r="D96" i="7"/>
  <c r="F94" i="7"/>
  <c r="E94" i="7"/>
  <c r="D94" i="7"/>
  <c r="F92" i="7"/>
  <c r="E92" i="7"/>
  <c r="D92" i="7"/>
  <c r="F90" i="7"/>
  <c r="E90" i="7"/>
  <c r="D90" i="7"/>
  <c r="F88" i="7"/>
  <c r="E88" i="7"/>
  <c r="D88" i="7"/>
  <c r="F86" i="7"/>
  <c r="E86" i="7"/>
  <c r="D86" i="7"/>
  <c r="F84" i="7"/>
  <c r="E84" i="7"/>
  <c r="D84" i="7"/>
  <c r="F82" i="7"/>
  <c r="E82" i="7"/>
  <c r="D82" i="7"/>
  <c r="F80" i="7"/>
  <c r="E80" i="7"/>
  <c r="D80" i="7"/>
  <c r="F78" i="7"/>
  <c r="E78" i="7"/>
  <c r="D78" i="7"/>
  <c r="F76" i="7"/>
  <c r="E76" i="7"/>
  <c r="D76" i="7"/>
  <c r="F74" i="7"/>
  <c r="E74" i="7"/>
  <c r="D74" i="7"/>
  <c r="F72" i="7"/>
  <c r="E72" i="7"/>
  <c r="D72" i="7"/>
  <c r="F70" i="7"/>
  <c r="E70" i="7"/>
  <c r="D70" i="7"/>
  <c r="F68" i="7"/>
  <c r="E68" i="7"/>
  <c r="D68" i="7"/>
  <c r="F66" i="7"/>
  <c r="E66" i="7"/>
  <c r="D66" i="7"/>
  <c r="F64" i="7"/>
  <c r="E64" i="7"/>
  <c r="D64" i="7"/>
  <c r="F62" i="7"/>
  <c r="E62" i="7"/>
  <c r="D62" i="7"/>
  <c r="F60" i="7"/>
  <c r="E60" i="7"/>
  <c r="D60" i="7"/>
  <c r="F58" i="7"/>
  <c r="E58" i="7"/>
  <c r="D58" i="7"/>
  <c r="F56" i="7"/>
  <c r="E56" i="7"/>
  <c r="D56" i="7"/>
  <c r="F54" i="7"/>
  <c r="E54" i="7"/>
  <c r="D54" i="7"/>
  <c r="P170" i="7"/>
  <c r="O170" i="7"/>
  <c r="N170" i="7"/>
  <c r="P168" i="7"/>
  <c r="O168" i="7"/>
  <c r="N168" i="7"/>
  <c r="P166" i="7"/>
  <c r="O166" i="7"/>
  <c r="N166" i="7"/>
  <c r="P164" i="7"/>
  <c r="O164" i="7"/>
  <c r="N164" i="7"/>
  <c r="P162" i="7"/>
  <c r="O162" i="7"/>
  <c r="N162" i="7"/>
  <c r="P160" i="7"/>
  <c r="O160" i="7"/>
  <c r="N160" i="7"/>
  <c r="P158" i="7"/>
  <c r="O158" i="7"/>
  <c r="N158" i="7"/>
  <c r="P156" i="7"/>
  <c r="O156" i="7"/>
  <c r="N156" i="7"/>
  <c r="P154" i="7"/>
  <c r="O154" i="7"/>
  <c r="N154" i="7"/>
  <c r="P152" i="7"/>
  <c r="O152" i="7"/>
  <c r="N152" i="7"/>
  <c r="P150" i="7"/>
  <c r="O150" i="7"/>
  <c r="N150" i="7"/>
  <c r="P148" i="7"/>
  <c r="O148" i="7"/>
  <c r="N148" i="7"/>
  <c r="P146" i="7"/>
  <c r="O146" i="7"/>
  <c r="N146" i="7"/>
  <c r="P144" i="7"/>
  <c r="O144" i="7"/>
  <c r="N144" i="7"/>
  <c r="P142" i="7"/>
  <c r="O142" i="7"/>
  <c r="N142" i="7"/>
  <c r="P140" i="7"/>
  <c r="O140" i="7"/>
  <c r="N140" i="7"/>
  <c r="P138" i="7"/>
  <c r="O138" i="7"/>
  <c r="N138" i="7"/>
  <c r="P136" i="7"/>
  <c r="O136" i="7"/>
  <c r="N136" i="7"/>
  <c r="P134" i="7"/>
  <c r="O134" i="7"/>
  <c r="N134" i="7"/>
  <c r="P132" i="7"/>
  <c r="O132" i="7"/>
  <c r="N132" i="7"/>
  <c r="P130" i="7"/>
  <c r="O130" i="7"/>
  <c r="N130" i="7"/>
  <c r="P128" i="7"/>
  <c r="O128" i="7"/>
  <c r="N128" i="7"/>
  <c r="P126" i="7"/>
  <c r="O126" i="7"/>
  <c r="N126" i="7"/>
  <c r="P124" i="7"/>
  <c r="O124" i="7"/>
  <c r="N124" i="7"/>
  <c r="P122" i="7"/>
  <c r="O122" i="7"/>
  <c r="N122" i="7"/>
  <c r="P120" i="7"/>
  <c r="O120" i="7"/>
  <c r="N120" i="7"/>
  <c r="P118" i="7"/>
  <c r="O118" i="7"/>
  <c r="N118" i="7"/>
  <c r="P116" i="7"/>
  <c r="O116" i="7"/>
  <c r="N116" i="7"/>
  <c r="P114" i="7"/>
  <c r="O114" i="7"/>
  <c r="N114" i="7"/>
  <c r="P112" i="7"/>
  <c r="O112" i="7"/>
  <c r="N112" i="7"/>
  <c r="P110" i="7"/>
  <c r="O110" i="7"/>
  <c r="N110" i="7"/>
  <c r="P108" i="7"/>
  <c r="O108" i="7"/>
  <c r="N108" i="7"/>
  <c r="P106" i="7"/>
  <c r="O106" i="7"/>
  <c r="N106" i="7"/>
  <c r="P104" i="7"/>
  <c r="O104" i="7"/>
  <c r="N104" i="7"/>
  <c r="P102" i="7"/>
  <c r="O102" i="7"/>
  <c r="N102" i="7"/>
  <c r="P100" i="7"/>
  <c r="O100" i="7"/>
  <c r="N100" i="7"/>
  <c r="P98" i="7"/>
  <c r="O98" i="7"/>
  <c r="N98" i="7"/>
  <c r="P96" i="7"/>
  <c r="O96" i="7"/>
  <c r="N96" i="7"/>
  <c r="P94" i="7"/>
  <c r="O94" i="7"/>
  <c r="N94" i="7"/>
  <c r="P92" i="7"/>
  <c r="O92" i="7"/>
  <c r="N92" i="7"/>
  <c r="P90" i="7"/>
  <c r="O90" i="7"/>
  <c r="N90" i="7"/>
  <c r="P88" i="7"/>
  <c r="O88" i="7"/>
  <c r="N88" i="7"/>
  <c r="P86" i="7"/>
  <c r="O86" i="7"/>
  <c r="N86" i="7"/>
  <c r="P84" i="7"/>
  <c r="O84" i="7"/>
  <c r="N84" i="7"/>
  <c r="P82" i="7"/>
  <c r="O82" i="7"/>
  <c r="N82" i="7"/>
  <c r="P80" i="7"/>
  <c r="O80" i="7"/>
  <c r="N80" i="7"/>
  <c r="P78" i="7"/>
  <c r="O78" i="7"/>
  <c r="N78" i="7"/>
  <c r="P76" i="7"/>
  <c r="O76" i="7"/>
  <c r="N76" i="7"/>
  <c r="P74" i="7"/>
  <c r="O74" i="7"/>
  <c r="N74" i="7"/>
  <c r="P72" i="7"/>
  <c r="O72" i="7"/>
  <c r="N72" i="7"/>
  <c r="P70" i="7"/>
  <c r="O70" i="7"/>
  <c r="N70" i="7"/>
  <c r="P68" i="7"/>
  <c r="O68" i="7"/>
  <c r="N68" i="7"/>
  <c r="P66" i="7"/>
  <c r="N66" i="7"/>
  <c r="P64" i="7"/>
  <c r="N64" i="7"/>
  <c r="P62" i="7"/>
  <c r="N62" i="7"/>
  <c r="P60" i="7"/>
  <c r="N60" i="7"/>
  <c r="P58" i="7"/>
  <c r="N58" i="7"/>
  <c r="P56" i="7"/>
  <c r="N56" i="7"/>
  <c r="P54" i="7"/>
  <c r="N54" i="7"/>
  <c r="X52" i="7"/>
  <c r="Z170" i="7"/>
  <c r="Y170" i="7"/>
  <c r="X170" i="7"/>
  <c r="Z168" i="7"/>
  <c r="Y168" i="7"/>
  <c r="X168" i="7"/>
  <c r="Z166" i="7"/>
  <c r="Y166" i="7"/>
  <c r="X166" i="7"/>
  <c r="Z164" i="7"/>
  <c r="Y164" i="7"/>
  <c r="X164" i="7"/>
  <c r="Z162" i="7"/>
  <c r="Y162" i="7"/>
  <c r="X162" i="7"/>
  <c r="Z160" i="7"/>
  <c r="Y160" i="7"/>
  <c r="X160" i="7"/>
  <c r="Z158" i="7"/>
  <c r="Y158" i="7"/>
  <c r="X158" i="7"/>
  <c r="Z156" i="7"/>
  <c r="Y156" i="7"/>
  <c r="X156" i="7"/>
  <c r="Z154" i="7"/>
  <c r="Y154" i="7"/>
  <c r="X154" i="7"/>
  <c r="Z152" i="7"/>
  <c r="Y152" i="7"/>
  <c r="X152" i="7"/>
  <c r="Z150" i="7"/>
  <c r="Y150" i="7"/>
  <c r="X150" i="7"/>
  <c r="Z148" i="7"/>
  <c r="Y148" i="7"/>
  <c r="X148" i="7"/>
  <c r="Z146" i="7"/>
  <c r="Y146" i="7"/>
  <c r="X146" i="7"/>
  <c r="Z144" i="7"/>
  <c r="Y144" i="7"/>
  <c r="X144" i="7"/>
  <c r="Z142" i="7"/>
  <c r="Y142" i="7"/>
  <c r="X142" i="7"/>
  <c r="Z140" i="7"/>
  <c r="Y140" i="7"/>
  <c r="X140" i="7"/>
  <c r="Z138" i="7"/>
  <c r="Y138" i="7"/>
  <c r="X138" i="7"/>
  <c r="Z136" i="7"/>
  <c r="Y136" i="7"/>
  <c r="X136" i="7"/>
  <c r="Z134" i="7"/>
  <c r="Y134" i="7"/>
  <c r="X134" i="7"/>
  <c r="Z132" i="7"/>
  <c r="Y132" i="7"/>
  <c r="X132" i="7"/>
  <c r="Z130" i="7"/>
  <c r="Y130" i="7"/>
  <c r="X130" i="7"/>
  <c r="Z128" i="7"/>
  <c r="Y128" i="7"/>
  <c r="X128" i="7"/>
  <c r="Z126" i="7"/>
  <c r="Y126" i="7"/>
  <c r="X126" i="7"/>
  <c r="Z124" i="7"/>
  <c r="Y124" i="7"/>
  <c r="X124" i="7"/>
  <c r="Z122" i="7"/>
  <c r="Y122" i="7"/>
  <c r="X122" i="7"/>
  <c r="Z120" i="7"/>
  <c r="Y120" i="7"/>
  <c r="X120" i="7"/>
  <c r="Z118" i="7"/>
  <c r="Y118" i="7"/>
  <c r="X118" i="7"/>
  <c r="Z116" i="7"/>
  <c r="Y116" i="7"/>
  <c r="X116" i="7"/>
  <c r="Z114" i="7"/>
  <c r="Y114" i="7"/>
  <c r="X114" i="7"/>
  <c r="Z112" i="7"/>
  <c r="Y112" i="7"/>
  <c r="X112" i="7"/>
  <c r="Z110" i="7"/>
  <c r="Y110" i="7"/>
  <c r="X110" i="7"/>
  <c r="Z108" i="7"/>
  <c r="Y108" i="7"/>
  <c r="X108" i="7"/>
  <c r="Z106" i="7"/>
  <c r="Y106" i="7"/>
  <c r="X106" i="7"/>
  <c r="Z104" i="7"/>
  <c r="Y104" i="7"/>
  <c r="X104" i="7"/>
  <c r="Z102" i="7"/>
  <c r="Y102" i="7"/>
  <c r="X102" i="7"/>
  <c r="Z100" i="7"/>
  <c r="Y100" i="7"/>
  <c r="X100" i="7"/>
  <c r="Z98" i="7"/>
  <c r="Y98" i="7"/>
  <c r="X98" i="7"/>
  <c r="Z96" i="7"/>
  <c r="Y96" i="7"/>
  <c r="X96" i="7"/>
  <c r="Z94" i="7"/>
  <c r="Y94" i="7"/>
  <c r="X94" i="7"/>
  <c r="Z92" i="7"/>
  <c r="Y92" i="7"/>
  <c r="X92" i="7"/>
  <c r="Z90" i="7"/>
  <c r="Y90" i="7"/>
  <c r="X90" i="7"/>
  <c r="Z88" i="7"/>
  <c r="Y88" i="7"/>
  <c r="X88" i="7"/>
  <c r="Z86" i="7"/>
  <c r="Y86" i="7"/>
  <c r="X86" i="7"/>
  <c r="Z84" i="7"/>
  <c r="Y84" i="7"/>
  <c r="X84" i="7"/>
  <c r="Z82" i="7"/>
  <c r="Y82" i="7"/>
  <c r="X82" i="7"/>
  <c r="Z80" i="7"/>
  <c r="Y80" i="7"/>
  <c r="X80" i="7"/>
  <c r="Z78" i="7"/>
  <c r="Y78" i="7"/>
  <c r="X78" i="7"/>
  <c r="Z76" i="7"/>
  <c r="Y76" i="7"/>
  <c r="X76" i="7"/>
  <c r="Z74" i="7"/>
  <c r="Y74" i="7"/>
  <c r="X74" i="7"/>
  <c r="Z72" i="7"/>
  <c r="Y72" i="7"/>
  <c r="X72" i="7"/>
  <c r="Z70" i="7"/>
  <c r="Y70" i="7"/>
  <c r="X70" i="7"/>
  <c r="Z68" i="7"/>
  <c r="Y68" i="7"/>
  <c r="X68" i="7"/>
  <c r="Z66" i="7"/>
  <c r="X66" i="7"/>
  <c r="Z64" i="7"/>
  <c r="X64" i="7"/>
  <c r="Z62" i="7"/>
  <c r="X62" i="7"/>
  <c r="Z60" i="7"/>
  <c r="X60" i="7"/>
  <c r="Z58" i="7"/>
  <c r="X58" i="7"/>
  <c r="Z56" i="7"/>
  <c r="X56" i="7"/>
  <c r="Z54" i="7"/>
  <c r="X54" i="7"/>
  <c r="N52"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F52" i="7" l="1"/>
  <c r="D52" i="7"/>
  <c r="E52" i="7"/>
  <c r="W170" i="7" l="1"/>
  <c r="M170" i="7"/>
  <c r="W168" i="7"/>
  <c r="M168" i="7"/>
  <c r="W166" i="7"/>
  <c r="M166" i="7"/>
  <c r="W164" i="7"/>
  <c r="M164" i="7"/>
  <c r="W162" i="7"/>
  <c r="M162" i="7"/>
  <c r="W160" i="7"/>
  <c r="M160" i="7"/>
  <c r="W158" i="7"/>
  <c r="M158" i="7"/>
  <c r="W156" i="7"/>
  <c r="M156" i="7"/>
  <c r="W154" i="7"/>
  <c r="M154" i="7"/>
  <c r="W152" i="7"/>
  <c r="M152" i="7"/>
  <c r="W150" i="7"/>
  <c r="M150" i="7"/>
  <c r="W148" i="7"/>
  <c r="M148" i="7"/>
  <c r="W146" i="7"/>
  <c r="M146" i="7"/>
  <c r="W144" i="7"/>
  <c r="M144" i="7"/>
  <c r="W142" i="7"/>
  <c r="M142" i="7"/>
  <c r="W140" i="7"/>
  <c r="M140" i="7"/>
  <c r="W138" i="7"/>
  <c r="M138" i="7"/>
  <c r="W136" i="7"/>
  <c r="M136" i="7"/>
  <c r="W134" i="7"/>
  <c r="M134" i="7"/>
  <c r="W132" i="7"/>
  <c r="M132" i="7"/>
  <c r="W130" i="7"/>
  <c r="M130" i="7"/>
  <c r="W128" i="7"/>
  <c r="M128" i="7"/>
  <c r="W126" i="7"/>
  <c r="M126" i="7"/>
  <c r="W124" i="7"/>
  <c r="M124" i="7"/>
  <c r="W122" i="7"/>
  <c r="M122" i="7"/>
  <c r="W120" i="7"/>
  <c r="M120" i="7"/>
  <c r="W118" i="7"/>
  <c r="M118" i="7"/>
  <c r="W116" i="7"/>
  <c r="M116" i="7"/>
  <c r="W114" i="7"/>
  <c r="M114" i="7"/>
  <c r="W112" i="7"/>
  <c r="M112" i="7"/>
  <c r="W110" i="7"/>
  <c r="M110" i="7"/>
  <c r="W108" i="7"/>
  <c r="M108" i="7"/>
  <c r="W106" i="7"/>
  <c r="M106" i="7"/>
  <c r="W104" i="7"/>
  <c r="M104" i="7"/>
  <c r="W102" i="7"/>
  <c r="M102" i="7"/>
  <c r="W100" i="7"/>
  <c r="M100" i="7"/>
  <c r="W98" i="7"/>
  <c r="M98" i="7"/>
  <c r="W96" i="7"/>
  <c r="M96" i="7"/>
  <c r="W94" i="7"/>
  <c r="M94" i="7"/>
  <c r="W92" i="7"/>
  <c r="M92" i="7"/>
  <c r="W90" i="7"/>
  <c r="M90" i="7"/>
  <c r="W88" i="7"/>
  <c r="M88" i="7"/>
  <c r="W86" i="7"/>
  <c r="M86" i="7"/>
  <c r="W84" i="7"/>
  <c r="M84" i="7"/>
  <c r="W82" i="7"/>
  <c r="M82" i="7"/>
  <c r="W80" i="7"/>
  <c r="M80" i="7"/>
  <c r="W78" i="7"/>
  <c r="M78" i="7"/>
  <c r="W76" i="7"/>
  <c r="M76" i="7"/>
  <c r="W74" i="7"/>
  <c r="M74" i="7"/>
  <c r="W72" i="7"/>
  <c r="M72" i="7"/>
  <c r="W70" i="7"/>
  <c r="M70" i="7"/>
  <c r="W68" i="7"/>
  <c r="M68" i="7"/>
  <c r="Z52" i="7"/>
  <c r="P52" i="7"/>
  <c r="D475" i="5"/>
</calcChain>
</file>

<file path=xl/sharedStrings.xml><?xml version="1.0" encoding="utf-8"?>
<sst xmlns="http://schemas.openxmlformats.org/spreadsheetml/2006/main" count="18869" uniqueCount="10026">
  <si>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</si>
  <si>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</si>
  <si>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</si>
  <si>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</si>
  <si>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10"/>
  </si>
  <si>
    <r>
      <rPr>
        <sz val="9.5"/>
        <rFont val="ＭＳ ゴシック"/>
        <family val="3"/>
        <charset val="128"/>
      </rPr>
      <t>予　定</t>
    </r>
    <r>
      <rPr>
        <sz val="10.5"/>
        <rFont val="ＭＳ ゴシック"/>
        <family val="3"/>
        <charset val="128"/>
      </rPr>
      <t xml:space="preserve">
</t>
    </r>
    <r>
      <rPr>
        <sz val="9.5"/>
        <rFont val="ＭＳ ゴシック"/>
        <family val="3"/>
        <charset val="128"/>
      </rPr>
      <t>定　価</t>
    </r>
    <r>
      <rPr>
        <sz val="10.5"/>
        <rFont val="ＭＳ ゴシック"/>
        <family val="3"/>
        <charset val="128"/>
      </rPr>
      <t xml:space="preserve">
</t>
    </r>
    <r>
      <rPr>
        <sz val="9.5"/>
        <rFont val="ＭＳ ゴシック"/>
        <family val="3"/>
        <charset val="128"/>
      </rPr>
      <t>（円）</t>
    </r>
  </si>
  <si>
    <t>出版社</t>
    <rPh sb="0" eb="3">
      <t>シュッパンシャ</t>
    </rPh>
    <phoneticPr fontId="14"/>
  </si>
  <si>
    <t>F</t>
    <phoneticPr fontId="14"/>
  </si>
  <si>
    <t>FOM出版</t>
    <rPh sb="3" eb="5">
      <t>シュッパン</t>
    </rPh>
    <phoneticPr fontId="14"/>
  </si>
  <si>
    <t>よくわかるMicrosoft Word2016&amp;Excel2016&amp;PowerPoint2016　改訂版</t>
    <rPh sb="49" eb="52">
      <t>カイテイバン</t>
    </rPh>
    <phoneticPr fontId="14"/>
  </si>
  <si>
    <t>J</t>
    <phoneticPr fontId="14"/>
  </si>
  <si>
    <t>JULA出版局</t>
    <rPh sb="4" eb="7">
      <t>シュッパンキョク</t>
    </rPh>
    <phoneticPr fontId="14"/>
  </si>
  <si>
    <t>金子みすゞ童謡集　わたしと小鳥とすずと</t>
    <rPh sb="0" eb="2">
      <t>カネコ</t>
    </rPh>
    <rPh sb="5" eb="7">
      <t>ドウヨウ</t>
    </rPh>
    <rPh sb="7" eb="8">
      <t>シュウ</t>
    </rPh>
    <rPh sb="13" eb="15">
      <t>コトリ</t>
    </rPh>
    <phoneticPr fontId="14"/>
  </si>
  <si>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4"/>
  </si>
  <si>
    <t>ゼロから始める　新版　さいほうの基本</t>
    <rPh sb="4" eb="5">
      <t>ハジ</t>
    </rPh>
    <rPh sb="8" eb="9">
      <t>シン</t>
    </rPh>
    <rPh sb="9" eb="10">
      <t>ハン</t>
    </rPh>
    <rPh sb="16" eb="18">
      <t>キホン</t>
    </rPh>
    <phoneticPr fontId="14"/>
  </si>
  <si>
    <t>M</t>
    <phoneticPr fontId="14"/>
  </si>
  <si>
    <t xml:space="preserve">McGraw-Hill </t>
    <phoneticPr fontId="14"/>
  </si>
  <si>
    <t>WE　CAN！　STUDENT　BOOK１</t>
    <phoneticPr fontId="14"/>
  </si>
  <si>
    <t xml:space="preserve">McGraw-Hill </t>
  </si>
  <si>
    <t>WE　CAN！　STUDENT　BOOK2</t>
    <phoneticPr fontId="14"/>
  </si>
  <si>
    <t>WE　CAN！　STUDENT　BOOK3</t>
    <phoneticPr fontId="14"/>
  </si>
  <si>
    <t>デザインを学ぶ１　グラッフィックデザイン基礎</t>
    <rPh sb="5" eb="6">
      <t>マナ</t>
    </rPh>
    <rPh sb="20" eb="22">
      <t>キソ</t>
    </rPh>
    <phoneticPr fontId="14"/>
  </si>
  <si>
    <t>mpi</t>
  </si>
  <si>
    <t>もっと英会話たいそう Dansinglish</t>
    <rPh sb="3" eb="6">
      <t>エイカイワ</t>
    </rPh>
    <phoneticPr fontId="14"/>
  </si>
  <si>
    <t>O</t>
    <phoneticPr fontId="14"/>
  </si>
  <si>
    <t>OXFORD</t>
  </si>
  <si>
    <t>LET'SGO1 Student Book with Student AudioCD PackFourth</t>
    <phoneticPr fontId="14"/>
  </si>
  <si>
    <t>LET'SGO　Level１ Student Book ５ｔｈ　Edition</t>
    <phoneticPr fontId="14"/>
  </si>
  <si>
    <t>LET'SGO　Level２ Student Book ５ｔｈ　Edition</t>
    <phoneticPr fontId="14"/>
  </si>
  <si>
    <t>LET'SGO　Level３ Student Book ５ｔｈ　Edition</t>
    <phoneticPr fontId="14"/>
  </si>
  <si>
    <t>LET'SGO1 4th Edition Student Book with Student AudioCD PackFourth</t>
    <phoneticPr fontId="14"/>
  </si>
  <si>
    <t>LET'SGO2 4th Student Book with Student AudioCD PackFourth</t>
    <phoneticPr fontId="14"/>
  </si>
  <si>
    <t>LET'SGO3 4th Student Book with Student AudioCD PackFourth</t>
    <phoneticPr fontId="14"/>
  </si>
  <si>
    <t>Oxford Read and Discover Cities</t>
    <phoneticPr fontId="14"/>
  </si>
  <si>
    <t>Oxford Read and Discover Jobｓ</t>
    <phoneticPr fontId="14"/>
  </si>
  <si>
    <t>OXFORD UNIVERSITY PRESS</t>
    <phoneticPr fontId="14"/>
  </si>
  <si>
    <t xml:space="preserve">Oxford Read and Discover Schools </t>
    <phoneticPr fontId="14"/>
  </si>
  <si>
    <t>Oxford Read and Discover Jobs</t>
    <phoneticPr fontId="14"/>
  </si>
  <si>
    <t>あ</t>
    <phoneticPr fontId="14"/>
  </si>
  <si>
    <t>あかね書房</t>
    <rPh sb="3" eb="5">
      <t>ショボウ</t>
    </rPh>
    <phoneticPr fontId="14"/>
  </si>
  <si>
    <t>あそぼう　あそぼう　あいうえお</t>
    <phoneticPr fontId="14"/>
  </si>
  <si>
    <t>もじのえほん　かんじ（１）</t>
    <phoneticPr fontId="14"/>
  </si>
  <si>
    <t>もじのえほん　かたかなアイウエオ</t>
    <phoneticPr fontId="14"/>
  </si>
  <si>
    <t>い</t>
    <phoneticPr fontId="14"/>
  </si>
  <si>
    <t>家の光協会</t>
    <rPh sb="0" eb="1">
      <t>イエ</t>
    </rPh>
    <rPh sb="2" eb="3">
      <t>ヒカリ</t>
    </rPh>
    <rPh sb="3" eb="5">
      <t>キョウカイ</t>
    </rPh>
    <phoneticPr fontId="14"/>
  </si>
  <si>
    <t>もっとうまくなる農家に教わるおいしい野菜の作り方</t>
    <rPh sb="8" eb="10">
      <t>ノウカ</t>
    </rPh>
    <rPh sb="11" eb="12">
      <t>オソ</t>
    </rPh>
    <rPh sb="18" eb="20">
      <t>ヤサイ</t>
    </rPh>
    <rPh sb="21" eb="22">
      <t>ツク</t>
    </rPh>
    <rPh sb="23" eb="24">
      <t>カタ</t>
    </rPh>
    <phoneticPr fontId="14"/>
  </si>
  <si>
    <t>医学書院</t>
    <rPh sb="0" eb="2">
      <t>イガク</t>
    </rPh>
    <rPh sb="2" eb="4">
      <t>ショイン</t>
    </rPh>
    <phoneticPr fontId="14"/>
  </si>
  <si>
    <t>学生のための医療概論　 第４版</t>
    <rPh sb="0" eb="2">
      <t>ガクセイ</t>
    </rPh>
    <rPh sb="6" eb="8">
      <t>イリョウ</t>
    </rPh>
    <rPh sb="8" eb="10">
      <t>ガイロン</t>
    </rPh>
    <rPh sb="12" eb="13">
      <t>ダイ</t>
    </rPh>
    <rPh sb="14" eb="15">
      <t>ハン</t>
    </rPh>
    <phoneticPr fontId="14"/>
  </si>
  <si>
    <t>義肢装具のチェックポイント　第８版</t>
    <rPh sb="0" eb="2">
      <t>ギシ</t>
    </rPh>
    <rPh sb="2" eb="4">
      <t>ソウグ</t>
    </rPh>
    <phoneticPr fontId="14"/>
  </si>
  <si>
    <t>系統看護学講座病理学　第６版</t>
    <rPh sb="0" eb="2">
      <t>ケイトウ</t>
    </rPh>
    <rPh sb="2" eb="4">
      <t>カンゴ</t>
    </rPh>
    <rPh sb="4" eb="5">
      <t>ガク</t>
    </rPh>
    <rPh sb="5" eb="7">
      <t>コウザ</t>
    </rPh>
    <rPh sb="7" eb="10">
      <t>ビョウリガク</t>
    </rPh>
    <phoneticPr fontId="14"/>
  </si>
  <si>
    <t>図説　包帯法　第４版</t>
    <rPh sb="0" eb="2">
      <t>ズセツ</t>
    </rPh>
    <rPh sb="3" eb="5">
      <t>ホウタイ</t>
    </rPh>
    <rPh sb="5" eb="6">
      <t>ホウ</t>
    </rPh>
    <phoneticPr fontId="14"/>
  </si>
  <si>
    <t>義肢装具学　第３版</t>
    <rPh sb="0" eb="2">
      <t>ギシ</t>
    </rPh>
    <rPh sb="2" eb="4">
      <t>ソウグ</t>
    </rPh>
    <rPh sb="4" eb="5">
      <t>ガク</t>
    </rPh>
    <phoneticPr fontId="14"/>
  </si>
  <si>
    <t>ＰＴ・ＯTのためのコミュニケーション実践ガイド　第２版</t>
    <rPh sb="18" eb="20">
      <t>ジッセン</t>
    </rPh>
    <phoneticPr fontId="14"/>
  </si>
  <si>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4"/>
  </si>
  <si>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4"/>
  </si>
  <si>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4"/>
  </si>
  <si>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4"/>
  </si>
  <si>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4"/>
  </si>
  <si>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4"/>
  </si>
  <si>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4"/>
  </si>
  <si>
    <t>装具　第３版</t>
    <rPh sb="0" eb="2">
      <t>ソウグ</t>
    </rPh>
    <rPh sb="3" eb="4">
      <t>ダイ</t>
    </rPh>
    <rPh sb="5" eb="6">
      <t>ハン</t>
    </rPh>
    <phoneticPr fontId="14"/>
  </si>
  <si>
    <t>いかだ社</t>
    <rPh sb="3" eb="4">
      <t>シャ</t>
    </rPh>
    <phoneticPr fontId="14"/>
  </si>
  <si>
    <t>校庭の雑草観察便利帳-ふしぎが楽しい</t>
    <rPh sb="0" eb="2">
      <t>コウテイ</t>
    </rPh>
    <rPh sb="3" eb="5">
      <t>ザッソウ</t>
    </rPh>
    <rPh sb="5" eb="7">
      <t>カンサツ</t>
    </rPh>
    <rPh sb="7" eb="9">
      <t>ベンリ</t>
    </rPh>
    <rPh sb="9" eb="10">
      <t>チョウ</t>
    </rPh>
    <rPh sb="15" eb="16">
      <t>タノ</t>
    </rPh>
    <phoneticPr fontId="14"/>
  </si>
  <si>
    <t>医歯薬出版</t>
    <rPh sb="0" eb="3">
      <t>イシヤク</t>
    </rPh>
    <rPh sb="3" eb="5">
      <t>シュッパン</t>
    </rPh>
    <phoneticPr fontId="14"/>
  </si>
  <si>
    <t>PT・OT・STのための一般臨床医学　第３版　</t>
    <rPh sb="12" eb="14">
      <t>イッパン</t>
    </rPh>
    <rPh sb="14" eb="16">
      <t>リンショウ</t>
    </rPh>
    <rPh sb="16" eb="18">
      <t>イガク</t>
    </rPh>
    <phoneticPr fontId="14"/>
  </si>
  <si>
    <t>運動学　改訂第３版　</t>
    <rPh sb="0" eb="2">
      <t>ウンドウ</t>
    </rPh>
    <rPh sb="2" eb="3">
      <t>ガク</t>
    </rPh>
    <rPh sb="4" eb="6">
      <t>カイテイ</t>
    </rPh>
    <rPh sb="6" eb="7">
      <t>ダイ</t>
    </rPh>
    <rPh sb="8" eb="9">
      <t>ハン</t>
    </rPh>
    <phoneticPr fontId="14"/>
  </si>
  <si>
    <t>カパンジー機能解剖学　全３巻　第７版</t>
    <rPh sb="5" eb="7">
      <t>キノウ</t>
    </rPh>
    <rPh sb="7" eb="10">
      <t>カイボウガク</t>
    </rPh>
    <rPh sb="11" eb="12">
      <t>ゼン</t>
    </rPh>
    <rPh sb="13" eb="14">
      <t>カン</t>
    </rPh>
    <rPh sb="15" eb="16">
      <t>ダイ</t>
    </rPh>
    <rPh sb="17" eb="18">
      <t>ハン</t>
    </rPh>
    <phoneticPr fontId="14"/>
  </si>
  <si>
    <t>基礎運動学　第６版</t>
    <rPh sb="0" eb="2">
      <t>キソ</t>
    </rPh>
    <rPh sb="2" eb="4">
      <t>ウンドウ</t>
    </rPh>
    <rPh sb="4" eb="5">
      <t>ガク</t>
    </rPh>
    <rPh sb="6" eb="7">
      <t>ダイ</t>
    </rPh>
    <rPh sb="8" eb="9">
      <t>ハン</t>
    </rPh>
    <phoneticPr fontId="14"/>
  </si>
  <si>
    <t>人体の構造と機能解剖学　第２版</t>
    <rPh sb="0" eb="2">
      <t>ジンタイ</t>
    </rPh>
    <rPh sb="3" eb="5">
      <t>コウゾウ</t>
    </rPh>
    <rPh sb="6" eb="8">
      <t>キノウ</t>
    </rPh>
    <rPh sb="8" eb="11">
      <t>カイボウガク</t>
    </rPh>
    <phoneticPr fontId="14"/>
  </si>
  <si>
    <t>人体の構造と機能生理学　第３版</t>
    <rPh sb="0" eb="2">
      <t>ジンタイ</t>
    </rPh>
    <rPh sb="3" eb="5">
      <t>コウゾウ</t>
    </rPh>
    <rPh sb="6" eb="8">
      <t>キノウ</t>
    </rPh>
    <rPh sb="8" eb="11">
      <t>セイリガク</t>
    </rPh>
    <phoneticPr fontId="14"/>
  </si>
  <si>
    <t>入門リハビリテーション概論　第７版</t>
    <rPh sb="0" eb="2">
      <t>ニュウモン</t>
    </rPh>
    <rPh sb="11" eb="13">
      <t>ガイロン</t>
    </rPh>
    <phoneticPr fontId="14"/>
  </si>
  <si>
    <t>病理学概論　改訂第３版</t>
    <rPh sb="0" eb="3">
      <t>ビョウリガク</t>
    </rPh>
    <rPh sb="3" eb="5">
      <t>ガイロン</t>
    </rPh>
    <phoneticPr fontId="14"/>
  </si>
  <si>
    <t>リハビリテーションのための神経内科学　第２版</t>
    <rPh sb="13" eb="15">
      <t>シンケイ</t>
    </rPh>
    <rPh sb="15" eb="18">
      <t>ナイカガク</t>
    </rPh>
    <rPh sb="19" eb="20">
      <t>ダイ</t>
    </rPh>
    <rPh sb="21" eb="22">
      <t>ハン</t>
    </rPh>
    <phoneticPr fontId="14"/>
  </si>
  <si>
    <t>臨床栄養学実習書</t>
    <rPh sb="0" eb="2">
      <t>リンショウ</t>
    </rPh>
    <rPh sb="2" eb="4">
      <t>エイヨウ</t>
    </rPh>
    <rPh sb="4" eb="5">
      <t>ガク</t>
    </rPh>
    <rPh sb="5" eb="7">
      <t>ジッシュウ</t>
    </rPh>
    <rPh sb="7" eb="8">
      <t>ショ</t>
    </rPh>
    <phoneticPr fontId="14"/>
  </si>
  <si>
    <t>解剖学（臨床検査学講座）</t>
    <rPh sb="0" eb="3">
      <t>カイボウガク</t>
    </rPh>
    <rPh sb="4" eb="6">
      <t>リンショウ</t>
    </rPh>
    <rPh sb="6" eb="8">
      <t>ケンサ</t>
    </rPh>
    <rPh sb="8" eb="9">
      <t>ガク</t>
    </rPh>
    <rPh sb="9" eb="11">
      <t>コウザ</t>
    </rPh>
    <phoneticPr fontId="14"/>
  </si>
  <si>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4"/>
  </si>
  <si>
    <t>競技者の外傷予防</t>
    <rPh sb="0" eb="3">
      <t>キョウギシャ</t>
    </rPh>
    <rPh sb="4" eb="6">
      <t>ガイショウ</t>
    </rPh>
    <rPh sb="6" eb="8">
      <t>ヨボウ</t>
    </rPh>
    <phoneticPr fontId="14"/>
  </si>
  <si>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4"/>
  </si>
  <si>
    <t>一般臨床医学　改訂第３版</t>
    <rPh sb="0" eb="2">
      <t>イッパン</t>
    </rPh>
    <rPh sb="2" eb="4">
      <t>リンショウ</t>
    </rPh>
    <rPh sb="4" eb="6">
      <t>イガク</t>
    </rPh>
    <rPh sb="7" eb="9">
      <t>カイテイ</t>
    </rPh>
    <rPh sb="9" eb="10">
      <t>ダイ</t>
    </rPh>
    <rPh sb="11" eb="12">
      <t>ハン</t>
    </rPh>
    <phoneticPr fontId="14"/>
  </si>
  <si>
    <t>解剖学　改訂第２版</t>
    <rPh sb="0" eb="3">
      <t>カイボウガク</t>
    </rPh>
    <rPh sb="4" eb="7">
      <t>カイテイダイ</t>
    </rPh>
    <rPh sb="8" eb="9">
      <t>ハン</t>
    </rPh>
    <phoneticPr fontId="14"/>
  </si>
  <si>
    <t>医療と社会　</t>
    <rPh sb="0" eb="2">
      <t>イリョウ</t>
    </rPh>
    <rPh sb="3" eb="5">
      <t>シャカイ</t>
    </rPh>
    <phoneticPr fontId="14"/>
  </si>
  <si>
    <t>【改訂版】鍼灸臨床における医療面接</t>
    <rPh sb="1" eb="3">
      <t>カイテイ</t>
    </rPh>
    <rPh sb="3" eb="4">
      <t>バン</t>
    </rPh>
    <rPh sb="5" eb="7">
      <t>ハリキュウ</t>
    </rPh>
    <rPh sb="7" eb="9">
      <t>リンショウ</t>
    </rPh>
    <rPh sb="13" eb="15">
      <t>イリョウ</t>
    </rPh>
    <rPh sb="15" eb="17">
      <t>メンセツ</t>
    </rPh>
    <phoneticPr fontId="14"/>
  </si>
  <si>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4"/>
  </si>
  <si>
    <t>新版経絡経穴概論　第２版</t>
    <rPh sb="0" eb="2">
      <t>シンパン</t>
    </rPh>
    <rPh sb="2" eb="4">
      <t>ケイラク</t>
    </rPh>
    <rPh sb="4" eb="6">
      <t>ケイケツ</t>
    </rPh>
    <rPh sb="6" eb="8">
      <t>ガイロン</t>
    </rPh>
    <rPh sb="9" eb="10">
      <t>ダイ</t>
    </rPh>
    <rPh sb="11" eb="12">
      <t>ハン</t>
    </rPh>
    <phoneticPr fontId="14"/>
  </si>
  <si>
    <t>新版経絡経穴概論　</t>
    <rPh sb="0" eb="2">
      <t>シンパン</t>
    </rPh>
    <rPh sb="2" eb="4">
      <t>ケイラク</t>
    </rPh>
    <rPh sb="4" eb="6">
      <t>ケイケツ</t>
    </rPh>
    <rPh sb="6" eb="8">
      <t>ガイロン</t>
    </rPh>
    <phoneticPr fontId="14"/>
  </si>
  <si>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4"/>
  </si>
  <si>
    <t>東洋医学臨床論（はりきゅう編）　初版</t>
    <rPh sb="0" eb="2">
      <t>トウヨウ</t>
    </rPh>
    <rPh sb="2" eb="4">
      <t>イガク</t>
    </rPh>
    <rPh sb="4" eb="6">
      <t>リンショウ</t>
    </rPh>
    <rPh sb="6" eb="7">
      <t>ロン</t>
    </rPh>
    <rPh sb="13" eb="14">
      <t>ヘン</t>
    </rPh>
    <rPh sb="16" eb="17">
      <t>ハツ</t>
    </rPh>
    <rPh sb="17" eb="18">
      <t>ハン</t>
    </rPh>
    <phoneticPr fontId="14"/>
  </si>
  <si>
    <t>はりきゅう理論　改訂第３版</t>
    <rPh sb="5" eb="7">
      <t>リロン</t>
    </rPh>
    <rPh sb="8" eb="10">
      <t>カイテイ</t>
    </rPh>
    <rPh sb="10" eb="11">
      <t>ダイ</t>
    </rPh>
    <rPh sb="12" eb="13">
      <t>ハン</t>
    </rPh>
    <phoneticPr fontId="14"/>
  </si>
  <si>
    <t>パンづくりに困ったら読む本</t>
    <rPh sb="6" eb="7">
      <t>コマ</t>
    </rPh>
    <rPh sb="10" eb="11">
      <t>ヨ</t>
    </rPh>
    <rPh sb="12" eb="13">
      <t>ホン</t>
    </rPh>
    <phoneticPr fontId="14"/>
  </si>
  <si>
    <t>岩崎書店</t>
    <rPh sb="0" eb="2">
      <t>イワサキ</t>
    </rPh>
    <rPh sb="2" eb="4">
      <t>ショテン</t>
    </rPh>
    <phoneticPr fontId="14"/>
  </si>
  <si>
    <t>五味太郎のことわざえほんシリーズ（全２巻）</t>
    <rPh sb="0" eb="2">
      <t>ゴミ</t>
    </rPh>
    <rPh sb="2" eb="4">
      <t>タロウ</t>
    </rPh>
    <rPh sb="17" eb="18">
      <t>ゼン</t>
    </rPh>
    <rPh sb="19" eb="20">
      <t>カン</t>
    </rPh>
    <phoneticPr fontId="14"/>
  </si>
  <si>
    <t>知識の絵本　人のからだ</t>
    <rPh sb="0" eb="2">
      <t>チシキ</t>
    </rPh>
    <rPh sb="3" eb="5">
      <t>エホン</t>
    </rPh>
    <rPh sb="6" eb="7">
      <t>ヒト</t>
    </rPh>
    <phoneticPr fontId="14"/>
  </si>
  <si>
    <t>岩波書店</t>
    <rPh sb="0" eb="2">
      <t>イワナミ</t>
    </rPh>
    <rPh sb="2" eb="4">
      <t>ショテン</t>
    </rPh>
    <phoneticPr fontId="14"/>
  </si>
  <si>
    <t>だれでもアーティスト</t>
    <phoneticPr fontId="14"/>
  </si>
  <si>
    <t>お</t>
    <phoneticPr fontId="14"/>
  </si>
  <si>
    <t>旺文社</t>
    <rPh sb="0" eb="3">
      <t>オウブンシャ</t>
    </rPh>
    <phoneticPr fontId="14"/>
  </si>
  <si>
    <t>学校では教えてくれない大切なこと（１２）ネットのルール</t>
    <rPh sb="0" eb="2">
      <t>ガッコウ</t>
    </rPh>
    <rPh sb="4" eb="5">
      <t>オシ</t>
    </rPh>
    <rPh sb="11" eb="13">
      <t>タイセツ</t>
    </rPh>
    <phoneticPr fontId="14"/>
  </si>
  <si>
    <t>桜雲会</t>
    <rPh sb="0" eb="1">
      <t>サクラ</t>
    </rPh>
    <rPh sb="1" eb="2">
      <t>クモ</t>
    </rPh>
    <rPh sb="2" eb="3">
      <t>カイ</t>
    </rPh>
    <phoneticPr fontId="14"/>
  </si>
  <si>
    <t>触察図譜シリーズ　病理学</t>
    <rPh sb="0" eb="1">
      <t>ショク</t>
    </rPh>
    <rPh sb="1" eb="2">
      <t>サツ</t>
    </rPh>
    <rPh sb="2" eb="3">
      <t>ハカ</t>
    </rPh>
    <rPh sb="9" eb="12">
      <t>ビョウリガク</t>
    </rPh>
    <phoneticPr fontId="14"/>
  </si>
  <si>
    <t>触察図譜２　病理学（墨字・点字）</t>
    <rPh sb="0" eb="1">
      <t>ショク</t>
    </rPh>
    <rPh sb="1" eb="2">
      <t>サツ</t>
    </rPh>
    <rPh sb="2" eb="3">
      <t>ハカ</t>
    </rPh>
    <rPh sb="6" eb="9">
      <t>ビョウリガク</t>
    </rPh>
    <rPh sb="10" eb="12">
      <t>スミジ</t>
    </rPh>
    <rPh sb="13" eb="15">
      <t>テンジ</t>
    </rPh>
    <phoneticPr fontId="14"/>
  </si>
  <si>
    <t>ホームヘルパー養成講座テキスト（３級課程）</t>
    <rPh sb="7" eb="9">
      <t>ヨウセイ</t>
    </rPh>
    <rPh sb="9" eb="11">
      <t>コウザ</t>
    </rPh>
    <rPh sb="17" eb="18">
      <t>キュウ</t>
    </rPh>
    <rPh sb="18" eb="20">
      <t>カテイ</t>
    </rPh>
    <phoneticPr fontId="14"/>
  </si>
  <si>
    <t>自立生活ハンドブック16　性・say・生</t>
    <rPh sb="0" eb="2">
      <t>ジリツ</t>
    </rPh>
    <rPh sb="2" eb="4">
      <t>セイカツ</t>
    </rPh>
    <rPh sb="13" eb="14">
      <t>セイ</t>
    </rPh>
    <rPh sb="19" eb="20">
      <t>ナマ</t>
    </rPh>
    <phoneticPr fontId="14"/>
  </si>
  <si>
    <t>自立生活ハンドブック11　ひとりだち（改訂版）</t>
    <rPh sb="0" eb="2">
      <t>ジリツ</t>
    </rPh>
    <rPh sb="2" eb="4">
      <t>セイカツ</t>
    </rPh>
    <rPh sb="19" eb="22">
      <t>カイテイバン</t>
    </rPh>
    <phoneticPr fontId="14"/>
  </si>
  <si>
    <t>自立生活ハンドブック５　ぼなぺてぃー</t>
    <rPh sb="0" eb="2">
      <t>ジリツ</t>
    </rPh>
    <rPh sb="2" eb="4">
      <t>セイカツ</t>
    </rPh>
    <phoneticPr fontId="14"/>
  </si>
  <si>
    <t>自立生活ハンドブック４　からだ！！げんき！？</t>
    <rPh sb="0" eb="2">
      <t>ジリツ</t>
    </rPh>
    <rPh sb="2" eb="4">
      <t>セイカツ</t>
    </rPh>
    <phoneticPr fontId="14"/>
  </si>
  <si>
    <t>岡山ライトハウス</t>
    <phoneticPr fontId="14"/>
  </si>
  <si>
    <t>あはき師　　国家試験全科総まとめ　改訂第５版　第１巻</t>
    <rPh sb="3" eb="4">
      <t>シ</t>
    </rPh>
    <phoneticPr fontId="14"/>
  </si>
  <si>
    <t>あはき師　　国家試験全科総まとめ　改訂第５版　第２巻</t>
    <rPh sb="3" eb="4">
      <t>シ</t>
    </rPh>
    <phoneticPr fontId="14"/>
  </si>
  <si>
    <t>あはき師　　国家試験全科総まとめ　改訂第５版　第３巻</t>
    <rPh sb="3" eb="4">
      <t>シ</t>
    </rPh>
    <phoneticPr fontId="14"/>
  </si>
  <si>
    <t>あはき師　　国家試験全科総まとめ　改訂第５版　第４巻</t>
    <rPh sb="3" eb="4">
      <t>シ</t>
    </rPh>
    <phoneticPr fontId="14"/>
  </si>
  <si>
    <t>あはき師　　国家試験全科総まとめ　改訂第５版　第５巻</t>
    <rPh sb="3" eb="4">
      <t>シ</t>
    </rPh>
    <phoneticPr fontId="14"/>
  </si>
  <si>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</si>
  <si>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</si>
  <si>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</si>
  <si>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4"/>
  </si>
  <si>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4"/>
  </si>
  <si>
    <t>疾病の成り立ちと予防Ⅱ　病理</t>
    <rPh sb="0" eb="2">
      <t>シッペイ</t>
    </rPh>
    <rPh sb="3" eb="4">
      <t>ナ</t>
    </rPh>
    <rPh sb="5" eb="6">
      <t>タ</t>
    </rPh>
    <rPh sb="8" eb="10">
      <t>ヨボウ</t>
    </rPh>
    <rPh sb="12" eb="14">
      <t>ビョウリ</t>
    </rPh>
    <phoneticPr fontId="14"/>
  </si>
  <si>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4"/>
  </si>
  <si>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4"/>
  </si>
  <si>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4"/>
  </si>
  <si>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4"/>
  </si>
  <si>
    <t>東洋医学臨床論　（はりきゅう編）　初版　（点字）　</t>
    <rPh sb="0" eb="2">
      <t>トウヨウ</t>
    </rPh>
    <rPh sb="2" eb="4">
      <t>イガク</t>
    </rPh>
    <rPh sb="4" eb="6">
      <t>リンショウ</t>
    </rPh>
    <rPh sb="6" eb="7">
      <t>ロン</t>
    </rPh>
    <rPh sb="14" eb="15">
      <t>ヘン</t>
    </rPh>
    <rPh sb="17" eb="19">
      <t>ショハン</t>
    </rPh>
    <phoneticPr fontId="14"/>
  </si>
  <si>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4"/>
  </si>
  <si>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4"/>
  </si>
  <si>
    <t>音楽之友社</t>
    <rPh sb="0" eb="2">
      <t>オンガク</t>
    </rPh>
    <rPh sb="2" eb="3">
      <t>ノ</t>
    </rPh>
    <rPh sb="3" eb="4">
      <t>トモ</t>
    </rPh>
    <rPh sb="4" eb="5">
      <t>シャ</t>
    </rPh>
    <phoneticPr fontId="14"/>
  </si>
  <si>
    <t>クラス合唱曲　レッツ・コーラス！</t>
    <rPh sb="3" eb="6">
      <t>ガッショウキョク</t>
    </rPh>
    <phoneticPr fontId="14"/>
  </si>
  <si>
    <t>か</t>
    <phoneticPr fontId="14"/>
  </si>
  <si>
    <t>偕成社</t>
    <rPh sb="0" eb="2">
      <t>カイセイ</t>
    </rPh>
    <rPh sb="2" eb="3">
      <t>シャ</t>
    </rPh>
    <phoneticPr fontId="14"/>
  </si>
  <si>
    <t>かぞえてみよ　くらべてみよう　ゲームブック　NO.２</t>
    <phoneticPr fontId="14"/>
  </si>
  <si>
    <t>ことばをおぼえる本かず・かたち・いろあいうえお</t>
    <rPh sb="8" eb="9">
      <t>ホン</t>
    </rPh>
    <phoneticPr fontId="14"/>
  </si>
  <si>
    <t>算数たんけん（７）わり算わかったよ</t>
    <rPh sb="0" eb="2">
      <t>サンスウ</t>
    </rPh>
    <rPh sb="11" eb="12">
      <t>ザン</t>
    </rPh>
    <phoneticPr fontId="14"/>
  </si>
  <si>
    <t>開隆堂出版</t>
    <rPh sb="0" eb="2">
      <t>カイリュウ</t>
    </rPh>
    <rPh sb="2" eb="3">
      <t>ドウ</t>
    </rPh>
    <rPh sb="3" eb="5">
      <t>シュッパン</t>
    </rPh>
    <phoneticPr fontId="14"/>
  </si>
  <si>
    <t>たのしい家庭科　職業・家庭　わたしのくらしに生かす</t>
    <rPh sb="4" eb="7">
      <t>カテイカ</t>
    </rPh>
    <rPh sb="8" eb="10">
      <t>ショクギョウ</t>
    </rPh>
    <rPh sb="11" eb="13">
      <t>カテイ</t>
    </rPh>
    <rPh sb="22" eb="23">
      <t>イ</t>
    </rPh>
    <phoneticPr fontId="14"/>
  </si>
  <si>
    <t>学研</t>
    <rPh sb="0" eb="2">
      <t>ガッケン</t>
    </rPh>
    <phoneticPr fontId="14"/>
  </si>
  <si>
    <t>あそびのおうさまずかん たべもの　増補改訂</t>
    <rPh sb="17" eb="19">
      <t>ゾウホ</t>
    </rPh>
    <rPh sb="19" eb="21">
      <t>カイテイ</t>
    </rPh>
    <phoneticPr fontId="14"/>
  </si>
  <si>
    <t>お仕事のマナーとコツ</t>
    <rPh sb="1" eb="3">
      <t>シゴト</t>
    </rPh>
    <phoneticPr fontId="14"/>
  </si>
  <si>
    <t>せいかつこどもずかん衣食住</t>
    <rPh sb="10" eb="13">
      <t>イショクジュウ</t>
    </rPh>
    <phoneticPr fontId="14"/>
  </si>
  <si>
    <t>中学公民をひとつひとつわかりやすく</t>
    <rPh sb="0" eb="2">
      <t>チュウガク</t>
    </rPh>
    <rPh sb="2" eb="4">
      <t>コウミン</t>
    </rPh>
    <phoneticPr fontId="14"/>
  </si>
  <si>
    <t>日本地図の迷宮　改訂版</t>
    <rPh sb="0" eb="2">
      <t>ニホン</t>
    </rPh>
    <rPh sb="2" eb="4">
      <t>チズ</t>
    </rPh>
    <rPh sb="5" eb="7">
      <t>メイキュウ</t>
    </rPh>
    <rPh sb="8" eb="10">
      <t>カイテイ</t>
    </rPh>
    <rPh sb="10" eb="11">
      <t>バン</t>
    </rPh>
    <phoneticPr fontId="14"/>
  </si>
  <si>
    <t>はっけんずかんプチ　からだ</t>
    <phoneticPr fontId="14"/>
  </si>
  <si>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4"/>
  </si>
  <si>
    <t>リハビリテーションビジュアルブック</t>
    <phoneticPr fontId="14"/>
  </si>
  <si>
    <t>改訂版　DIY木工上達テクニック　技がふえれば木工がさらに楽しくなる！</t>
    <rPh sb="9" eb="11">
      <t>ジョウタツ</t>
    </rPh>
    <rPh sb="17" eb="18">
      <t>ワザ</t>
    </rPh>
    <rPh sb="23" eb="25">
      <t>モッコウ</t>
    </rPh>
    <rPh sb="29" eb="30">
      <t>タノ</t>
    </rPh>
    <phoneticPr fontId="14"/>
  </si>
  <si>
    <t>まいにちの中高生のお弁当</t>
    <rPh sb="5" eb="8">
      <t>チュウコウセイ</t>
    </rPh>
    <rPh sb="10" eb="12">
      <t>ベントウ</t>
    </rPh>
    <phoneticPr fontId="14"/>
  </si>
  <si>
    <t>学研</t>
    <phoneticPr fontId="14"/>
  </si>
  <si>
    <t>リハビリテーションビジュアルブック　第２版</t>
    <rPh sb="18" eb="19">
      <t>ダイ</t>
    </rPh>
    <rPh sb="20" eb="21">
      <t>ハン</t>
    </rPh>
    <phoneticPr fontId="14"/>
  </si>
  <si>
    <t>学研教育出版</t>
    <rPh sb="0" eb="2">
      <t>ガッケン</t>
    </rPh>
    <rPh sb="2" eb="4">
      <t>キョウイク</t>
    </rPh>
    <rPh sb="4" eb="6">
      <t>シュッパン</t>
    </rPh>
    <phoneticPr fontId="14"/>
  </si>
  <si>
    <t>絵でわかる小学生の英単語</t>
    <rPh sb="0" eb="1">
      <t>エ</t>
    </rPh>
    <rPh sb="5" eb="8">
      <t>ショウガクセイ</t>
    </rPh>
    <rPh sb="9" eb="12">
      <t>エイタンゴ</t>
    </rPh>
    <phoneticPr fontId="14"/>
  </si>
  <si>
    <t>角川</t>
    <rPh sb="0" eb="2">
      <t>カドカワ</t>
    </rPh>
    <phoneticPr fontId="14"/>
  </si>
  <si>
    <t>新生活便利シリーズさいほうの基本</t>
    <rPh sb="0" eb="3">
      <t>シンセイカツ</t>
    </rPh>
    <rPh sb="3" eb="5">
      <t>ベンリ</t>
    </rPh>
    <rPh sb="14" eb="16">
      <t>キホン</t>
    </rPh>
    <phoneticPr fontId="14"/>
  </si>
  <si>
    <t>金原出版</t>
    <rPh sb="0" eb="2">
      <t>カネハラ</t>
    </rPh>
    <rPh sb="2" eb="4">
      <t>シュッパン</t>
    </rPh>
    <phoneticPr fontId="14"/>
  </si>
  <si>
    <t>スポーツ傷害のリハビリテーション　第２版</t>
    <rPh sb="4" eb="6">
      <t>ショウガイ</t>
    </rPh>
    <rPh sb="17" eb="18">
      <t>ダイ</t>
    </rPh>
    <rPh sb="19" eb="20">
      <t>ハン</t>
    </rPh>
    <phoneticPr fontId="14"/>
  </si>
  <si>
    <t>理学療法評価学　改訂第６版</t>
    <rPh sb="0" eb="2">
      <t>リガク</t>
    </rPh>
    <rPh sb="2" eb="4">
      <t>リョウホウ</t>
    </rPh>
    <rPh sb="4" eb="6">
      <t>ヒョウカ</t>
    </rPh>
    <rPh sb="6" eb="7">
      <t>ガク</t>
    </rPh>
    <rPh sb="8" eb="10">
      <t>カイテイ</t>
    </rPh>
    <rPh sb="10" eb="11">
      <t>ダイ</t>
    </rPh>
    <rPh sb="12" eb="13">
      <t>ハン</t>
    </rPh>
    <phoneticPr fontId="14"/>
  </si>
  <si>
    <t>ＰＴ・ＯTのための画像のみかた　第２版</t>
    <rPh sb="9" eb="11">
      <t>ガゾウ</t>
    </rPh>
    <rPh sb="16" eb="17">
      <t>ダイ</t>
    </rPh>
    <rPh sb="18" eb="19">
      <t>ハン</t>
    </rPh>
    <phoneticPr fontId="14"/>
  </si>
  <si>
    <t>株式会社じほう</t>
    <rPh sb="0" eb="4">
      <t>カブシキガイシャ</t>
    </rPh>
    <phoneticPr fontId="14"/>
  </si>
  <si>
    <t>わかりやすい糖尿病テキスト　第５版</t>
    <rPh sb="6" eb="9">
      <t>トウニョウビョウ</t>
    </rPh>
    <rPh sb="14" eb="15">
      <t>ダイ</t>
    </rPh>
    <rPh sb="16" eb="17">
      <t>ハン</t>
    </rPh>
    <phoneticPr fontId="14"/>
  </si>
  <si>
    <t>翰林書房</t>
    <phoneticPr fontId="14"/>
  </si>
  <si>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4"/>
  </si>
  <si>
    <t>かもがわ</t>
    <phoneticPr fontId="14"/>
  </si>
  <si>
    <t>あたまと心で考えようSSTワークシート自己認知・コミュニケーションスキル編</t>
    <rPh sb="4" eb="5">
      <t>ココロ</t>
    </rPh>
    <rPh sb="6" eb="7">
      <t>カンガ</t>
    </rPh>
    <rPh sb="19" eb="21">
      <t>ジコ</t>
    </rPh>
    <rPh sb="21" eb="23">
      <t>ニンチ</t>
    </rPh>
    <rPh sb="36" eb="37">
      <t>ヘン</t>
    </rPh>
    <phoneticPr fontId="14"/>
  </si>
  <si>
    <t>あたまと心で考えようSSTワークシート社会的行動編</t>
    <rPh sb="4" eb="5">
      <t>ココロ</t>
    </rPh>
    <rPh sb="6" eb="7">
      <t>カンガ</t>
    </rPh>
    <rPh sb="19" eb="22">
      <t>シャカイテキ</t>
    </rPh>
    <rPh sb="22" eb="24">
      <t>コウドウ</t>
    </rPh>
    <rPh sb="24" eb="25">
      <t>ヘン</t>
    </rPh>
    <phoneticPr fontId="14"/>
  </si>
  <si>
    <t>あたまと心で考えよう　ＳＳＴワークシート　思春期編</t>
    <rPh sb="4" eb="5">
      <t>ココロ</t>
    </rPh>
    <rPh sb="6" eb="7">
      <t>カンガ</t>
    </rPh>
    <rPh sb="21" eb="24">
      <t>シシュンキ</t>
    </rPh>
    <rPh sb="24" eb="25">
      <t>ヘン</t>
    </rPh>
    <phoneticPr fontId="14"/>
  </si>
  <si>
    <t>かんき出版</t>
    <rPh sb="3" eb="5">
      <t>シュッパン</t>
    </rPh>
    <phoneticPr fontId="14"/>
  </si>
  <si>
    <t>ゼロから教えて　接客・接遇</t>
    <rPh sb="4" eb="5">
      <t>オシ</t>
    </rPh>
    <rPh sb="8" eb="10">
      <t>セッキャク</t>
    </rPh>
    <rPh sb="11" eb="13">
      <t>セツグウ</t>
    </rPh>
    <phoneticPr fontId="14"/>
  </si>
  <si>
    <t>き</t>
    <phoneticPr fontId="14"/>
  </si>
  <si>
    <t>技術評論社</t>
    <rPh sb="0" eb="2">
      <t>ギジュツ</t>
    </rPh>
    <rPh sb="2" eb="4">
      <t>ヒョウロン</t>
    </rPh>
    <rPh sb="4" eb="5">
      <t>シャ</t>
    </rPh>
    <phoneticPr fontId="14"/>
  </si>
  <si>
    <t>大きな字でわかりやすい　ワード2013入門</t>
    <rPh sb="0" eb="1">
      <t>オオ</t>
    </rPh>
    <rPh sb="3" eb="4">
      <t>ジ</t>
    </rPh>
    <rPh sb="19" eb="21">
      <t>ニュウモン</t>
    </rPh>
    <phoneticPr fontId="14"/>
  </si>
  <si>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4"/>
  </si>
  <si>
    <t>今すぐ使えるかんたんぜったいデキます！ワード＆エクセル超入門</t>
    <rPh sb="0" eb="1">
      <t>イマ</t>
    </rPh>
    <rPh sb="3" eb="4">
      <t>ツカ</t>
    </rPh>
    <rPh sb="27" eb="28">
      <t>チョウ</t>
    </rPh>
    <rPh sb="28" eb="30">
      <t>ニュウモン</t>
    </rPh>
    <phoneticPr fontId="14"/>
  </si>
  <si>
    <t>世界一わかりやすいInDesign　操作とデザインの教科書　cc/cs6対応</t>
    <rPh sb="0" eb="3">
      <t>セカイイチ</t>
    </rPh>
    <rPh sb="18" eb="20">
      <t>ソウサ</t>
    </rPh>
    <rPh sb="26" eb="29">
      <t>キョウカショ</t>
    </rPh>
    <rPh sb="36" eb="38">
      <t>タイオウ</t>
    </rPh>
    <phoneticPr fontId="14"/>
  </si>
  <si>
    <t>大きな字で分かりやすい　エクセル2013入門</t>
    <rPh sb="0" eb="1">
      <t>オオ</t>
    </rPh>
    <rPh sb="3" eb="4">
      <t>ジ</t>
    </rPh>
    <rPh sb="5" eb="6">
      <t>ワ</t>
    </rPh>
    <rPh sb="20" eb="22">
      <t>ニュウモン</t>
    </rPh>
    <phoneticPr fontId="14"/>
  </si>
  <si>
    <t>これからはじめるパワーポイントの本</t>
    <rPh sb="16" eb="17">
      <t>ホン</t>
    </rPh>
    <phoneticPr fontId="14"/>
  </si>
  <si>
    <t>教育芸術社</t>
    <rPh sb="0" eb="2">
      <t>キョウイク</t>
    </rPh>
    <rPh sb="2" eb="4">
      <t>ゲイジュツ</t>
    </rPh>
    <rPh sb="4" eb="5">
      <t>シャ</t>
    </rPh>
    <phoneticPr fontId="14"/>
  </si>
  <si>
    <t>TOMORROW４訂版</t>
    <rPh sb="9" eb="10">
      <t>タダ</t>
    </rPh>
    <rPh sb="10" eb="11">
      <t>バン</t>
    </rPh>
    <phoneticPr fontId="14"/>
  </si>
  <si>
    <t>歌のミュージックランド</t>
    <rPh sb="0" eb="1">
      <t>ウタ</t>
    </rPh>
    <phoneticPr fontId="14"/>
  </si>
  <si>
    <t>５訂版　歌はともだち</t>
    <rPh sb="1" eb="2">
      <t>テイ</t>
    </rPh>
    <rPh sb="2" eb="3">
      <t>バン</t>
    </rPh>
    <rPh sb="4" eb="5">
      <t>ウタ</t>
    </rPh>
    <phoneticPr fontId="14"/>
  </si>
  <si>
    <t>教育実務センター</t>
    <rPh sb="0" eb="2">
      <t>キョウイク</t>
    </rPh>
    <rPh sb="2" eb="4">
      <t>ジツム</t>
    </rPh>
    <phoneticPr fontId="14"/>
  </si>
  <si>
    <t>季節の歌あそび</t>
    <rPh sb="0" eb="2">
      <t>キセツ</t>
    </rPh>
    <rPh sb="3" eb="4">
      <t>ウタ</t>
    </rPh>
    <phoneticPr fontId="14"/>
  </si>
  <si>
    <t>教育図書</t>
    <rPh sb="0" eb="2">
      <t>キョウイク</t>
    </rPh>
    <rPh sb="2" eb="4">
      <t>トショ</t>
    </rPh>
    <phoneticPr fontId="14"/>
  </si>
  <si>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4"/>
  </si>
  <si>
    <t>協同医書</t>
    <rPh sb="0" eb="2">
      <t>キョウドウ</t>
    </rPh>
    <rPh sb="2" eb="4">
      <t>イショ</t>
    </rPh>
    <phoneticPr fontId="14"/>
  </si>
  <si>
    <t>新・徒手筋力検査法</t>
    <rPh sb="0" eb="1">
      <t>シン</t>
    </rPh>
    <rPh sb="2" eb="4">
      <t>トシュ</t>
    </rPh>
    <rPh sb="4" eb="6">
      <t>キンリョク</t>
    </rPh>
    <rPh sb="6" eb="9">
      <t>ケンサホウ</t>
    </rPh>
    <phoneticPr fontId="14"/>
  </si>
  <si>
    <t>新・徒手筋力検査法　第１０版</t>
    <rPh sb="0" eb="1">
      <t>シン</t>
    </rPh>
    <rPh sb="2" eb="4">
      <t>トシュ</t>
    </rPh>
    <rPh sb="4" eb="6">
      <t>キンリョク</t>
    </rPh>
    <rPh sb="6" eb="9">
      <t>ケンサホウ</t>
    </rPh>
    <rPh sb="10" eb="11">
      <t>ダイ</t>
    </rPh>
    <rPh sb="13" eb="14">
      <t>ハン</t>
    </rPh>
    <phoneticPr fontId="14"/>
  </si>
  <si>
    <t>金の星社</t>
    <rPh sb="0" eb="1">
      <t>キン</t>
    </rPh>
    <rPh sb="2" eb="3">
      <t>ホシ</t>
    </rPh>
    <rPh sb="3" eb="4">
      <t>シャ</t>
    </rPh>
    <phoneticPr fontId="14"/>
  </si>
  <si>
    <t>あいさつ（はじめての絵本たいむ）</t>
    <rPh sb="10" eb="12">
      <t>エホン</t>
    </rPh>
    <phoneticPr fontId="14"/>
  </si>
  <si>
    <t>斎藤孝の覚えておきたい日本の行事</t>
    <rPh sb="0" eb="2">
      <t>サイトウ</t>
    </rPh>
    <rPh sb="2" eb="3">
      <t>タカシ</t>
    </rPh>
    <rPh sb="4" eb="5">
      <t>オボ</t>
    </rPh>
    <rPh sb="11" eb="13">
      <t>ニホン</t>
    </rPh>
    <rPh sb="14" eb="16">
      <t>ギョウジ</t>
    </rPh>
    <phoneticPr fontId="14"/>
  </si>
  <si>
    <t>く</t>
    <phoneticPr fontId="14"/>
  </si>
  <si>
    <t>くもん出版</t>
    <rPh sb="3" eb="5">
      <t>シュッパン</t>
    </rPh>
    <phoneticPr fontId="14"/>
  </si>
  <si>
    <t>時計のみかたが楽しくわかる　くろくまくんのとけいえほん</t>
    <rPh sb="0" eb="2">
      <t>トケイ</t>
    </rPh>
    <rPh sb="7" eb="8">
      <t>タノ</t>
    </rPh>
    <phoneticPr fontId="14"/>
  </si>
  <si>
    <t>クリーンシステム科学研究所</t>
  </si>
  <si>
    <t>してはいけない！一目でわかる清掃の基本</t>
    <rPh sb="8" eb="10">
      <t>ヒトメ</t>
    </rPh>
    <rPh sb="14" eb="16">
      <t>セイソウ</t>
    </rPh>
    <rPh sb="17" eb="19">
      <t>キホン</t>
    </rPh>
    <phoneticPr fontId="14"/>
  </si>
  <si>
    <t>まんがやさしいお掃除教室第1巻</t>
    <rPh sb="12" eb="13">
      <t>ダイ</t>
    </rPh>
    <rPh sb="14" eb="15">
      <t>カン</t>
    </rPh>
    <phoneticPr fontId="14"/>
  </si>
  <si>
    <t>け</t>
    <phoneticPr fontId="14"/>
  </si>
  <si>
    <t>啓林館</t>
    <rPh sb="0" eb="3">
      <t>ケイリンカン</t>
    </rPh>
    <phoneticPr fontId="14"/>
  </si>
  <si>
    <t>せいかつめいじんブック１１４</t>
  </si>
  <si>
    <t>建帛社</t>
    <rPh sb="0" eb="3">
      <t>ケンパクシャ</t>
    </rPh>
    <phoneticPr fontId="14"/>
  </si>
  <si>
    <t>食と健康の科学　第３版</t>
    <rPh sb="0" eb="1">
      <t>ショク</t>
    </rPh>
    <rPh sb="2" eb="4">
      <t>ケンコウ</t>
    </rPh>
    <rPh sb="5" eb="7">
      <t>カガク</t>
    </rPh>
    <rPh sb="8" eb="9">
      <t>ダイ</t>
    </rPh>
    <rPh sb="10" eb="11">
      <t>ハン</t>
    </rPh>
    <phoneticPr fontId="14"/>
  </si>
  <si>
    <t>玄光社</t>
    <rPh sb="0" eb="1">
      <t>ゲン</t>
    </rPh>
    <rPh sb="1" eb="2">
      <t>ヒカリ</t>
    </rPh>
    <rPh sb="2" eb="3">
      <t>シャ</t>
    </rPh>
    <phoneticPr fontId="14"/>
  </si>
  <si>
    <t>新版　映像制作ハンドブック</t>
    <rPh sb="0" eb="1">
      <t>シン</t>
    </rPh>
    <rPh sb="1" eb="2">
      <t>バン</t>
    </rPh>
    <rPh sb="3" eb="5">
      <t>エイゾウ</t>
    </rPh>
    <rPh sb="5" eb="7">
      <t>セイサク</t>
    </rPh>
    <phoneticPr fontId="14"/>
  </si>
  <si>
    <t>こ</t>
    <phoneticPr fontId="14"/>
  </si>
  <si>
    <t>向学院</t>
    <rPh sb="0" eb="1">
      <t>ム</t>
    </rPh>
    <rPh sb="1" eb="3">
      <t>ガクイン</t>
    </rPh>
    <phoneticPr fontId="14"/>
  </si>
  <si>
    <t>丙種危険物取扱者受験教科書</t>
    <rPh sb="0" eb="2">
      <t>ヘイシュ</t>
    </rPh>
    <rPh sb="2" eb="5">
      <t>キケンブツ</t>
    </rPh>
    <rPh sb="5" eb="7">
      <t>トリアツカイ</t>
    </rPh>
    <rPh sb="7" eb="8">
      <t>シャ</t>
    </rPh>
    <rPh sb="8" eb="10">
      <t>ジュケン</t>
    </rPh>
    <rPh sb="10" eb="13">
      <t>キョウカショ</t>
    </rPh>
    <phoneticPr fontId="14"/>
  </si>
  <si>
    <t>合同出版</t>
    <rPh sb="0" eb="2">
      <t>ゴウドウ</t>
    </rPh>
    <rPh sb="2" eb="4">
      <t>シュッパン</t>
    </rPh>
    <phoneticPr fontId="14"/>
  </si>
  <si>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4"/>
  </si>
  <si>
    <t>イラスト版　からだのしくみとケア 子どもとマスターする58のからだの知識</t>
    <rPh sb="4" eb="5">
      <t>バン</t>
    </rPh>
    <rPh sb="17" eb="18">
      <t>コ</t>
    </rPh>
    <rPh sb="34" eb="36">
      <t>チシキ</t>
    </rPh>
    <phoneticPr fontId="14"/>
  </si>
  <si>
    <t>イラスト版　子どものマナー　子どもとマスターする49の生活技術３</t>
    <rPh sb="4" eb="5">
      <t>バン</t>
    </rPh>
    <rPh sb="6" eb="7">
      <t>コ</t>
    </rPh>
    <rPh sb="14" eb="15">
      <t>コ</t>
    </rPh>
    <rPh sb="27" eb="29">
      <t>セイカツ</t>
    </rPh>
    <rPh sb="29" eb="31">
      <t>ギジュツ</t>
    </rPh>
    <phoneticPr fontId="14"/>
  </si>
  <si>
    <t xml:space="preserve">イラスト版　台所のしごと　子どもとマスターする37の調理の知識 </t>
    <rPh sb="13" eb="14">
      <t>コ</t>
    </rPh>
    <rPh sb="26" eb="28">
      <t>チョウリ</t>
    </rPh>
    <rPh sb="29" eb="31">
      <t>チシキ</t>
    </rPh>
    <phoneticPr fontId="14"/>
  </si>
  <si>
    <t>イラスト版　子どもとマスターする54の生活技術 修理のこつ</t>
    <rPh sb="6" eb="7">
      <t>コ</t>
    </rPh>
    <rPh sb="19" eb="21">
      <t>セイカツ</t>
    </rPh>
    <rPh sb="21" eb="23">
      <t>ギジュツ</t>
    </rPh>
    <rPh sb="24" eb="26">
      <t>シュウリ</t>
    </rPh>
    <phoneticPr fontId="14"/>
  </si>
  <si>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4"/>
  </si>
  <si>
    <t>国土社</t>
    <rPh sb="0" eb="2">
      <t>コクド</t>
    </rPh>
    <rPh sb="2" eb="3">
      <t>シャ</t>
    </rPh>
    <phoneticPr fontId="14"/>
  </si>
  <si>
    <t>わくわく自由研究工作・観察・実験ブック１</t>
    <rPh sb="4" eb="6">
      <t>ジユウ</t>
    </rPh>
    <rPh sb="6" eb="8">
      <t>ケンキュウ</t>
    </rPh>
    <rPh sb="8" eb="10">
      <t>コウサク</t>
    </rPh>
    <rPh sb="11" eb="13">
      <t>カンサツ</t>
    </rPh>
    <rPh sb="14" eb="16">
      <t>ジッケン</t>
    </rPh>
    <phoneticPr fontId="14"/>
  </si>
  <si>
    <t>こばと</t>
    <phoneticPr fontId="14"/>
  </si>
  <si>
    <t>認知発達教材上級編レベルアップしぜん</t>
    <rPh sb="0" eb="2">
      <t>ニンチ</t>
    </rPh>
    <rPh sb="2" eb="4">
      <t>ハッタツ</t>
    </rPh>
    <rPh sb="4" eb="6">
      <t>キョウザイ</t>
    </rPh>
    <rPh sb="6" eb="8">
      <t>ジョウキュウ</t>
    </rPh>
    <rPh sb="8" eb="9">
      <t>ヘン</t>
    </rPh>
    <phoneticPr fontId="14"/>
  </si>
  <si>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4"/>
  </si>
  <si>
    <t>コミット出版</t>
    <rPh sb="4" eb="6">
      <t>シュッパン</t>
    </rPh>
    <phoneticPr fontId="14"/>
  </si>
  <si>
    <t>自分で作る家具！　はじめてのＤＩＹ</t>
    <rPh sb="0" eb="2">
      <t>ジブン</t>
    </rPh>
    <rPh sb="3" eb="4">
      <t>ツク</t>
    </rPh>
    <rPh sb="5" eb="7">
      <t>カグ</t>
    </rPh>
    <phoneticPr fontId="14"/>
  </si>
  <si>
    <t>さ</t>
    <phoneticPr fontId="14"/>
  </si>
  <si>
    <t>三省堂</t>
    <rPh sb="0" eb="2">
      <t>サンセイ</t>
    </rPh>
    <rPh sb="2" eb="3">
      <t>ドウ</t>
    </rPh>
    <phoneticPr fontId="14"/>
  </si>
  <si>
    <t>こどもマナーとけいご絵じてん</t>
    <rPh sb="10" eb="11">
      <t>エ</t>
    </rPh>
    <phoneticPr fontId="14"/>
  </si>
  <si>
    <t>し</t>
    <phoneticPr fontId="14"/>
  </si>
  <si>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4"/>
  </si>
  <si>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4"/>
  </si>
  <si>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4"/>
  </si>
  <si>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4"/>
  </si>
  <si>
    <t>色のえほん</t>
    <rPh sb="0" eb="1">
      <t>イロ</t>
    </rPh>
    <phoneticPr fontId="14"/>
  </si>
  <si>
    <t>みみずく・くらふとシリーズ　初めて楽しい陶芸</t>
    <rPh sb="14" eb="15">
      <t>ハジ</t>
    </rPh>
    <rPh sb="17" eb="18">
      <t>タノ</t>
    </rPh>
    <rPh sb="20" eb="22">
      <t>トウゲイ</t>
    </rPh>
    <phoneticPr fontId="14"/>
  </si>
  <si>
    <t>実教出版</t>
    <phoneticPr fontId="14"/>
  </si>
  <si>
    <t>３０時間でマスターvisual Basic.NET＆Express</t>
    <phoneticPr fontId="14"/>
  </si>
  <si>
    <t>３０時間でマスターword&amp;excel（Windows10対応）</t>
    <phoneticPr fontId="14"/>
  </si>
  <si>
    <t>実教出版</t>
  </si>
  <si>
    <t>３０時間でマスター　Windows10　Office2016</t>
    <rPh sb="2" eb="4">
      <t>ジカン</t>
    </rPh>
    <phoneticPr fontId="14"/>
  </si>
  <si>
    <t>３０時間アカデミック情報リテラシーoffice2016</t>
    <rPh sb="2" eb="4">
      <t>ジカン</t>
    </rPh>
    <rPh sb="10" eb="12">
      <t>ジョウホウ</t>
    </rPh>
    <phoneticPr fontId="14"/>
  </si>
  <si>
    <t>CGリテラシー　Photoshop＆Illustrator　CC＋CS6</t>
    <phoneticPr fontId="14"/>
  </si>
  <si>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4"/>
  </si>
  <si>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4"/>
  </si>
  <si>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4"/>
  </si>
  <si>
    <t>基本マスターフード＆クッキングレシピ＋成分表</t>
    <rPh sb="0" eb="2">
      <t>キホン</t>
    </rPh>
    <rPh sb="19" eb="22">
      <t>セイブンヒョウ</t>
    </rPh>
    <phoneticPr fontId="14"/>
  </si>
  <si>
    <t>最新事例でわかる情報モラル　改訂版</t>
    <rPh sb="0" eb="2">
      <t>サイシン</t>
    </rPh>
    <rPh sb="2" eb="4">
      <t>ジレイ</t>
    </rPh>
    <rPh sb="8" eb="10">
      <t>ジョウホウ</t>
    </rPh>
    <rPh sb="14" eb="16">
      <t>カイテイ</t>
    </rPh>
    <rPh sb="16" eb="17">
      <t>バン</t>
    </rPh>
    <phoneticPr fontId="14"/>
  </si>
  <si>
    <t>情報books plus!　コンピュータのしくみ</t>
    <rPh sb="0" eb="2">
      <t>ジョウホウ</t>
    </rPh>
    <phoneticPr fontId="14"/>
  </si>
  <si>
    <t>情報Booksplus!　初歩からのネットワーク</t>
    <rPh sb="0" eb="2">
      <t>ジョウホウ</t>
    </rPh>
    <rPh sb="13" eb="15">
      <t>ショホ</t>
    </rPh>
    <phoneticPr fontId="14"/>
  </si>
  <si>
    <t>生活産業基礎</t>
    <rPh sb="2" eb="4">
      <t>サンギョウ</t>
    </rPh>
    <rPh sb="4" eb="6">
      <t>キソ</t>
    </rPh>
    <phoneticPr fontId="14"/>
  </si>
  <si>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4"/>
  </si>
  <si>
    <t>調理１</t>
    <rPh sb="0" eb="2">
      <t>チョウリ</t>
    </rPh>
    <phoneticPr fontId="14"/>
  </si>
  <si>
    <t>調理２</t>
    <rPh sb="0" eb="2">
      <t>チョウリ</t>
    </rPh>
    <phoneticPr fontId="14"/>
  </si>
  <si>
    <t>福祉情報活用</t>
    <rPh sb="0" eb="2">
      <t>フクシ</t>
    </rPh>
    <rPh sb="2" eb="4">
      <t>ジョウホウ</t>
    </rPh>
    <rPh sb="4" eb="6">
      <t>カツヨウ</t>
    </rPh>
    <phoneticPr fontId="14"/>
  </si>
  <si>
    <t>要点と演習　ビジネス能力検定３級</t>
    <rPh sb="0" eb="2">
      <t>ヨウテン</t>
    </rPh>
    <rPh sb="3" eb="5">
      <t>エンシュウ</t>
    </rPh>
    <rPh sb="10" eb="12">
      <t>ノウリョク</t>
    </rPh>
    <rPh sb="12" eb="14">
      <t>ケンテイ</t>
    </rPh>
    <rPh sb="15" eb="16">
      <t>キュウ</t>
    </rPh>
    <phoneticPr fontId="14"/>
  </si>
  <si>
    <t>リビングデザイン</t>
    <phoneticPr fontId="14"/>
  </si>
  <si>
    <t>集英社</t>
    <rPh sb="0" eb="3">
      <t>シュウエイシャ</t>
    </rPh>
    <phoneticPr fontId="14"/>
  </si>
  <si>
    <t>ちびまるこちゃんの音読暗誦教室</t>
    <rPh sb="9" eb="11">
      <t>オンドク</t>
    </rPh>
    <rPh sb="11" eb="13">
      <t>アンショウ</t>
    </rPh>
    <rPh sb="13" eb="15">
      <t>キョウシツキョウシツ</t>
    </rPh>
    <phoneticPr fontId="14"/>
  </si>
  <si>
    <t>ちびまるこちゃんの敬語教室</t>
    <rPh sb="9" eb="11">
      <t>ケイゴ</t>
    </rPh>
    <rPh sb="11" eb="13">
      <t>キョウシツ</t>
    </rPh>
    <rPh sb="12" eb="13">
      <t>ゴキョウ</t>
    </rPh>
    <phoneticPr fontId="14"/>
  </si>
  <si>
    <t>秀学社</t>
    <rPh sb="0" eb="1">
      <t>ヒデ</t>
    </rPh>
    <rPh sb="1" eb="2">
      <t>ガク</t>
    </rPh>
    <rPh sb="2" eb="3">
      <t>シャ</t>
    </rPh>
    <phoneticPr fontId="14"/>
  </si>
  <si>
    <t>WATCH２　イマジネーションの旅</t>
    <rPh sb="16" eb="17">
      <t>タビ</t>
    </rPh>
    <phoneticPr fontId="14"/>
  </si>
  <si>
    <t>美術資料　大阪府版</t>
    <rPh sb="0" eb="2">
      <t>ビジュツ</t>
    </rPh>
    <rPh sb="2" eb="4">
      <t>シリョウ</t>
    </rPh>
    <rPh sb="5" eb="8">
      <t>オオサカフ</t>
    </rPh>
    <rPh sb="8" eb="9">
      <t>バン</t>
    </rPh>
    <phoneticPr fontId="14"/>
  </si>
  <si>
    <t>受験研究社</t>
    <rPh sb="0" eb="2">
      <t>ジュケン</t>
    </rPh>
    <rPh sb="2" eb="5">
      <t>ケンキュウシャ</t>
    </rPh>
    <phoneticPr fontId="14"/>
  </si>
  <si>
    <t>なるほど！理科図録</t>
    <rPh sb="5" eb="7">
      <t>リカ</t>
    </rPh>
    <rPh sb="7" eb="9">
      <t>ズロク</t>
    </rPh>
    <phoneticPr fontId="14"/>
  </si>
  <si>
    <t>幸せ！一人暮らし完全サポートBOOK</t>
    <rPh sb="0" eb="1">
      <t>シアワ</t>
    </rPh>
    <rPh sb="3" eb="5">
      <t>ヒトリ</t>
    </rPh>
    <rPh sb="5" eb="6">
      <t>グ</t>
    </rPh>
    <rPh sb="8" eb="10">
      <t>カンゼン</t>
    </rPh>
    <phoneticPr fontId="14"/>
  </si>
  <si>
    <t>見てわかるビジネスマナー集</t>
    <rPh sb="0" eb="1">
      <t>ミ</t>
    </rPh>
    <rPh sb="12" eb="13">
      <t>シュウ</t>
    </rPh>
    <phoneticPr fontId="14"/>
  </si>
  <si>
    <t>主婦の友社</t>
    <rPh sb="0" eb="2">
      <t>シュフ</t>
    </rPh>
    <rPh sb="3" eb="4">
      <t>トモ</t>
    </rPh>
    <rPh sb="4" eb="5">
      <t>シャ</t>
    </rPh>
    <phoneticPr fontId="14"/>
  </si>
  <si>
    <t>はじめての花づくり</t>
    <rPh sb="5" eb="6">
      <t>ハナ</t>
    </rPh>
    <phoneticPr fontId="14"/>
  </si>
  <si>
    <t>はじめてのおもしろ理科実験＆工作</t>
    <rPh sb="9" eb="11">
      <t>リカ</t>
    </rPh>
    <rPh sb="11" eb="13">
      <t>ジッケン</t>
    </rPh>
    <rPh sb="14" eb="16">
      <t>コウサク</t>
    </rPh>
    <phoneticPr fontId="14"/>
  </si>
  <si>
    <t>小学館</t>
    <rPh sb="0" eb="3">
      <t>ショウガクカン</t>
    </rPh>
    <phoneticPr fontId="14"/>
  </si>
  <si>
    <t>科学の実験～あそび・工作・手品～</t>
    <rPh sb="0" eb="2">
      <t>カガク</t>
    </rPh>
    <rPh sb="3" eb="5">
      <t>ジッケン</t>
    </rPh>
    <rPh sb="10" eb="12">
      <t>コウサク</t>
    </rPh>
    <rPh sb="13" eb="15">
      <t>テジナ</t>
    </rPh>
    <phoneticPr fontId="14"/>
  </si>
  <si>
    <t>きせつの行事あそび</t>
    <rPh sb="4" eb="6">
      <t>ギョウジ</t>
    </rPh>
    <phoneticPr fontId="14"/>
  </si>
  <si>
    <t>なぜ？どうして？科学の不思議</t>
    <rPh sb="8" eb="10">
      <t>カガク</t>
    </rPh>
    <rPh sb="11" eb="14">
      <t>フシギ</t>
    </rPh>
    <phoneticPr fontId="14"/>
  </si>
  <si>
    <t>本物の大きさ絵本原寸大すいぞく館</t>
    <rPh sb="0" eb="2">
      <t>ホンモノ</t>
    </rPh>
    <rPh sb="3" eb="4">
      <t>オオ</t>
    </rPh>
    <rPh sb="6" eb="8">
      <t>エホン</t>
    </rPh>
    <rPh sb="8" eb="11">
      <t>ゲンスンダイ</t>
    </rPh>
    <rPh sb="15" eb="16">
      <t>カン</t>
    </rPh>
    <phoneticPr fontId="14"/>
  </si>
  <si>
    <t>楽しく遊ぶ学ぶ　せいかつ図鑑</t>
    <rPh sb="0" eb="1">
      <t>タノ</t>
    </rPh>
    <rPh sb="3" eb="4">
      <t>アソ</t>
    </rPh>
    <rPh sb="5" eb="6">
      <t>マナ</t>
    </rPh>
    <rPh sb="12" eb="14">
      <t>ズカン</t>
    </rPh>
    <phoneticPr fontId="14"/>
  </si>
  <si>
    <t>にほんのマナー　えほん</t>
    <phoneticPr fontId="14"/>
  </si>
  <si>
    <t>マンガでわかるよのなかのルール</t>
  </si>
  <si>
    <t>大切なからだ・こころ</t>
    <rPh sb="0" eb="2">
      <t>タイセツ</t>
    </rPh>
    <phoneticPr fontId="14"/>
  </si>
  <si>
    <t>新星出版社</t>
    <rPh sb="0" eb="2">
      <t>シンセイ</t>
    </rPh>
    <rPh sb="2" eb="5">
      <t>シュッパンシャ</t>
    </rPh>
    <phoneticPr fontId="14"/>
  </si>
  <si>
    <t>イチバン親切な掃除と洗濯の教科書</t>
    <rPh sb="4" eb="6">
      <t>シンセツ</t>
    </rPh>
    <rPh sb="7" eb="9">
      <t>ソウジ</t>
    </rPh>
    <rPh sb="10" eb="12">
      <t>センタク</t>
    </rPh>
    <rPh sb="13" eb="16">
      <t>キョウカショ</t>
    </rPh>
    <phoneticPr fontId="14"/>
  </si>
  <si>
    <t>イチバン親切な野菜づくりの教科書</t>
    <rPh sb="4" eb="6">
      <t>シンセツ</t>
    </rPh>
    <rPh sb="7" eb="9">
      <t>ヤサイ</t>
    </rPh>
    <rPh sb="13" eb="16">
      <t>キョウカショ</t>
    </rPh>
    <phoneticPr fontId="14"/>
  </si>
  <si>
    <t>イチバン親切な料理の教科書</t>
    <rPh sb="4" eb="6">
      <t>シンセツ</t>
    </rPh>
    <rPh sb="7" eb="9">
      <t>リョウリ</t>
    </rPh>
    <rPh sb="10" eb="13">
      <t>キョウカショ</t>
    </rPh>
    <phoneticPr fontId="14"/>
  </si>
  <si>
    <t>ひとめ目でわかる　料理の教科書　きほん編</t>
    <rPh sb="3" eb="4">
      <t>メ</t>
    </rPh>
    <rPh sb="9" eb="11">
      <t>リョウリ</t>
    </rPh>
    <rPh sb="12" eb="15">
      <t>キョウカショ</t>
    </rPh>
    <rPh sb="19" eb="20">
      <t>ヘン</t>
    </rPh>
    <phoneticPr fontId="14"/>
  </si>
  <si>
    <t>ひとめ目でわかる　お菓子の教科書　きほん編</t>
    <rPh sb="3" eb="4">
      <t>メ</t>
    </rPh>
    <rPh sb="10" eb="12">
      <t>カシ</t>
    </rPh>
    <rPh sb="13" eb="16">
      <t>キョウカショ</t>
    </rPh>
    <rPh sb="20" eb="21">
      <t>ヘン</t>
    </rPh>
    <phoneticPr fontId="14"/>
  </si>
  <si>
    <t>神陵文庫</t>
    <rPh sb="0" eb="1">
      <t>カミ</t>
    </rPh>
    <rPh sb="1" eb="2">
      <t>リョウ</t>
    </rPh>
    <rPh sb="2" eb="4">
      <t>ブンコ</t>
    </rPh>
    <phoneticPr fontId="14"/>
  </si>
  <si>
    <t>はじめての研究法</t>
    <rPh sb="5" eb="7">
      <t>ケンキュウ</t>
    </rPh>
    <rPh sb="7" eb="8">
      <t>ホウ</t>
    </rPh>
    <phoneticPr fontId="14"/>
  </si>
  <si>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4"/>
  </si>
  <si>
    <t>理学療法評価法　第３版</t>
    <rPh sb="0" eb="2">
      <t>リガク</t>
    </rPh>
    <rPh sb="2" eb="4">
      <t>リョウホウ</t>
    </rPh>
    <rPh sb="4" eb="7">
      <t>ヒョウカホウ</t>
    </rPh>
    <rPh sb="8" eb="9">
      <t>ダイ</t>
    </rPh>
    <rPh sb="10" eb="11">
      <t>ハン</t>
    </rPh>
    <phoneticPr fontId="14"/>
  </si>
  <si>
    <t>機能障害科学入門　第１版</t>
    <rPh sb="0" eb="2">
      <t>キノウ</t>
    </rPh>
    <rPh sb="2" eb="4">
      <t>ショウガイ</t>
    </rPh>
    <rPh sb="4" eb="6">
      <t>カガク</t>
    </rPh>
    <rPh sb="6" eb="8">
      <t>ニュウモン</t>
    </rPh>
    <rPh sb="9" eb="10">
      <t>ダイ</t>
    </rPh>
    <rPh sb="11" eb="12">
      <t>ハン</t>
    </rPh>
    <phoneticPr fontId="14"/>
  </si>
  <si>
    <t>はじめての研究法　第２版</t>
    <rPh sb="5" eb="7">
      <t>ケンキュウ</t>
    </rPh>
    <rPh sb="7" eb="8">
      <t>ホウ</t>
    </rPh>
    <rPh sb="9" eb="10">
      <t>ダイ</t>
    </rPh>
    <rPh sb="11" eb="12">
      <t>ハン</t>
    </rPh>
    <phoneticPr fontId="14"/>
  </si>
  <si>
    <t>す</t>
    <phoneticPr fontId="14"/>
  </si>
  <si>
    <t>数研出版</t>
    <rPh sb="0" eb="2">
      <t>スウケン</t>
    </rPh>
    <rPh sb="2" eb="4">
      <t>シュッパン</t>
    </rPh>
    <phoneticPr fontId="14"/>
  </si>
  <si>
    <t>ことわざのえほん</t>
    <phoneticPr fontId="14"/>
  </si>
  <si>
    <t>こどもヨガソングヨガであそぼう！～アートヨガほぐしあそび</t>
  </si>
  <si>
    <t>せ</t>
    <phoneticPr fontId="14"/>
  </si>
  <si>
    <t>西東社</t>
    <rPh sb="0" eb="3">
      <t>セイトウシャ</t>
    </rPh>
    <phoneticPr fontId="14"/>
  </si>
  <si>
    <t>写真とイラストですぐわかる！安全・やさしい介護術</t>
    <rPh sb="0" eb="2">
      <t>シャシン</t>
    </rPh>
    <rPh sb="14" eb="16">
      <t>アンゼン</t>
    </rPh>
    <rPh sb="21" eb="23">
      <t>カイゴ</t>
    </rPh>
    <rPh sb="23" eb="24">
      <t>ジュツ</t>
    </rPh>
    <phoneticPr fontId="14"/>
  </si>
  <si>
    <t>プロが教えるはじめての野菜づくり-DVD６０分付き</t>
    <rPh sb="3" eb="4">
      <t>オシ</t>
    </rPh>
    <rPh sb="11" eb="13">
      <t>ヤサイ</t>
    </rPh>
    <rPh sb="22" eb="23">
      <t>フン</t>
    </rPh>
    <rPh sb="23" eb="24">
      <t>ツ</t>
    </rPh>
    <phoneticPr fontId="14"/>
  </si>
  <si>
    <t>成美堂出版</t>
    <rPh sb="0" eb="2">
      <t>セイビ</t>
    </rPh>
    <rPh sb="2" eb="3">
      <t>ドウ</t>
    </rPh>
    <rPh sb="3" eb="5">
      <t>シュッパン</t>
    </rPh>
    <phoneticPr fontId="14"/>
  </si>
  <si>
    <t>目で見てわかる最新介護術</t>
    <rPh sb="0" eb="1">
      <t>メ</t>
    </rPh>
    <rPh sb="2" eb="3">
      <t>ミ</t>
    </rPh>
    <rPh sb="7" eb="9">
      <t>サイシン</t>
    </rPh>
    <rPh sb="9" eb="11">
      <t>カイゴ</t>
    </rPh>
    <rPh sb="11" eb="12">
      <t>ジュツ</t>
    </rPh>
    <phoneticPr fontId="14"/>
  </si>
  <si>
    <t>いちばんわかりやすい家事の基本大事典</t>
    <rPh sb="10" eb="12">
      <t>カジ</t>
    </rPh>
    <rPh sb="13" eb="15">
      <t>キホン</t>
    </rPh>
    <rPh sb="15" eb="18">
      <t>ダイジテン</t>
    </rPh>
    <phoneticPr fontId="14"/>
  </si>
  <si>
    <t>青春出版社</t>
    <rPh sb="0" eb="2">
      <t>セイシュン</t>
    </rPh>
    <rPh sb="2" eb="5">
      <t>シュッパンシャ</t>
    </rPh>
    <phoneticPr fontId="14"/>
  </si>
  <si>
    <t>面白いほど点が取れる！　小論文</t>
    <rPh sb="0" eb="2">
      <t>オモシロ</t>
    </rPh>
    <rPh sb="5" eb="6">
      <t>テン</t>
    </rPh>
    <rPh sb="7" eb="8">
      <t>ト</t>
    </rPh>
    <rPh sb="12" eb="15">
      <t>ショウロンブン</t>
    </rPh>
    <phoneticPr fontId="14"/>
  </si>
  <si>
    <t>世界文化社</t>
    <rPh sb="0" eb="5">
      <t>セカイブンカシャ</t>
    </rPh>
    <phoneticPr fontId="14"/>
  </si>
  <si>
    <t>うたで楽しむーかけ算九九えほん</t>
    <rPh sb="3" eb="4">
      <t>タノ</t>
    </rPh>
    <rPh sb="9" eb="10">
      <t>ザン</t>
    </rPh>
    <rPh sb="10" eb="12">
      <t>クク</t>
    </rPh>
    <phoneticPr fontId="14"/>
  </si>
  <si>
    <t>はじめてのえいご</t>
    <phoneticPr fontId="14"/>
  </si>
  <si>
    <t>はじめての日本知事絵本</t>
    <rPh sb="5" eb="7">
      <t>ニホン</t>
    </rPh>
    <rPh sb="7" eb="9">
      <t>チジ</t>
    </rPh>
    <rPh sb="9" eb="11">
      <t>エホン</t>
    </rPh>
    <phoneticPr fontId="14"/>
  </si>
  <si>
    <t>そ</t>
    <phoneticPr fontId="14"/>
  </si>
  <si>
    <t>草思社</t>
    <rPh sb="0" eb="3">
      <t>ソウシシャ</t>
    </rPh>
    <phoneticPr fontId="14"/>
  </si>
  <si>
    <t>考える力がつく子ども地図帳＜日本＞</t>
    <rPh sb="14" eb="16">
      <t>ニホン</t>
    </rPh>
    <phoneticPr fontId="14"/>
  </si>
  <si>
    <t>声に出して読みたい日本語</t>
    <rPh sb="0" eb="1">
      <t>コエ</t>
    </rPh>
    <rPh sb="2" eb="3">
      <t>ダ</t>
    </rPh>
    <rPh sb="5" eb="6">
      <t>ヨ</t>
    </rPh>
    <rPh sb="9" eb="12">
      <t>ニホンゴ</t>
    </rPh>
    <phoneticPr fontId="14"/>
  </si>
  <si>
    <t>みんなのためのルールブックあたりまえだけどとても大切なこと</t>
    <rPh sb="24" eb="26">
      <t>タイセツ</t>
    </rPh>
    <phoneticPr fontId="14"/>
  </si>
  <si>
    <t>ソーテック社</t>
    <rPh sb="5" eb="6">
      <t>シャ</t>
    </rPh>
    <phoneticPr fontId="14"/>
  </si>
  <si>
    <t>Premiere Pro スーパーリファレンス　cc2017/2015/2014/cc/cs6対応</t>
    <rPh sb="47" eb="49">
      <t>タイオウ</t>
    </rPh>
    <phoneticPr fontId="14"/>
  </si>
  <si>
    <t>Premiere Pro スーパーリファレンス　cc2018/2017対応 Windows&amp;MacOS</t>
    <rPh sb="35" eb="37">
      <t>タイオウ</t>
    </rPh>
    <phoneticPr fontId="14"/>
  </si>
  <si>
    <t>ソシム</t>
    <phoneticPr fontId="14"/>
  </si>
  <si>
    <t>InDesignレッスンブック　cc2017/cs6/cs5/cs4対応</t>
    <rPh sb="34" eb="36">
      <t>タイオウ</t>
    </rPh>
    <phoneticPr fontId="14"/>
  </si>
  <si>
    <t>HTML5＆CSS３　レッスンブック</t>
    <phoneticPr fontId="14"/>
  </si>
  <si>
    <t>た</t>
    <phoneticPr fontId="14"/>
  </si>
  <si>
    <t>ダイヤモンド社</t>
    <rPh sb="6" eb="7">
      <t>シャ</t>
    </rPh>
    <phoneticPr fontId="14"/>
  </si>
  <si>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4"/>
  </si>
  <si>
    <t>大峰閣</t>
    <rPh sb="0" eb="1">
      <t>ダイ</t>
    </rPh>
    <rPh sb="1" eb="2">
      <t>ミネ</t>
    </rPh>
    <rPh sb="2" eb="3">
      <t>カク</t>
    </rPh>
    <phoneticPr fontId="14"/>
  </si>
  <si>
    <t>骨格筋の形と触察法　第２版</t>
    <rPh sb="0" eb="2">
      <t>コッカク</t>
    </rPh>
    <rPh sb="2" eb="3">
      <t>スジ</t>
    </rPh>
    <rPh sb="4" eb="5">
      <t>カタチ</t>
    </rPh>
    <rPh sb="6" eb="8">
      <t>ショクサツ</t>
    </rPh>
    <rPh sb="8" eb="9">
      <t>ホウ</t>
    </rPh>
    <rPh sb="10" eb="11">
      <t>ダイ</t>
    </rPh>
    <rPh sb="12" eb="13">
      <t>ハン</t>
    </rPh>
    <phoneticPr fontId="14"/>
  </si>
  <si>
    <t>高橋書店</t>
    <rPh sb="0" eb="2">
      <t>タカハシ</t>
    </rPh>
    <rPh sb="2" eb="4">
      <t>ショテン</t>
    </rPh>
    <phoneticPr fontId="14"/>
  </si>
  <si>
    <t>おぼえる！学べる！たのしい四字熟語</t>
    <rPh sb="5" eb="6">
      <t>マナ</t>
    </rPh>
    <rPh sb="13" eb="17">
      <t>ヨジジュクゴ</t>
    </rPh>
    <phoneticPr fontId="14"/>
  </si>
  <si>
    <t>たのしく読める　日本のすごい歴史人物伝</t>
    <rPh sb="4" eb="5">
      <t>ヨ</t>
    </rPh>
    <rPh sb="8" eb="10">
      <t>ニホン</t>
    </rPh>
    <rPh sb="14" eb="16">
      <t>レキシ</t>
    </rPh>
    <rPh sb="16" eb="18">
      <t>ジンブツ</t>
    </rPh>
    <rPh sb="18" eb="19">
      <t>デン</t>
    </rPh>
    <phoneticPr fontId="14"/>
  </si>
  <si>
    <t>はじめてでも、おいしい　料理のきほん練習帳</t>
    <rPh sb="12" eb="14">
      <t>リョウリ</t>
    </rPh>
    <rPh sb="18" eb="20">
      <t>レンシュウ</t>
    </rPh>
    <rPh sb="20" eb="21">
      <t>チョウ</t>
    </rPh>
    <phoneticPr fontId="14"/>
  </si>
  <si>
    <t>ち</t>
    <phoneticPr fontId="14"/>
  </si>
  <si>
    <t>中経出版</t>
    <rPh sb="0" eb="1">
      <t>チュウ</t>
    </rPh>
    <phoneticPr fontId="14"/>
  </si>
  <si>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4"/>
  </si>
  <si>
    <t>中外医学社</t>
    <rPh sb="0" eb="2">
      <t>チュウガイ</t>
    </rPh>
    <rPh sb="2" eb="4">
      <t>イガク</t>
    </rPh>
    <rPh sb="4" eb="5">
      <t>シャ</t>
    </rPh>
    <phoneticPr fontId="14"/>
  </si>
  <si>
    <t>ナースの小児科学　第６版</t>
    <rPh sb="4" eb="6">
      <t>ショウニ</t>
    </rPh>
    <rPh sb="6" eb="8">
      <t>カガク</t>
    </rPh>
    <rPh sb="9" eb="10">
      <t>ダイ</t>
    </rPh>
    <rPh sb="11" eb="12">
      <t>ハン</t>
    </rPh>
    <phoneticPr fontId="14"/>
  </si>
  <si>
    <t>ナースの内科学　　第１０版</t>
    <rPh sb="4" eb="7">
      <t>ナイカガク</t>
    </rPh>
    <rPh sb="9" eb="10">
      <t>ダイ</t>
    </rPh>
    <rPh sb="12" eb="13">
      <t>ハン</t>
    </rPh>
    <phoneticPr fontId="14"/>
  </si>
  <si>
    <t>中災防</t>
    <rPh sb="0" eb="1">
      <t>チュウ</t>
    </rPh>
    <phoneticPr fontId="14"/>
  </si>
  <si>
    <t>ガス溶接・溶断作業の安全</t>
    <rPh sb="2" eb="4">
      <t>ヨウセツ</t>
    </rPh>
    <rPh sb="5" eb="7">
      <t>ヨウダン</t>
    </rPh>
    <rPh sb="7" eb="9">
      <t>サギョウ</t>
    </rPh>
    <rPh sb="10" eb="12">
      <t>アンゼン</t>
    </rPh>
    <phoneticPr fontId="14"/>
  </si>
  <si>
    <t>介護職員初任者研修テキスト２</t>
    <rPh sb="0" eb="2">
      <t>カイゴ</t>
    </rPh>
    <rPh sb="2" eb="4">
      <t>ショクイン</t>
    </rPh>
    <rPh sb="4" eb="7">
      <t>ショニンシャ</t>
    </rPh>
    <rPh sb="7" eb="9">
      <t>ケンシュウ</t>
    </rPh>
    <phoneticPr fontId="14"/>
  </si>
  <si>
    <t>介護職員初任者研修テキスト１　第２版</t>
    <rPh sb="0" eb="2">
      <t>カイゴ</t>
    </rPh>
    <rPh sb="2" eb="4">
      <t>ショクイン</t>
    </rPh>
    <rPh sb="4" eb="7">
      <t>ショニンシャ</t>
    </rPh>
    <rPh sb="7" eb="9">
      <t>ケンシュウ</t>
    </rPh>
    <rPh sb="15" eb="16">
      <t>ダイ</t>
    </rPh>
    <rPh sb="17" eb="18">
      <t>ハン</t>
    </rPh>
    <phoneticPr fontId="14"/>
  </si>
  <si>
    <t>て</t>
    <phoneticPr fontId="14"/>
  </si>
  <si>
    <t>帝国書院</t>
    <rPh sb="0" eb="2">
      <t>テイコク</t>
    </rPh>
    <rPh sb="2" eb="4">
      <t>ショイン</t>
    </rPh>
    <phoneticPr fontId="14"/>
  </si>
  <si>
    <t>アドバンス　中学歴史資料</t>
    <rPh sb="6" eb="8">
      <t>チュウガク</t>
    </rPh>
    <rPh sb="8" eb="10">
      <t>レキシ</t>
    </rPh>
    <rPh sb="10" eb="12">
      <t>シリョウ</t>
    </rPh>
    <phoneticPr fontId="14"/>
  </si>
  <si>
    <t>大きな文字の地図帳</t>
    <rPh sb="0" eb="1">
      <t>オオ</t>
    </rPh>
    <rPh sb="3" eb="5">
      <t>モジ</t>
    </rPh>
    <rPh sb="6" eb="9">
      <t>チズチョウ</t>
    </rPh>
    <phoneticPr fontId="14"/>
  </si>
  <si>
    <t>みんなの地図帳～見やすい・使いやすい～</t>
    <rPh sb="4" eb="7">
      <t>チズチョウ</t>
    </rPh>
    <rPh sb="8" eb="9">
      <t>ミ</t>
    </rPh>
    <rPh sb="13" eb="14">
      <t>ツカ</t>
    </rPh>
    <phoneticPr fontId="14"/>
  </si>
  <si>
    <t>と</t>
    <phoneticPr fontId="14"/>
  </si>
  <si>
    <t>東京書籍</t>
    <rPh sb="0" eb="2">
      <t>トウキョウ</t>
    </rPh>
    <rPh sb="2" eb="4">
      <t>ショセキ</t>
    </rPh>
    <phoneticPr fontId="14"/>
  </si>
  <si>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4"/>
  </si>
  <si>
    <t>疾病の成り立ちと予防Ⅱ　病理（点字）</t>
    <rPh sb="0" eb="2">
      <t>シッペイ</t>
    </rPh>
    <rPh sb="3" eb="4">
      <t>ナ</t>
    </rPh>
    <rPh sb="5" eb="6">
      <t>タ</t>
    </rPh>
    <rPh sb="8" eb="10">
      <t>ヨボウ</t>
    </rPh>
    <rPh sb="12" eb="14">
      <t>ビョウリ</t>
    </rPh>
    <rPh sb="15" eb="17">
      <t>テンジ</t>
    </rPh>
    <phoneticPr fontId="14"/>
  </si>
  <si>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4"/>
  </si>
  <si>
    <t>童心社</t>
    <rPh sb="0" eb="2">
      <t>ドウシン</t>
    </rPh>
    <rPh sb="2" eb="3">
      <t>シャ</t>
    </rPh>
    <phoneticPr fontId="14"/>
  </si>
  <si>
    <t>おかあさんとみる性の本　わたしのはなし</t>
    <rPh sb="8" eb="9">
      <t>セイ</t>
    </rPh>
    <rPh sb="10" eb="11">
      <t>ホン</t>
    </rPh>
    <phoneticPr fontId="14"/>
  </si>
  <si>
    <t>かずのほん２　０から１０まで</t>
    <phoneticPr fontId="14"/>
  </si>
  <si>
    <t>同成社</t>
    <rPh sb="0" eb="3">
      <t>ドウセイシャ</t>
    </rPh>
    <phoneticPr fontId="14"/>
  </si>
  <si>
    <t>ゆっくり学ぶ子のためのこくご入門編</t>
    <rPh sb="4" eb="5">
      <t>マナ</t>
    </rPh>
    <rPh sb="6" eb="7">
      <t>コ</t>
    </rPh>
    <rPh sb="14" eb="16">
      <t>ニュウモン</t>
    </rPh>
    <rPh sb="16" eb="17">
      <t>ヘン</t>
    </rPh>
    <phoneticPr fontId="14"/>
  </si>
  <si>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4"/>
  </si>
  <si>
    <t>同成社</t>
    <rPh sb="0" eb="1">
      <t>ドウ</t>
    </rPh>
    <rPh sb="1" eb="2">
      <t>シゲル</t>
    </rPh>
    <rPh sb="2" eb="3">
      <t>シャ</t>
    </rPh>
    <phoneticPr fontId="14"/>
  </si>
  <si>
    <t>ゆっくり学ぶ子のためのこくご１　改訂版</t>
    <rPh sb="4" eb="5">
      <t>マナ</t>
    </rPh>
    <rPh sb="6" eb="7">
      <t>コ</t>
    </rPh>
    <rPh sb="16" eb="19">
      <t>カイテイバン</t>
    </rPh>
    <phoneticPr fontId="14"/>
  </si>
  <si>
    <t>ゆっくり学ぶ子のためのこくご２　改訂版</t>
    <rPh sb="4" eb="5">
      <t>マナ</t>
    </rPh>
    <rPh sb="6" eb="7">
      <t>コ</t>
    </rPh>
    <rPh sb="16" eb="19">
      <t>カイテイバン</t>
    </rPh>
    <phoneticPr fontId="14"/>
  </si>
  <si>
    <t>ゆっくり学ぶ子のためのこくご３　改訂版</t>
    <rPh sb="4" eb="5">
      <t>マナ</t>
    </rPh>
    <rPh sb="6" eb="7">
      <t>コ</t>
    </rPh>
    <rPh sb="16" eb="19">
      <t>カイテイバン</t>
    </rPh>
    <phoneticPr fontId="14"/>
  </si>
  <si>
    <t>ゆっくり学ぶ子のための国語４</t>
    <rPh sb="4" eb="5">
      <t>マナ</t>
    </rPh>
    <rPh sb="6" eb="7">
      <t>コ</t>
    </rPh>
    <rPh sb="11" eb="13">
      <t>コクゴ</t>
    </rPh>
    <phoneticPr fontId="14"/>
  </si>
  <si>
    <t>ゆっくり学ぶ子のための国語５</t>
    <rPh sb="4" eb="5">
      <t>マナ</t>
    </rPh>
    <rPh sb="6" eb="7">
      <t>コ</t>
    </rPh>
    <rPh sb="11" eb="13">
      <t>コクゴ</t>
    </rPh>
    <phoneticPr fontId="14"/>
  </si>
  <si>
    <t>ゆっくり学ぶ子のためのこくご入門編１　改訂版</t>
    <rPh sb="4" eb="5">
      <t>マナ</t>
    </rPh>
    <rPh sb="6" eb="7">
      <t>コ</t>
    </rPh>
    <rPh sb="14" eb="16">
      <t>ニュウモン</t>
    </rPh>
    <rPh sb="16" eb="17">
      <t>ヘン</t>
    </rPh>
    <rPh sb="19" eb="22">
      <t>カイテイバン</t>
    </rPh>
    <phoneticPr fontId="14"/>
  </si>
  <si>
    <t>ゆっくり学ぶ子のためのさんすう１</t>
    <rPh sb="4" eb="5">
      <t>マナ</t>
    </rPh>
    <rPh sb="6" eb="7">
      <t>コ</t>
    </rPh>
    <phoneticPr fontId="14"/>
  </si>
  <si>
    <t>ゆっくり学ぶ子のためのさんすう２</t>
    <rPh sb="4" eb="5">
      <t>マナ</t>
    </rPh>
    <rPh sb="6" eb="7">
      <t>コ</t>
    </rPh>
    <phoneticPr fontId="14"/>
  </si>
  <si>
    <t>ゆっくり学ぶ子のためのさんすう３</t>
    <rPh sb="4" eb="5">
      <t>マナ</t>
    </rPh>
    <rPh sb="6" eb="7">
      <t>コ</t>
    </rPh>
    <phoneticPr fontId="14"/>
  </si>
  <si>
    <t>ゆっくり学ぶ子のためのさんすう４</t>
    <rPh sb="4" eb="5">
      <t>マナ</t>
    </rPh>
    <rPh sb="6" eb="7">
      <t>コ</t>
    </rPh>
    <phoneticPr fontId="14"/>
  </si>
  <si>
    <t>ゆっくり学ぶ子のためのさんすう５</t>
    <rPh sb="4" eb="5">
      <t>マナ</t>
    </rPh>
    <rPh sb="6" eb="7">
      <t>コ</t>
    </rPh>
    <phoneticPr fontId="14"/>
  </si>
  <si>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4"/>
  </si>
  <si>
    <t>よみかた絵本</t>
    <rPh sb="4" eb="6">
      <t>エホン</t>
    </rPh>
    <phoneticPr fontId="14"/>
  </si>
  <si>
    <t>みんなでうたおうニュー・スクール・ソング</t>
    <phoneticPr fontId="14"/>
  </si>
  <si>
    <t>な</t>
    <phoneticPr fontId="14"/>
  </si>
  <si>
    <t>永岡書店</t>
    <rPh sb="0" eb="2">
      <t>ナガオカ</t>
    </rPh>
    <rPh sb="2" eb="4">
      <t>ショテン</t>
    </rPh>
    <phoneticPr fontId="14"/>
  </si>
  <si>
    <t>あそびうた大全集　２００</t>
    <rPh sb="5" eb="8">
      <t>ダイゼンシュウ</t>
    </rPh>
    <phoneticPr fontId="14"/>
  </si>
  <si>
    <t>ワザあり全力解説！ゼロからわかるＳＰＩ</t>
    <rPh sb="4" eb="6">
      <t>ゼンリョク</t>
    </rPh>
    <rPh sb="6" eb="8">
      <t>カイセツ</t>
    </rPh>
    <phoneticPr fontId="14"/>
  </si>
  <si>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</si>
  <si>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4"/>
  </si>
  <si>
    <t>中山書店</t>
    <rPh sb="0" eb="2">
      <t>ナカヤマ</t>
    </rPh>
    <rPh sb="2" eb="4">
      <t>ショテン</t>
    </rPh>
    <phoneticPr fontId="14"/>
  </si>
  <si>
    <t>動画でわかる呼吸リハビリテーション　第５版</t>
    <rPh sb="0" eb="2">
      <t>ドウガ</t>
    </rPh>
    <rPh sb="6" eb="8">
      <t>コキュウ</t>
    </rPh>
    <rPh sb="18" eb="19">
      <t>ダイ</t>
    </rPh>
    <rPh sb="20" eb="21">
      <t>ハン</t>
    </rPh>
    <phoneticPr fontId="14"/>
  </si>
  <si>
    <t>ナツメ社</t>
    <rPh sb="3" eb="4">
      <t>シャ</t>
    </rPh>
    <phoneticPr fontId="14"/>
  </si>
  <si>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4"/>
  </si>
  <si>
    <t>介護職のための困りごと＆お悩み解決ハンドブック</t>
    <rPh sb="0" eb="2">
      <t>カイゴ</t>
    </rPh>
    <rPh sb="2" eb="3">
      <t>ショク</t>
    </rPh>
    <rPh sb="7" eb="8">
      <t>コマ</t>
    </rPh>
    <rPh sb="13" eb="14">
      <t>ナヤ</t>
    </rPh>
    <rPh sb="15" eb="17">
      <t>カイケツ</t>
    </rPh>
    <phoneticPr fontId="14"/>
  </si>
  <si>
    <t>日常の「ふしぎ」に学ぶ　たのしい科学</t>
    <rPh sb="0" eb="2">
      <t>ニチジョウ</t>
    </rPh>
    <rPh sb="9" eb="10">
      <t>マナ</t>
    </rPh>
    <rPh sb="16" eb="18">
      <t>カガク</t>
    </rPh>
    <phoneticPr fontId="14"/>
  </si>
  <si>
    <t>早引き　介護用語ハンドブック　第4版</t>
    <rPh sb="0" eb="1">
      <t>ハヤ</t>
    </rPh>
    <rPh sb="1" eb="2">
      <t>ヒ</t>
    </rPh>
    <rPh sb="4" eb="6">
      <t>カイゴ</t>
    </rPh>
    <rPh sb="6" eb="8">
      <t>ヨウゴ</t>
    </rPh>
    <rPh sb="15" eb="16">
      <t>ダイ</t>
    </rPh>
    <rPh sb="17" eb="18">
      <t>ハン</t>
    </rPh>
    <phoneticPr fontId="14"/>
  </si>
  <si>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4"/>
  </si>
  <si>
    <t>【最新版】これ一冊ではじめる！日曜大工</t>
    <rPh sb="1" eb="4">
      <t>サイシンバン</t>
    </rPh>
    <rPh sb="7" eb="9">
      <t>イッサツ</t>
    </rPh>
    <rPh sb="15" eb="17">
      <t>ニチヨウ</t>
    </rPh>
    <rPh sb="17" eb="19">
      <t>ダイク</t>
    </rPh>
    <phoneticPr fontId="14"/>
  </si>
  <si>
    <t>南江堂</t>
    <rPh sb="0" eb="1">
      <t>ミナミ</t>
    </rPh>
    <rPh sb="1" eb="2">
      <t>エ</t>
    </rPh>
    <rPh sb="2" eb="3">
      <t>ドウ</t>
    </rPh>
    <phoneticPr fontId="14"/>
  </si>
  <si>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4"/>
  </si>
  <si>
    <t>南江堂</t>
    <rPh sb="0" eb="3">
      <t>ナンコウドウ</t>
    </rPh>
    <phoneticPr fontId="14"/>
  </si>
  <si>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4"/>
  </si>
  <si>
    <t>柔道整復師と機能訓練指導　機能訓練指導員養成テキスト</t>
    <rPh sb="13" eb="15">
      <t>キノウ</t>
    </rPh>
    <rPh sb="15" eb="17">
      <t>クンレン</t>
    </rPh>
    <rPh sb="17" eb="19">
      <t>シドウ</t>
    </rPh>
    <rPh sb="19" eb="20">
      <t>イン</t>
    </rPh>
    <rPh sb="20" eb="22">
      <t>ヨウセイ</t>
    </rPh>
    <phoneticPr fontId="14"/>
  </si>
  <si>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4"/>
  </si>
  <si>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4"/>
  </si>
  <si>
    <t>整形外科学テキスト　改訂第４版　</t>
    <rPh sb="0" eb="2">
      <t>セイケイ</t>
    </rPh>
    <rPh sb="2" eb="4">
      <t>ゲカ</t>
    </rPh>
    <rPh sb="4" eb="5">
      <t>ガク</t>
    </rPh>
    <rPh sb="10" eb="12">
      <t>カイテイ</t>
    </rPh>
    <rPh sb="12" eb="13">
      <t>ダイ</t>
    </rPh>
    <rPh sb="14" eb="15">
      <t>ハン</t>
    </rPh>
    <phoneticPr fontId="14"/>
  </si>
  <si>
    <t>医療の中の柔道整復</t>
    <rPh sb="0" eb="2">
      <t>イリョウ</t>
    </rPh>
    <rPh sb="3" eb="4">
      <t>ナカ</t>
    </rPh>
    <rPh sb="5" eb="7">
      <t>ジュウドウ</t>
    </rPh>
    <rPh sb="7" eb="9">
      <t>セイフク</t>
    </rPh>
    <phoneticPr fontId="14"/>
  </si>
  <si>
    <t>施術の適応と医用画像の理解</t>
    <rPh sb="0" eb="2">
      <t>セジュツ</t>
    </rPh>
    <rPh sb="3" eb="5">
      <t>テキオウ</t>
    </rPh>
    <rPh sb="6" eb="8">
      <t>イヨウ</t>
    </rPh>
    <rPh sb="8" eb="10">
      <t>ガゾウ</t>
    </rPh>
    <rPh sb="11" eb="13">
      <t>リカイ</t>
    </rPh>
    <phoneticPr fontId="14"/>
  </si>
  <si>
    <t>生理学　改訂第４版　</t>
    <rPh sb="0" eb="3">
      <t>セイリガク</t>
    </rPh>
    <rPh sb="4" eb="6">
      <t>カイテイ</t>
    </rPh>
    <rPh sb="6" eb="7">
      <t>ダイ</t>
    </rPh>
    <rPh sb="8" eb="9">
      <t>ハン</t>
    </rPh>
    <phoneticPr fontId="14"/>
  </si>
  <si>
    <t>リハビリテーション医学　改訂第４版　</t>
    <rPh sb="9" eb="11">
      <t>イガク</t>
    </rPh>
    <rPh sb="12" eb="15">
      <t>カイテイダイ</t>
    </rPh>
    <rPh sb="16" eb="17">
      <t>ハン</t>
    </rPh>
    <phoneticPr fontId="14"/>
  </si>
  <si>
    <t>整形外科学　改訂第４版　</t>
    <rPh sb="0" eb="2">
      <t>セイケイ</t>
    </rPh>
    <rPh sb="2" eb="5">
      <t>ゲカガク</t>
    </rPh>
    <rPh sb="6" eb="9">
      <t>カイテイダイ</t>
    </rPh>
    <rPh sb="10" eb="11">
      <t>ハン</t>
    </rPh>
    <phoneticPr fontId="14"/>
  </si>
  <si>
    <t>外科学概論　改訂第４版　</t>
    <rPh sb="0" eb="2">
      <t>ゲカ</t>
    </rPh>
    <rPh sb="2" eb="3">
      <t>ガク</t>
    </rPh>
    <rPh sb="3" eb="5">
      <t>ガイロン</t>
    </rPh>
    <rPh sb="6" eb="9">
      <t>カイテイダイ</t>
    </rPh>
    <rPh sb="10" eb="11">
      <t>ハン</t>
    </rPh>
    <phoneticPr fontId="14"/>
  </si>
  <si>
    <t>ベッドサイドの神経の診かた　改訂第１８版</t>
    <rPh sb="7" eb="9">
      <t>シンケイ</t>
    </rPh>
    <rPh sb="10" eb="11">
      <t>ミ</t>
    </rPh>
    <rPh sb="14" eb="16">
      <t>カイテイ</t>
    </rPh>
    <rPh sb="16" eb="17">
      <t>ダイ</t>
    </rPh>
    <rPh sb="19" eb="20">
      <t>ハン</t>
    </rPh>
    <phoneticPr fontId="14"/>
  </si>
  <si>
    <t>包帯固定学　改訂第２版　</t>
    <rPh sb="0" eb="2">
      <t>ホウタイ</t>
    </rPh>
    <rPh sb="2" eb="4">
      <t>コテイ</t>
    </rPh>
    <rPh sb="4" eb="5">
      <t>ガク</t>
    </rPh>
    <rPh sb="6" eb="8">
      <t>カイテイ</t>
    </rPh>
    <rPh sb="8" eb="9">
      <t>ダイ</t>
    </rPh>
    <rPh sb="10" eb="11">
      <t>ハン</t>
    </rPh>
    <phoneticPr fontId="14"/>
  </si>
  <si>
    <t>に</t>
    <phoneticPr fontId="14"/>
  </si>
  <si>
    <t>日能研</t>
    <rPh sb="0" eb="1">
      <t>ニチ</t>
    </rPh>
    <rPh sb="1" eb="2">
      <t>ノウ</t>
    </rPh>
    <rPh sb="2" eb="3">
      <t>ケン</t>
    </rPh>
    <phoneticPr fontId="14"/>
  </si>
  <si>
    <t>日本と世界のしくみがわかる！よのなかマップ　新版</t>
    <rPh sb="0" eb="2">
      <t>ニホン</t>
    </rPh>
    <rPh sb="3" eb="5">
      <t>セカイ</t>
    </rPh>
    <rPh sb="22" eb="24">
      <t>シンパン</t>
    </rPh>
    <phoneticPr fontId="14"/>
  </si>
  <si>
    <t>日経BP社</t>
    <rPh sb="0" eb="2">
      <t>ニッケイ</t>
    </rPh>
    <rPh sb="4" eb="5">
      <t>シャ</t>
    </rPh>
    <phoneticPr fontId="14"/>
  </si>
  <si>
    <t>Ｓｃｒａｔｃｈで学ぶ　プログラミングとアルゴリズムの基本　改訂第２版</t>
    <rPh sb="8" eb="9">
      <t>マナ</t>
    </rPh>
    <rPh sb="26" eb="28">
      <t>キホン</t>
    </rPh>
    <rPh sb="29" eb="31">
      <t>カイテイ</t>
    </rPh>
    <rPh sb="31" eb="32">
      <t>ダイ</t>
    </rPh>
    <rPh sb="33" eb="34">
      <t>ハン</t>
    </rPh>
    <phoneticPr fontId="14"/>
  </si>
  <si>
    <t>いちばんやさしいＷｏｒｄ2016 スクール標準教科書　初級</t>
    <rPh sb="21" eb="23">
      <t>ヒョウジュン</t>
    </rPh>
    <rPh sb="23" eb="26">
      <t>キョウカショ</t>
    </rPh>
    <rPh sb="27" eb="29">
      <t>ショキュウ</t>
    </rPh>
    <phoneticPr fontId="14"/>
  </si>
  <si>
    <t>いちばんやさしいＥxcel2016 スクール標準教科書　初級</t>
    <rPh sb="22" eb="24">
      <t>ヒョウジュン</t>
    </rPh>
    <rPh sb="24" eb="27">
      <t>キョウカショ</t>
    </rPh>
    <rPh sb="28" eb="30">
      <t>ショキュウ</t>
    </rPh>
    <phoneticPr fontId="14"/>
  </si>
  <si>
    <t>やさしく学べるExcel2013スクール標準教科書1</t>
    <rPh sb="4" eb="5">
      <t>マナ</t>
    </rPh>
    <rPh sb="20" eb="22">
      <t>ヒョウジュン</t>
    </rPh>
    <rPh sb="22" eb="25">
      <t>キョウカショ</t>
    </rPh>
    <phoneticPr fontId="14"/>
  </si>
  <si>
    <t>やさしく学べるWord2013スクール標準教科書1</t>
    <rPh sb="4" eb="5">
      <t>マナ</t>
    </rPh>
    <rPh sb="19" eb="21">
      <t>ヒョウジュン</t>
    </rPh>
    <rPh sb="21" eb="24">
      <t>キョウカショ</t>
    </rPh>
    <phoneticPr fontId="14"/>
  </si>
  <si>
    <t>留学生のためのITテキスト</t>
    <rPh sb="0" eb="3">
      <t>リュウガクセイ</t>
    </rPh>
    <phoneticPr fontId="14"/>
  </si>
  <si>
    <t>日本医療企画</t>
    <rPh sb="0" eb="2">
      <t>ニホン</t>
    </rPh>
    <rPh sb="2" eb="4">
      <t>イリョウ</t>
    </rPh>
    <rPh sb="4" eb="6">
      <t>キカク</t>
    </rPh>
    <phoneticPr fontId="14"/>
  </si>
  <si>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4"/>
  </si>
  <si>
    <t>ひとりだちするための国語</t>
    <rPh sb="10" eb="12">
      <t>コクゴ</t>
    </rPh>
    <phoneticPr fontId="14"/>
  </si>
  <si>
    <t>ひとりだちするための算数・数学</t>
    <rPh sb="10" eb="12">
      <t>サンスウ</t>
    </rPh>
    <rPh sb="13" eb="15">
      <t>スウガク</t>
    </rPh>
    <phoneticPr fontId="14"/>
  </si>
  <si>
    <t>ひとり立ちするためのビジネスマナー＆コミュニケーション</t>
    <rPh sb="3" eb="4">
      <t>ダ</t>
    </rPh>
    <phoneticPr fontId="14"/>
  </si>
  <si>
    <t>ひとりだちするための進路学習－あしたへのステップー</t>
    <rPh sb="10" eb="12">
      <t>シンロ</t>
    </rPh>
    <rPh sb="12" eb="14">
      <t>ガクシュウ</t>
    </rPh>
    <phoneticPr fontId="14"/>
  </si>
  <si>
    <t>ひとりだちするための調理学習</t>
    <rPh sb="10" eb="12">
      <t>チョウリ</t>
    </rPh>
    <rPh sb="12" eb="14">
      <t>ガクシュウ</t>
    </rPh>
    <phoneticPr fontId="14"/>
  </si>
  <si>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4"/>
  </si>
  <si>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4"/>
  </si>
  <si>
    <t>私たちの進路＜あしたへのステップ＞</t>
    <rPh sb="0" eb="1">
      <t>ワタシ</t>
    </rPh>
    <rPh sb="4" eb="6">
      <t>シンロ</t>
    </rPh>
    <phoneticPr fontId="14"/>
  </si>
  <si>
    <t>日本コンサルタントグループ</t>
    <rPh sb="0" eb="13">
      <t>ニホンコンサルタントグループ</t>
    </rPh>
    <phoneticPr fontId="14"/>
  </si>
  <si>
    <t>フードサービス接客テキスト実践編</t>
    <rPh sb="7" eb="9">
      <t>セッキャク</t>
    </rPh>
    <rPh sb="13" eb="15">
      <t>ジッセン</t>
    </rPh>
    <rPh sb="15" eb="16">
      <t>ヘン</t>
    </rPh>
    <phoneticPr fontId="14"/>
  </si>
  <si>
    <t>日本情報処理検定協会</t>
    <phoneticPr fontId="14"/>
  </si>
  <si>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4"/>
  </si>
  <si>
    <t>医療と社会　（点字・音声）　（第６版）</t>
    <rPh sb="0" eb="2">
      <t>イリョウ</t>
    </rPh>
    <rPh sb="3" eb="5">
      <t>シャカイ</t>
    </rPh>
    <rPh sb="7" eb="9">
      <t>テンジ</t>
    </rPh>
    <rPh sb="10" eb="12">
      <t>オンセイ</t>
    </rPh>
    <rPh sb="15" eb="16">
      <t>ダイ</t>
    </rPh>
    <rPh sb="17" eb="18">
      <t>ハン</t>
    </rPh>
    <phoneticPr fontId="14"/>
  </si>
  <si>
    <t>メシが食える大人になる！もっとよのなかルールブック</t>
    <rPh sb="3" eb="4">
      <t>ク</t>
    </rPh>
    <rPh sb="6" eb="8">
      <t>オトナ</t>
    </rPh>
    <phoneticPr fontId="14"/>
  </si>
  <si>
    <t>さんすうだいすき　第３巻かずってなんだ？（１）</t>
    <rPh sb="9" eb="10">
      <t>ダイ</t>
    </rPh>
    <rPh sb="11" eb="12">
      <t>カン</t>
    </rPh>
    <phoneticPr fontId="14"/>
  </si>
  <si>
    <t>さんすうだいすき　第６巻かずってなんだ？（２）６～９９まで</t>
    <rPh sb="9" eb="10">
      <t>ダイ</t>
    </rPh>
    <rPh sb="11" eb="12">
      <t>カン</t>
    </rPh>
    <phoneticPr fontId="14"/>
  </si>
  <si>
    <t>おやくそく　えほん　はじめての「よのなかルールブック」</t>
    <phoneticPr fontId="14"/>
  </si>
  <si>
    <t>日本能率協会マネジメントセンター</t>
    <rPh sb="0" eb="2">
      <t>ニホン</t>
    </rPh>
    <rPh sb="2" eb="4">
      <t>ノウリツ</t>
    </rPh>
    <rPh sb="4" eb="6">
      <t>キョウカイ</t>
    </rPh>
    <phoneticPr fontId="14"/>
  </si>
  <si>
    <t>介護福祉スタッフのマナー基本テキスト　改訂版</t>
    <rPh sb="0" eb="2">
      <t>カイゴ</t>
    </rPh>
    <rPh sb="2" eb="4">
      <t>フクシ</t>
    </rPh>
    <rPh sb="12" eb="14">
      <t>キホン</t>
    </rPh>
    <rPh sb="19" eb="21">
      <t>カイテイ</t>
    </rPh>
    <rPh sb="21" eb="22">
      <t>バン</t>
    </rPh>
    <phoneticPr fontId="14"/>
  </si>
  <si>
    <t>日本文教出版</t>
    <rPh sb="0" eb="2">
      <t>ニホン</t>
    </rPh>
    <rPh sb="2" eb="4">
      <t>ブンキョウ</t>
    </rPh>
    <rPh sb="4" eb="6">
      <t>シュッパン</t>
    </rPh>
    <phoneticPr fontId="14"/>
  </si>
  <si>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4"/>
  </si>
  <si>
    <t>日本文芸社</t>
    <rPh sb="0" eb="2">
      <t>ニホン</t>
    </rPh>
    <rPh sb="2" eb="4">
      <t>ブンゲイ</t>
    </rPh>
    <rPh sb="4" eb="5">
      <t>シャ</t>
    </rPh>
    <phoneticPr fontId="14"/>
  </si>
  <si>
    <t>はじめての野菜づくり</t>
    <rPh sb="5" eb="7">
      <t>ヤサイ</t>
    </rPh>
    <phoneticPr fontId="14"/>
  </si>
  <si>
    <t>「よくある失敗」と「対策」がわかる 野菜づくり</t>
    <rPh sb="5" eb="7">
      <t>シッパイ</t>
    </rPh>
    <rPh sb="10" eb="12">
      <t>タイサク</t>
    </rPh>
    <rPh sb="18" eb="20">
      <t>ヤサイ</t>
    </rPh>
    <phoneticPr fontId="14"/>
  </si>
  <si>
    <t>簡明経穴学　改訂版</t>
    <rPh sb="0" eb="2">
      <t>カンメイ</t>
    </rPh>
    <rPh sb="2" eb="4">
      <t>ケイケツ</t>
    </rPh>
    <rPh sb="4" eb="5">
      <t>ガク</t>
    </rPh>
    <rPh sb="6" eb="9">
      <t>カイテイバン</t>
    </rPh>
    <phoneticPr fontId="14"/>
  </si>
  <si>
    <t>生活と疾病Ⅲ　（臨床医学各論）第４版（墨字・点字・音声）　</t>
    <rPh sb="0" eb="2">
      <t>セイカツ</t>
    </rPh>
    <rPh sb="3" eb="5">
      <t>シッペイ</t>
    </rPh>
    <rPh sb="8" eb="10">
      <t>リンショウ</t>
    </rPh>
    <rPh sb="10" eb="12">
      <t>イガク</t>
    </rPh>
    <rPh sb="12" eb="14">
      <t>カクロン</t>
    </rPh>
    <phoneticPr fontId="14"/>
  </si>
  <si>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4"/>
  </si>
  <si>
    <t>理療臨床実習（墨字・点字・音声）</t>
    <rPh sb="0" eb="2">
      <t>リリョウ</t>
    </rPh>
    <rPh sb="2" eb="4">
      <t>リンショウ</t>
    </rPh>
    <rPh sb="4" eb="6">
      <t>ジッシュウ</t>
    </rPh>
    <rPh sb="7" eb="9">
      <t>スミジ</t>
    </rPh>
    <rPh sb="10" eb="12">
      <t>テンジ</t>
    </rPh>
    <rPh sb="13" eb="15">
      <t>オンセイ</t>
    </rPh>
    <phoneticPr fontId="14"/>
  </si>
  <si>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4"/>
  </si>
  <si>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4"/>
  </si>
  <si>
    <t>日刊工業</t>
    <rPh sb="0" eb="2">
      <t>ニッカン</t>
    </rPh>
    <rPh sb="2" eb="4">
      <t>コウギョウ</t>
    </rPh>
    <phoneticPr fontId="14"/>
  </si>
  <si>
    <t>トントンやさしい木工</t>
    <rPh sb="8" eb="10">
      <t>モッコウ</t>
    </rPh>
    <phoneticPr fontId="14"/>
  </si>
  <si>
    <t>の</t>
    <phoneticPr fontId="14"/>
  </si>
  <si>
    <t>のら書店</t>
    <rPh sb="2" eb="4">
      <t>ショテン</t>
    </rPh>
    <phoneticPr fontId="14"/>
  </si>
  <si>
    <t>子どもと楽しむ行事とあそびのえほん</t>
    <rPh sb="0" eb="1">
      <t>コ</t>
    </rPh>
    <rPh sb="4" eb="5">
      <t>タノ</t>
    </rPh>
    <rPh sb="7" eb="9">
      <t>ギョウジ</t>
    </rPh>
    <phoneticPr fontId="14"/>
  </si>
  <si>
    <t>農文協</t>
    <rPh sb="0" eb="1">
      <t>ノウ</t>
    </rPh>
    <rPh sb="1" eb="2">
      <t>ブン</t>
    </rPh>
    <rPh sb="2" eb="3">
      <t>キョウ</t>
    </rPh>
    <phoneticPr fontId="14"/>
  </si>
  <si>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4"/>
  </si>
  <si>
    <t>は</t>
    <phoneticPr fontId="14"/>
  </si>
  <si>
    <t>白泉社</t>
    <rPh sb="0" eb="1">
      <t>シロ</t>
    </rPh>
    <rPh sb="1" eb="2">
      <t>イズミ</t>
    </rPh>
    <rPh sb="2" eb="3">
      <t>シャ</t>
    </rPh>
    <phoneticPr fontId="14"/>
  </si>
  <si>
    <t>１日１０分でちずをおぼえる絵本　改訂版</t>
    <rPh sb="1" eb="2">
      <t>ヒ</t>
    </rPh>
    <rPh sb="4" eb="5">
      <t>フン</t>
    </rPh>
    <rPh sb="13" eb="15">
      <t>エホン</t>
    </rPh>
    <rPh sb="16" eb="18">
      <t>カイテイ</t>
    </rPh>
    <rPh sb="18" eb="19">
      <t>バン</t>
    </rPh>
    <phoneticPr fontId="14"/>
  </si>
  <si>
    <t>浜島書店</t>
    <rPh sb="0" eb="2">
      <t>ハマシマ</t>
    </rPh>
    <rPh sb="2" eb="4">
      <t>ショテン</t>
    </rPh>
    <phoneticPr fontId="14"/>
  </si>
  <si>
    <t>最新　理科便覧　大阪府版</t>
    <rPh sb="0" eb="2">
      <t>サイシン</t>
    </rPh>
    <rPh sb="3" eb="5">
      <t>リカ</t>
    </rPh>
    <rPh sb="5" eb="7">
      <t>ビンラン</t>
    </rPh>
    <rPh sb="8" eb="11">
      <t>オオサカフ</t>
    </rPh>
    <rPh sb="11" eb="12">
      <t>バン</t>
    </rPh>
    <phoneticPr fontId="14"/>
  </si>
  <si>
    <t>最新　理科便覧　東京都版</t>
    <rPh sb="0" eb="2">
      <t>サイシン</t>
    </rPh>
    <rPh sb="3" eb="5">
      <t>リカ</t>
    </rPh>
    <rPh sb="5" eb="7">
      <t>ビンラン</t>
    </rPh>
    <rPh sb="8" eb="10">
      <t>トウキョウ</t>
    </rPh>
    <rPh sb="10" eb="11">
      <t>ト</t>
    </rPh>
    <rPh sb="11" eb="12">
      <t>バン</t>
    </rPh>
    <phoneticPr fontId="14"/>
  </si>
  <si>
    <t>パワー社</t>
    <rPh sb="3" eb="4">
      <t>シャ</t>
    </rPh>
    <phoneticPr fontId="14"/>
  </si>
  <si>
    <t>わすれた算数・数学の勉強</t>
    <rPh sb="4" eb="6">
      <t>サンスウ</t>
    </rPh>
    <rPh sb="7" eb="9">
      <t>スウガク</t>
    </rPh>
    <rPh sb="10" eb="12">
      <t>ベンキョウ</t>
    </rPh>
    <phoneticPr fontId="14"/>
  </si>
  <si>
    <t>ひ</t>
    <phoneticPr fontId="14"/>
  </si>
  <si>
    <t>ひかりのくに</t>
  </si>
  <si>
    <t>からだとけんこう</t>
    <phoneticPr fontId="14"/>
  </si>
  <si>
    <t>なまえのことばえじてん</t>
    <phoneticPr fontId="14"/>
  </si>
  <si>
    <t>マナーやルールがどんどんわかる！新装改訂版　みぢかなマーク</t>
    <rPh sb="16" eb="17">
      <t>シン</t>
    </rPh>
    <rPh sb="18" eb="20">
      <t>カイテイ</t>
    </rPh>
    <rPh sb="20" eb="21">
      <t>バン</t>
    </rPh>
    <phoneticPr fontId="14"/>
  </si>
  <si>
    <t>漢字えほん</t>
    <rPh sb="0" eb="2">
      <t>カンジ</t>
    </rPh>
    <phoneticPr fontId="14"/>
  </si>
  <si>
    <t>きせつとぎょうじのえほん</t>
    <phoneticPr fontId="14"/>
  </si>
  <si>
    <t>どうなってるの？からだのなか</t>
    <phoneticPr fontId="14"/>
  </si>
  <si>
    <t>ぼよよんのはら</t>
    <phoneticPr fontId="14"/>
  </si>
  <si>
    <t>わらべうたえほん　おべんとうばこのうた</t>
    <phoneticPr fontId="14"/>
  </si>
  <si>
    <t>ふ</t>
    <phoneticPr fontId="14"/>
  </si>
  <si>
    <t>絵で見る日本の歴史</t>
    <rPh sb="0" eb="1">
      <t>エ</t>
    </rPh>
    <rPh sb="2" eb="3">
      <t>ミ</t>
    </rPh>
    <rPh sb="4" eb="6">
      <t>ニホン</t>
    </rPh>
    <rPh sb="7" eb="9">
      <t>レキシ</t>
    </rPh>
    <phoneticPr fontId="14"/>
  </si>
  <si>
    <t>はじめてであうすうがくの絵本１</t>
    <rPh sb="12" eb="14">
      <t>エホン</t>
    </rPh>
    <phoneticPr fontId="14"/>
  </si>
  <si>
    <t>扶桑社</t>
    <rPh sb="0" eb="2">
      <t>フソウ</t>
    </rPh>
    <rPh sb="2" eb="3">
      <t>シャ</t>
    </rPh>
    <phoneticPr fontId="14"/>
  </si>
  <si>
    <t>増補・改訂版　覚えておきたい！暮らしの基本10１</t>
    <rPh sb="0" eb="2">
      <t>ゾウホ</t>
    </rPh>
    <rPh sb="3" eb="6">
      <t>カイテイバン</t>
    </rPh>
    <rPh sb="7" eb="8">
      <t>オボ</t>
    </rPh>
    <rPh sb="15" eb="16">
      <t>ク</t>
    </rPh>
    <rPh sb="19" eb="21">
      <t>キホン</t>
    </rPh>
    <phoneticPr fontId="14"/>
  </si>
  <si>
    <t>サザエさんと日本を旅しよう！</t>
    <rPh sb="6" eb="8">
      <t>ニホン</t>
    </rPh>
    <rPh sb="9" eb="10">
      <t>タビ</t>
    </rPh>
    <phoneticPr fontId="14"/>
  </si>
  <si>
    <t>主婦のミシン　おもしろい仕掛けの布こもの</t>
    <rPh sb="0" eb="2">
      <t>シュフ</t>
    </rPh>
    <rPh sb="12" eb="14">
      <t>シカ</t>
    </rPh>
    <rPh sb="16" eb="17">
      <t>ヌノ</t>
    </rPh>
    <phoneticPr fontId="14"/>
  </si>
  <si>
    <t>ことばでひらく絵のせかい　はじめてであう美術館</t>
    <rPh sb="7" eb="8">
      <t>エ</t>
    </rPh>
    <rPh sb="20" eb="23">
      <t>ビジュツカン</t>
    </rPh>
    <phoneticPr fontId="14"/>
  </si>
  <si>
    <t>文光堂</t>
    <rPh sb="0" eb="1">
      <t>ブン</t>
    </rPh>
    <rPh sb="1" eb="2">
      <t>ヒカリ</t>
    </rPh>
    <rPh sb="2" eb="3">
      <t>ドウ</t>
    </rPh>
    <phoneticPr fontId="14"/>
  </si>
  <si>
    <t>脊髄損傷理学療法マニュアル　第３版</t>
    <rPh sb="0" eb="2">
      <t>セキズイ</t>
    </rPh>
    <rPh sb="2" eb="4">
      <t>ソンショウ</t>
    </rPh>
    <rPh sb="4" eb="6">
      <t>リガク</t>
    </rPh>
    <rPh sb="6" eb="8">
      <t>リョウホウ</t>
    </rPh>
    <rPh sb="14" eb="15">
      <t>ダイ</t>
    </rPh>
    <rPh sb="16" eb="17">
      <t>ハン</t>
    </rPh>
    <phoneticPr fontId="14"/>
  </si>
  <si>
    <t>図解理学療法技術ガイド　第４版　</t>
    <rPh sb="0" eb="1">
      <t>ズ</t>
    </rPh>
    <rPh sb="1" eb="2">
      <t>カイ</t>
    </rPh>
    <rPh sb="2" eb="4">
      <t>リガク</t>
    </rPh>
    <rPh sb="4" eb="6">
      <t>リョウホウ</t>
    </rPh>
    <rPh sb="6" eb="8">
      <t>ギジュツ</t>
    </rPh>
    <rPh sb="12" eb="13">
      <t>ダイ</t>
    </rPh>
    <rPh sb="14" eb="15">
      <t>ハン</t>
    </rPh>
    <phoneticPr fontId="14"/>
  </si>
  <si>
    <t>へ</t>
    <phoneticPr fontId="14"/>
  </si>
  <si>
    <t>平凡社</t>
    <rPh sb="0" eb="3">
      <t>ヘイボンシャ</t>
    </rPh>
    <phoneticPr fontId="14"/>
  </si>
  <si>
    <t>地図で学ぶ日本の歴史人物</t>
    <rPh sb="0" eb="2">
      <t>チズ</t>
    </rPh>
    <rPh sb="3" eb="4">
      <t>マナ</t>
    </rPh>
    <rPh sb="5" eb="7">
      <t>ニホン</t>
    </rPh>
    <rPh sb="8" eb="10">
      <t>レキシ</t>
    </rPh>
    <rPh sb="10" eb="12">
      <t>ジンブツ</t>
    </rPh>
    <phoneticPr fontId="14"/>
  </si>
  <si>
    <t>ベレ出版</t>
    <rPh sb="2" eb="4">
      <t>シュッパン</t>
    </rPh>
    <phoneticPr fontId="14"/>
  </si>
  <si>
    <t>小・中・高の計算がまるごとできる</t>
    <rPh sb="0" eb="1">
      <t>ショウ</t>
    </rPh>
    <rPh sb="2" eb="3">
      <t>チュウ</t>
    </rPh>
    <rPh sb="4" eb="5">
      <t>コウ</t>
    </rPh>
    <rPh sb="6" eb="8">
      <t>ケイサン</t>
    </rPh>
    <phoneticPr fontId="14"/>
  </si>
  <si>
    <t>ほ</t>
    <phoneticPr fontId="14"/>
  </si>
  <si>
    <t>わらべ　きみかのことばえほん</t>
    <phoneticPr fontId="14"/>
  </si>
  <si>
    <t>ボーンデジタル</t>
    <phoneticPr fontId="14"/>
  </si>
  <si>
    <t>Photoshop＋lllustrator+lnDesignで基本力を身につけるデザインの教科書</t>
    <rPh sb="31" eb="33">
      <t>キホン</t>
    </rPh>
    <rPh sb="33" eb="34">
      <t>リョク</t>
    </rPh>
    <rPh sb="35" eb="36">
      <t>ミ</t>
    </rPh>
    <rPh sb="45" eb="48">
      <t>キョウカショ</t>
    </rPh>
    <phoneticPr fontId="14"/>
  </si>
  <si>
    <t>本の泉社</t>
    <rPh sb="0" eb="1">
      <t>ホン</t>
    </rPh>
    <rPh sb="2" eb="3">
      <t>イズミ</t>
    </rPh>
    <rPh sb="3" eb="4">
      <t>シャ</t>
    </rPh>
    <phoneticPr fontId="14"/>
  </si>
  <si>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4"/>
  </si>
  <si>
    <t>ま</t>
    <phoneticPr fontId="14"/>
  </si>
  <si>
    <t>マール社</t>
    <rPh sb="3" eb="4">
      <t>シャ</t>
    </rPh>
    <phoneticPr fontId="14"/>
  </si>
  <si>
    <t>やさしい陶芸 Ⅱ</t>
    <rPh sb="4" eb="6">
      <t>トウゲイ</t>
    </rPh>
    <phoneticPr fontId="14"/>
  </si>
  <si>
    <t>マイナビ</t>
    <phoneticPr fontId="14"/>
  </si>
  <si>
    <t>家庭でできる洋服の洗い方とお手入れ</t>
    <rPh sb="0" eb="2">
      <t>カテイ</t>
    </rPh>
    <rPh sb="6" eb="8">
      <t>ヨウフク</t>
    </rPh>
    <rPh sb="9" eb="10">
      <t>アラ</t>
    </rPh>
    <rPh sb="11" eb="12">
      <t>カタ</t>
    </rPh>
    <rPh sb="14" eb="16">
      <t>テイ</t>
    </rPh>
    <phoneticPr fontId="14"/>
  </si>
  <si>
    <t>マガジンハウス</t>
    <phoneticPr fontId="14"/>
  </si>
  <si>
    <t>はたらくきほん１００毎日がスタートアップ</t>
    <rPh sb="10" eb="12">
      <t>マイニチ</t>
    </rPh>
    <phoneticPr fontId="14"/>
  </si>
  <si>
    <t>み</t>
    <phoneticPr fontId="14"/>
  </si>
  <si>
    <t>よくわかる社会福祉　第１１版</t>
    <rPh sb="5" eb="7">
      <t>シャカイ</t>
    </rPh>
    <rPh sb="7" eb="9">
      <t>フクシ</t>
    </rPh>
    <rPh sb="10" eb="11">
      <t>ダイ</t>
    </rPh>
    <rPh sb="13" eb="14">
      <t>パン</t>
    </rPh>
    <phoneticPr fontId="14"/>
  </si>
  <si>
    <t>三輪書店</t>
    <rPh sb="0" eb="2">
      <t>ミワ</t>
    </rPh>
    <rPh sb="2" eb="4">
      <t>ショテン</t>
    </rPh>
    <phoneticPr fontId="14"/>
  </si>
  <si>
    <t>PT・OTのための統計学入門　第１版</t>
    <rPh sb="15" eb="16">
      <t>ダイ</t>
    </rPh>
    <rPh sb="17" eb="18">
      <t>ハン</t>
    </rPh>
    <phoneticPr fontId="14"/>
  </si>
  <si>
    <t>民衆社</t>
    <rPh sb="0" eb="2">
      <t>ミンシュウ</t>
    </rPh>
    <rPh sb="2" eb="3">
      <t>シャ</t>
    </rPh>
    <phoneticPr fontId="14"/>
  </si>
  <si>
    <t>さんすうだいすき（あそぶ・つくる・しらべる）1年</t>
    <rPh sb="23" eb="24">
      <t>ネン</t>
    </rPh>
    <phoneticPr fontId="14"/>
  </si>
  <si>
    <t>さんすうだいすき（あそぶ・つくる・しらべる）2年</t>
    <rPh sb="23" eb="24">
      <t>ネン</t>
    </rPh>
    <phoneticPr fontId="14"/>
  </si>
  <si>
    <t>め</t>
    <phoneticPr fontId="14"/>
  </si>
  <si>
    <t>明治図書</t>
    <rPh sb="0" eb="2">
      <t>メイジ</t>
    </rPh>
    <rPh sb="2" eb="4">
      <t>トショ</t>
    </rPh>
    <phoneticPr fontId="14"/>
  </si>
  <si>
    <t>グラフィックサイエンス最新理科資料集</t>
    <rPh sb="11" eb="13">
      <t>サイシン</t>
    </rPh>
    <rPh sb="13" eb="15">
      <t>リカ</t>
    </rPh>
    <rPh sb="15" eb="17">
      <t>シリョウ</t>
    </rPh>
    <rPh sb="17" eb="18">
      <t>シュウ</t>
    </rPh>
    <phoneticPr fontId="14"/>
  </si>
  <si>
    <t>メディカルプレス</t>
    <phoneticPr fontId="14"/>
  </si>
  <si>
    <t>リハビリテーションのための人間発達学　第３版　</t>
    <rPh sb="13" eb="15">
      <t>ニンゲン</t>
    </rPh>
    <rPh sb="15" eb="17">
      <t>ハッタツ</t>
    </rPh>
    <rPh sb="17" eb="18">
      <t>ガク</t>
    </rPh>
    <rPh sb="19" eb="20">
      <t>ダイ</t>
    </rPh>
    <rPh sb="21" eb="22">
      <t>ハン</t>
    </rPh>
    <phoneticPr fontId="14"/>
  </si>
  <si>
    <t>や</t>
    <phoneticPr fontId="14"/>
  </si>
  <si>
    <t>山川出版社</t>
    <rPh sb="0" eb="2">
      <t>ヤマカワ</t>
    </rPh>
    <rPh sb="2" eb="5">
      <t>シュッパンシャ</t>
    </rPh>
    <phoneticPr fontId="14"/>
  </si>
  <si>
    <t>山川ビジュアル版　日本史図録</t>
    <rPh sb="0" eb="2">
      <t>ヤマカワ</t>
    </rPh>
    <rPh sb="7" eb="8">
      <t>バン</t>
    </rPh>
    <rPh sb="9" eb="12">
      <t>ニホンシ</t>
    </rPh>
    <rPh sb="12" eb="13">
      <t>ズ</t>
    </rPh>
    <phoneticPr fontId="14"/>
  </si>
  <si>
    <t>山と渓谷社</t>
    <rPh sb="0" eb="1">
      <t>ヤマ</t>
    </rPh>
    <rPh sb="2" eb="4">
      <t>ケイコク</t>
    </rPh>
    <rPh sb="4" eb="5">
      <t>シャ</t>
    </rPh>
    <phoneticPr fontId="14"/>
  </si>
  <si>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4"/>
  </si>
  <si>
    <t>ゆ</t>
    <phoneticPr fontId="14"/>
  </si>
  <si>
    <t>ユーキャン学び出版</t>
    <rPh sb="5" eb="6">
      <t>マナ</t>
    </rPh>
    <rPh sb="7" eb="9">
      <t>シュッパン</t>
    </rPh>
    <phoneticPr fontId="14"/>
  </si>
  <si>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4"/>
  </si>
  <si>
    <t>よ</t>
    <phoneticPr fontId="14"/>
  </si>
  <si>
    <t>羊土社</t>
    <rPh sb="0" eb="1">
      <t>ヒツジ</t>
    </rPh>
    <rPh sb="1" eb="2">
      <t>ツチ</t>
    </rPh>
    <rPh sb="2" eb="3">
      <t>シャ</t>
    </rPh>
    <phoneticPr fontId="14"/>
  </si>
  <si>
    <t>PT・OT　ゼロからの物理学　第１版</t>
    <rPh sb="11" eb="13">
      <t>ブツリ</t>
    </rPh>
    <rPh sb="13" eb="14">
      <t>ガク</t>
    </rPh>
    <rPh sb="15" eb="16">
      <t>ダイ</t>
    </rPh>
    <rPh sb="17" eb="18">
      <t>ハン</t>
    </rPh>
    <phoneticPr fontId="14"/>
  </si>
  <si>
    <t>ビジュアル実践リハ　整形外科リハビリテーション　第１版</t>
    <rPh sb="5" eb="7">
      <t>ジッセン</t>
    </rPh>
    <rPh sb="10" eb="12">
      <t>セイケイ</t>
    </rPh>
    <rPh sb="12" eb="14">
      <t>ゲカ</t>
    </rPh>
    <rPh sb="24" eb="25">
      <t>ダイ</t>
    </rPh>
    <rPh sb="26" eb="27">
      <t>ハン</t>
    </rPh>
    <phoneticPr fontId="14"/>
  </si>
  <si>
    <t>羊土社</t>
    <rPh sb="0" eb="3">
      <t>ヨウドシャ</t>
    </rPh>
    <phoneticPr fontId="14"/>
  </si>
  <si>
    <t>PT・OTのための臨床研究はじめの一歩　第１版</t>
    <rPh sb="9" eb="11">
      <t>リンショウ</t>
    </rPh>
    <rPh sb="11" eb="13">
      <t>ケンキュウ</t>
    </rPh>
    <rPh sb="17" eb="19">
      <t>イッポ</t>
    </rPh>
    <rPh sb="20" eb="21">
      <t>ダイ</t>
    </rPh>
    <rPh sb="22" eb="23">
      <t>ハン</t>
    </rPh>
    <phoneticPr fontId="14"/>
  </si>
  <si>
    <t>横浜日本語倶楽部</t>
    <rPh sb="0" eb="2">
      <t>ヨコハマ</t>
    </rPh>
    <rPh sb="2" eb="5">
      <t>ニホンゴ</t>
    </rPh>
    <rPh sb="5" eb="8">
      <t>クラブ</t>
    </rPh>
    <phoneticPr fontId="14"/>
  </si>
  <si>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4"/>
  </si>
  <si>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4"/>
  </si>
  <si>
    <t>かずあそび１</t>
    <phoneticPr fontId="14"/>
  </si>
  <si>
    <t>り</t>
    <phoneticPr fontId="14"/>
  </si>
  <si>
    <t>リンクアップ</t>
    <phoneticPr fontId="14"/>
  </si>
  <si>
    <t>大きな字でわかりやすいipad　アイパッド超入門</t>
    <rPh sb="0" eb="1">
      <t>オオ</t>
    </rPh>
    <rPh sb="3" eb="4">
      <t>ジ</t>
    </rPh>
    <rPh sb="21" eb="22">
      <t>チョウ</t>
    </rPh>
    <rPh sb="22" eb="24">
      <t>ニュウモン</t>
    </rPh>
    <phoneticPr fontId="14"/>
  </si>
  <si>
    <t>しりとりしましょ！たべものあいうえお</t>
    <phoneticPr fontId="14"/>
  </si>
  <si>
    <t>れ</t>
    <phoneticPr fontId="14"/>
  </si>
  <si>
    <t>レタスクラブMOOK</t>
    <phoneticPr fontId="14"/>
  </si>
  <si>
    <t>ゼロからはじめる　新版　さいほうの基本</t>
    <rPh sb="9" eb="11">
      <t>シンパン</t>
    </rPh>
    <rPh sb="17" eb="19">
      <t>キホン</t>
    </rPh>
    <phoneticPr fontId="14"/>
  </si>
  <si>
    <t>ア</t>
    <phoneticPr fontId="7"/>
  </si>
  <si>
    <t>イ</t>
    <phoneticPr fontId="7"/>
  </si>
  <si>
    <t>ウ</t>
    <phoneticPr fontId="7"/>
  </si>
  <si>
    <t>カ</t>
    <phoneticPr fontId="7"/>
  </si>
  <si>
    <t>ア 検定教科書</t>
    <phoneticPr fontId="7"/>
  </si>
  <si>
    <t>イ 文科省著作教科書（特別支援学校用）　　　　</t>
    <phoneticPr fontId="7"/>
  </si>
  <si>
    <t>リンク可</t>
    <rPh sb="3" eb="4">
      <t>カ</t>
    </rPh>
    <phoneticPr fontId="7"/>
  </si>
  <si>
    <t>手入力</t>
    <rPh sb="0" eb="1">
      <t>テ</t>
    </rPh>
    <rPh sb="1" eb="3">
      <t>ニュウリョク</t>
    </rPh>
    <phoneticPr fontId="7"/>
  </si>
  <si>
    <t>小学部</t>
    <rPh sb="0" eb="2">
      <t>ショウガク</t>
    </rPh>
    <rPh sb="2" eb="3">
      <t>ブ</t>
    </rPh>
    <phoneticPr fontId="7"/>
  </si>
  <si>
    <t>中学部</t>
    <rPh sb="0" eb="2">
      <t>チュウガク</t>
    </rPh>
    <rPh sb="2" eb="3">
      <t>ブ</t>
    </rPh>
    <phoneticPr fontId="7"/>
  </si>
  <si>
    <t>高等部</t>
    <rPh sb="0" eb="3">
      <t>コウトウブ</t>
    </rPh>
    <phoneticPr fontId="7"/>
  </si>
  <si>
    <t>専攻科</t>
    <rPh sb="0" eb="3">
      <t>センコウカ</t>
    </rPh>
    <phoneticPr fontId="7"/>
  </si>
  <si>
    <t>〇</t>
    <phoneticPr fontId="7"/>
  </si>
  <si>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7"/>
  </si>
  <si>
    <r>
      <rPr>
        <sz val="11"/>
        <rFont val="游ゴシック"/>
        <family val="3"/>
        <charset val="128"/>
        <scheme val="minor"/>
      </rPr>
      <t xml:space="preserve">カ </t>
    </r>
    <r>
      <rPr>
        <sz val="11"/>
        <color theme="1"/>
        <rFont val="游ゴシック"/>
        <family val="3"/>
        <charset val="128"/>
        <scheme val="minor"/>
      </rPr>
      <t>ア～ウ以外の一般図書</t>
    </r>
    <phoneticPr fontId="7"/>
  </si>
  <si>
    <t>教科等</t>
    <rPh sb="0" eb="2">
      <t>キョウカ</t>
    </rPh>
    <rPh sb="2" eb="3">
      <t>トウ</t>
    </rPh>
    <phoneticPr fontId="18"/>
  </si>
  <si>
    <t>種目</t>
  </si>
  <si>
    <t>発行者の番号／
略称</t>
  </si>
  <si>
    <t>教科書の記号／番号</t>
  </si>
  <si>
    <t>教　科　書　名</t>
    <phoneticPr fontId="18"/>
  </si>
  <si>
    <t>Ａ
使用の類型別等</t>
  </si>
  <si>
    <t>Ｂ
年間履修単位等</t>
  </si>
  <si>
    <t>教　科　書　名</t>
  </si>
  <si>
    <t>Ｄ
継続</t>
  </si>
  <si>
    <t>種類</t>
  </si>
  <si>
    <t>類型については概略を示すこと　</t>
  </si>
  <si>
    <t>種類</t>
    <rPh sb="0" eb="2">
      <t>シュルイ</t>
    </rPh>
    <phoneticPr fontId="18"/>
  </si>
  <si>
    <t>→　　（注）本校の類型について</t>
  </si>
  <si>
    <r>
      <rPr>
        <sz val="6.5"/>
        <rFont val="ＭＳ ゴシック"/>
        <family val="3"/>
        <charset val="128"/>
      </rPr>
      <t>判型</t>
    </r>
    <r>
      <rPr>
        <sz val="10.5"/>
        <rFont val="ＭＳ ゴシック"/>
        <family val="3"/>
        <charset val="128"/>
      </rPr>
      <t xml:space="preserve">
</t>
    </r>
    <r>
      <rPr>
        <sz val="6.5"/>
        <rFont val="ＭＳ ゴシック"/>
        <family val="3"/>
        <charset val="128"/>
      </rPr>
      <t>ページ数</t>
    </r>
  </si>
  <si>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</si>
  <si>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</si>
  <si>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</si>
  <si>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</si>
  <si>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</si>
  <si>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</si>
  <si>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</si>
  <si>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</si>
  <si>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</si>
  <si>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</si>
  <si>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</si>
  <si>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</si>
  <si>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</si>
  <si>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</si>
  <si>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</si>
  <si>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</si>
  <si>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</si>
  <si>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</si>
  <si>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4"/>
  </si>
  <si>
    <t>H30品切れ</t>
  </si>
  <si>
    <t>R2品切れ</t>
  </si>
  <si>
    <t>R3品切れ</t>
  </si>
  <si>
    <t>02-1　岩　崎　書　店</t>
    <phoneticPr fontId="14"/>
  </si>
  <si>
    <t>02-1　岩　崎　書　店</t>
  </si>
  <si>
    <t>06-1　偕　成　社</t>
  </si>
  <si>
    <t>07-2　金　の　星　社</t>
  </si>
  <si>
    <t>08-1　く も ん 出 版</t>
  </si>
  <si>
    <t>10-1　講　談　社</t>
  </si>
  <si>
    <t xml:space="preserve">10-1　講　談　社 </t>
    <phoneticPr fontId="14"/>
  </si>
  <si>
    <t>10-2　好　学　社</t>
  </si>
  <si>
    <t>10-3　国　土　社</t>
  </si>
  <si>
    <t>10-4　こ　ぐ　ま　社</t>
  </si>
  <si>
    <t>10-5　小　峰　書　店</t>
  </si>
  <si>
    <t>12-2　小　学　館</t>
  </si>
  <si>
    <t>20-1　童　心　社</t>
  </si>
  <si>
    <t>27-2　評　論　社</t>
  </si>
  <si>
    <t>27-3　ひ　さ　か　た</t>
  </si>
  <si>
    <t>27-3　ひ　さ　か　た</t>
    <phoneticPr fontId="14"/>
  </si>
  <si>
    <t>27-4　Ｐ　Ｈ　Ｐ</t>
  </si>
  <si>
    <t>28-1　福　音　館</t>
  </si>
  <si>
    <t>28-4　文 化 出 版 局</t>
  </si>
  <si>
    <t>28-6　文　研　出　版</t>
  </si>
  <si>
    <t>30-2　ポ　プ　ラ　社</t>
  </si>
  <si>
    <t>40-3　リ　ー　ブ　ル</t>
  </si>
  <si>
    <t>80-6　ほ　る　ぷ</t>
  </si>
  <si>
    <t>06-1　偕　成　社</t>
    <phoneticPr fontId="14"/>
  </si>
  <si>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</si>
  <si>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</si>
  <si>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</si>
  <si>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</si>
  <si>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</si>
  <si>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</si>
  <si>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</si>
  <si>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</si>
  <si>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</si>
  <si>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</si>
  <si>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4"/>
  </si>
  <si>
    <t>12-2　小　学　館</t>
    <phoneticPr fontId="14"/>
  </si>
  <si>
    <t>30-2　ポ　プ　ラ　社</t>
    <phoneticPr fontId="14"/>
  </si>
  <si>
    <t>30-2　ポ　プ　ラ　社　</t>
    <phoneticPr fontId="14"/>
  </si>
  <si>
    <t>33-1　む　ぎ　書　房</t>
  </si>
  <si>
    <t>72-31　日　本　図　書</t>
  </si>
  <si>
    <t xml:space="preserve">06-2　学　研 </t>
    <phoneticPr fontId="14"/>
  </si>
  <si>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</si>
  <si>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</si>
  <si>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</si>
  <si>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</si>
  <si>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</si>
  <si>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</si>
  <si>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</si>
  <si>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</si>
  <si>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</si>
  <si>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</si>
  <si>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</si>
  <si>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</si>
  <si>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</si>
  <si>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</si>
  <si>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</si>
  <si>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4"/>
  </si>
  <si>
    <t>11-4　三　省　堂</t>
  </si>
  <si>
    <t>83-3　む　さ　し</t>
  </si>
  <si>
    <t>14-4　成 美 堂 出 版</t>
  </si>
  <si>
    <t>28-1　福 音 館 書 店</t>
    <phoneticPr fontId="14"/>
  </si>
  <si>
    <t>もじのえほん</t>
  </si>
  <si>
    <t xml:space="preserve">もじのえほん </t>
  </si>
  <si>
    <t>あかねえほんシリーズ</t>
  </si>
  <si>
    <t>くりのきえんのおともだち２</t>
  </si>
  <si>
    <t>単行本さわってあそぼう</t>
  </si>
  <si>
    <t>五味太郎の
ことばとかずの絵本</t>
    <phoneticPr fontId="14"/>
  </si>
  <si>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</si>
  <si>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</si>
  <si>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</si>
  <si>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</si>
  <si>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</si>
  <si>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</si>
  <si>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</si>
  <si>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</si>
  <si>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</si>
  <si>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</si>
  <si>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</si>
  <si>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</si>
  <si>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</si>
  <si>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</si>
  <si>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</si>
  <si>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</si>
  <si>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</si>
  <si>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</si>
  <si>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</si>
  <si>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</si>
  <si>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</si>
  <si>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</si>
  <si>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</si>
  <si>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</si>
  <si>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</si>
  <si>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</si>
  <si>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</si>
  <si>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</si>
  <si>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</si>
  <si>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</si>
  <si>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</si>
  <si>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</si>
  <si>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</si>
  <si>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</si>
  <si>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</si>
  <si>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</si>
  <si>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</si>
  <si>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</si>
  <si>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</si>
  <si>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</si>
  <si>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</si>
  <si>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</si>
  <si>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4"/>
  </si>
  <si>
    <t>幼児絵本シリーズ</t>
  </si>
  <si>
    <t>こどものとも絵本</t>
  </si>
  <si>
    <t>こどものとも絵本</t>
    <rPh sb="6" eb="8">
      <t>エホン</t>
    </rPh>
    <phoneticPr fontId="14"/>
  </si>
  <si>
    <t>くまさんくまさん</t>
  </si>
  <si>
    <t>日本傑作絵本シリーズ</t>
  </si>
  <si>
    <t>どうぶつあれあれえほん
第4集</t>
    <phoneticPr fontId="14"/>
  </si>
  <si>
    <t>ジョイフルえほん傑作集</t>
  </si>
  <si>
    <t>みるみる絵本</t>
  </si>
  <si>
    <t>くいしんぼうさぎ</t>
  </si>
  <si>
    <t>えほんはともだち４０</t>
  </si>
  <si>
    <t>ごんぎつね</t>
  </si>
  <si>
    <t>おはなし名作絵本4</t>
  </si>
  <si>
    <t>りんごがたべたい
ねずみくん</t>
    <phoneticPr fontId="14"/>
  </si>
  <si>
    <t>ねずみくんのチョッキ</t>
  </si>
  <si>
    <t>しりとりしましょ！</t>
  </si>
  <si>
    <t>おはなし３０
ねぇ、よんで！</t>
    <phoneticPr fontId="14"/>
  </si>
  <si>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</si>
  <si>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</si>
  <si>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</si>
  <si>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</si>
  <si>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</si>
  <si>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</si>
  <si>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</si>
  <si>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</si>
  <si>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</si>
  <si>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</si>
  <si>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4"/>
  </si>
  <si>
    <t>のりものくらべ（２）</t>
  </si>
  <si>
    <t>かっくん</t>
  </si>
  <si>
    <t>せんそうしない</t>
  </si>
  <si>
    <t>きっず
ジャポニカ･セレクション</t>
    <phoneticPr fontId="14"/>
  </si>
  <si>
    <t>にっぽんちず絵本</t>
  </si>
  <si>
    <t>せかいちず絵本</t>
  </si>
  <si>
    <t>ふしぎだな？
しらないこといっぱい</t>
    <phoneticPr fontId="14"/>
  </si>
  <si>
    <t>児童図書館・絵本の部屋</t>
  </si>
  <si>
    <t>でんしゃでいこう</t>
  </si>
  <si>
    <t>福音館の科学シリーズ</t>
  </si>
  <si>
    <t>写真記シリーズ</t>
  </si>
  <si>
    <t>みぢかなかがくシリーズ</t>
  </si>
  <si>
    <t>ちず+ずかん=ちずかん
シリーズ①</t>
    <phoneticPr fontId="14"/>
  </si>
  <si>
    <t>おみせやさんで
くださいな！</t>
    <phoneticPr fontId="14"/>
  </si>
  <si>
    <t>世界とであう　えほん</t>
  </si>
  <si>
    <t>おじいちゃんの
おじいちゃんの</t>
    <phoneticPr fontId="14"/>
  </si>
  <si>
    <t>あかね書房の学習えほん</t>
    <phoneticPr fontId="14"/>
  </si>
  <si>
    <t>なぞなぞあなあきえほん２</t>
  </si>
  <si>
    <t>わかるわかる
じかんのえほん</t>
    <phoneticPr fontId="14"/>
  </si>
  <si>
    <t>五味太郎・創作絵本</t>
  </si>
  <si>
    <t>五味太郎ゲーム・ブック(３)</t>
  </si>
  <si>
    <t>まついのりこ・
あかちゃんのほん３集（３）</t>
    <rPh sb="17" eb="18">
      <t>シュウ</t>
    </rPh>
    <phoneticPr fontId="14"/>
  </si>
  <si>
    <t>エリック・カール
かずのほん</t>
    <phoneticPr fontId="14"/>
  </si>
  <si>
    <t>ノンタン・ボードブック</t>
  </si>
  <si>
    <t>せべまさゆきあそぶえほん</t>
  </si>
  <si>
    <t>100かいだてのいえシリーズ</t>
    <phoneticPr fontId="14"/>
  </si>
  <si>
    <t>あかちゃんとおかあさんの絵本</t>
  </si>
  <si>
    <t>かずのえほん
いくつかな？</t>
    <phoneticPr fontId="14"/>
  </si>
  <si>
    <t>はとのクルックの　　　　　　　とけいえほん</t>
  </si>
  <si>
    <t>くもんのはじめてのえほん１</t>
    <phoneticPr fontId="14"/>
  </si>
  <si>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</si>
  <si>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</si>
  <si>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</si>
  <si>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</si>
  <si>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</si>
  <si>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</si>
  <si>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4"/>
  </si>
  <si>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</si>
  <si>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</si>
  <si>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</si>
  <si>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</si>
  <si>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</si>
  <si>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</si>
  <si>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</si>
  <si>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</si>
  <si>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</si>
  <si>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</si>
  <si>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</si>
  <si>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</si>
  <si>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4"/>
  </si>
  <si>
    <t>まるさんかくぞう</t>
  </si>
  <si>
    <t>科学のアルバム</t>
  </si>
  <si>
    <t>知識の絵本</t>
  </si>
  <si>
    <t>絵本図鑑シリーズ８</t>
  </si>
  <si>
    <t>絵本図鑑シリーズ12</t>
  </si>
  <si>
    <t>ちょこっとできる　
びっくりあそび１</t>
    <phoneticPr fontId="14"/>
  </si>
  <si>
    <t>ちょこっとできる
びっくりあそび３</t>
    <phoneticPr fontId="14"/>
  </si>
  <si>
    <t>ほんとのおおきさ</t>
  </si>
  <si>
    <t>ほんとのおおきさもっと！</t>
  </si>
  <si>
    <t>米村でんじろうの
DVDでわかる</t>
    <phoneticPr fontId="14"/>
  </si>
  <si>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</si>
  <si>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</si>
  <si>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</si>
  <si>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4"/>
  </si>
  <si>
    <t>こどもずかんＭｉｏ３</t>
  </si>
  <si>
    <t>こどもずかんＭｉｏ４</t>
  </si>
  <si>
    <t>こどものずかんＭｉｏ８</t>
  </si>
  <si>
    <t>改訂新版
体験を広げるこどものずかん１</t>
    <phoneticPr fontId="14"/>
  </si>
  <si>
    <t>改訂新版
体験を広げるこどものずかん４</t>
    <phoneticPr fontId="14"/>
  </si>
  <si>
    <t>改訂新版体験を広げる
こどものずかん９</t>
    <phoneticPr fontId="14"/>
  </si>
  <si>
    <t>かがくのほん
夏の虫・夏の花</t>
    <phoneticPr fontId="14"/>
  </si>
  <si>
    <t>福音館の科学シリーズ</t>
    <phoneticPr fontId="14"/>
  </si>
  <si>
    <t>からだが元気になる本１</t>
  </si>
  <si>
    <t xml:space="preserve">からだが元気になる本２ </t>
  </si>
  <si>
    <t>ゆうたくんちのいばりいぬ４</t>
  </si>
  <si>
    <t>なぞなぞ あなあきえほん６</t>
    <phoneticPr fontId="14"/>
  </si>
  <si>
    <t>かばくん くらしのえほん１</t>
    <phoneticPr fontId="14"/>
  </si>
  <si>
    <t>かばくん くらしのえほん３</t>
    <phoneticPr fontId="14"/>
  </si>
  <si>
    <t>ノンタンぶらんこのせて</t>
  </si>
  <si>
    <t>あかちゃんのあそびえほん(４)</t>
    <phoneticPr fontId="14"/>
  </si>
  <si>
    <t>子どもの生活（３）</t>
  </si>
  <si>
    <t>木村裕一・しかけ絵本（１）</t>
    <phoneticPr fontId="14"/>
  </si>
  <si>
    <t>木村裕一・しかけ絵本（８）</t>
    <phoneticPr fontId="14"/>
  </si>
  <si>
    <t>木村裕一・しかけ
（１２）</t>
    <phoneticPr fontId="14"/>
  </si>
  <si>
    <t>はじめてよむ絵本(６)</t>
  </si>
  <si>
    <t>１ねんせいの
せいかつえじてん</t>
    <phoneticPr fontId="14"/>
  </si>
  <si>
    <t>こぐまちゃんえほん第４集</t>
  </si>
  <si>
    <t>絵でわかる
こどものせいかつずかん２</t>
    <phoneticPr fontId="14"/>
  </si>
  <si>
    <t>改訂新版
体験を広げるこどものずかん８</t>
    <phoneticPr fontId="14"/>
  </si>
  <si>
    <t>ゆっくの
こんなときってなんていう？</t>
    <phoneticPr fontId="14"/>
  </si>
  <si>
    <t>こどものずかんＭｉｏ７</t>
  </si>
  <si>
    <t>こどものずかんＭｉｏ12　　　　</t>
  </si>
  <si>
    <t>しぜんにタッチ！シリーズ　　　　　　</t>
    <phoneticPr fontId="14"/>
  </si>
  <si>
    <t>しぜんにタッチ！シリーズ</t>
  </si>
  <si>
    <t>どうやってねるのかな</t>
  </si>
  <si>
    <t>ばばばあちゃんの絵本</t>
    <phoneticPr fontId="14"/>
  </si>
  <si>
    <t>あまがえる先生</t>
  </si>
  <si>
    <t>ともだちのつくりかた</t>
  </si>
  <si>
    <t>うたえほん</t>
  </si>
  <si>
    <t>うたえほんⅡ</t>
  </si>
  <si>
    <t>創作絵本　歌の絵本1</t>
  </si>
  <si>
    <t>創作絵本　歌の絵本２</t>
    <phoneticPr fontId="14"/>
  </si>
  <si>
    <t>おかあさんと子どもの
あそびうた</t>
    <phoneticPr fontId="14"/>
  </si>
  <si>
    <t>たのしいうたの絵本</t>
  </si>
  <si>
    <t>歌でおぼえる手話
ソングブック</t>
    <phoneticPr fontId="14"/>
  </si>
  <si>
    <t>ポケットブックス</t>
  </si>
  <si>
    <t>たにぞうの
元気がイチバン！</t>
    <phoneticPr fontId="14"/>
  </si>
  <si>
    <t>わらべうたで
あそびましょ！</t>
    <phoneticPr fontId="14"/>
  </si>
  <si>
    <t>手あそび指あそび</t>
  </si>
  <si>
    <t>改訂新版</t>
  </si>
  <si>
    <t>たのしい</t>
  </si>
  <si>
    <t>どうようでおえかきできる</t>
  </si>
  <si>
    <t>うたってあそぼ４</t>
  </si>
  <si>
    <t>ぼくと楽器はくぶつかん</t>
  </si>
  <si>
    <t>CD付き名曲を
聴きながら旅する</t>
    <phoneticPr fontId="14"/>
  </si>
  <si>
    <t>あそびの絵本</t>
  </si>
  <si>
    <t>かこさとし</t>
  </si>
  <si>
    <t>レオ・レオニの絵本</t>
    <phoneticPr fontId="14"/>
  </si>
  <si>
    <t>たのしい図画工作14</t>
  </si>
  <si>
    <t>たのしい図画工作16</t>
  </si>
  <si>
    <t>あーとぶっく</t>
  </si>
  <si>
    <t>はじめてのこうさくあそび</t>
  </si>
  <si>
    <t>やってみよう！ブック（１）
はじめてのこうさく　</t>
    <phoneticPr fontId="14"/>
  </si>
  <si>
    <t>いろいろいろのほん</t>
  </si>
  <si>
    <t>坂本廣子の
ひとりでクッキング(１)</t>
    <phoneticPr fontId="14"/>
  </si>
  <si>
    <t>坂本廣子の
ひとりでクッキング(７)</t>
    <phoneticPr fontId="14"/>
  </si>
  <si>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</si>
  <si>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</si>
  <si>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</si>
  <si>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</si>
  <si>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</si>
  <si>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</si>
  <si>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</si>
  <si>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</si>
  <si>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</si>
  <si>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</si>
  <si>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</si>
  <si>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4"/>
  </si>
  <si>
    <t>ちびまる子ちゃんの
あんぜんえほん３</t>
    <phoneticPr fontId="14"/>
  </si>
  <si>
    <t>やさしいからだのえほん１</t>
  </si>
  <si>
    <t>運動が得意になる43の
基本レッスン</t>
    <phoneticPr fontId="14"/>
  </si>
  <si>
    <t>うんぴ・うんにょ・
うんち・うんご</t>
    <phoneticPr fontId="14"/>
  </si>
  <si>
    <t>マナーと敬語
完全マスター！</t>
    <phoneticPr fontId="14"/>
  </si>
  <si>
    <t>「おれたち、ともだち！」絵本</t>
  </si>
  <si>
    <t>翻訳絵本たいせつなあなたへ</t>
  </si>
  <si>
    <t>ルールとマナーを学ぶ
子ども生活図鑑 （１）</t>
    <phoneticPr fontId="14"/>
  </si>
  <si>
    <t>ルールとマナーを学ぶ
子ども生活図鑑　（２）</t>
    <phoneticPr fontId="14"/>
  </si>
  <si>
    <t>ルールとマナーを学ぶ
子ども生活図鑑 （３）</t>
    <phoneticPr fontId="14"/>
  </si>
  <si>
    <t>ルールとマナーを学ぶ
子ども生活図鑑　（４）</t>
    <phoneticPr fontId="14"/>
  </si>
  <si>
    <t>絵でわかる
こどものせいかつずかん１</t>
    <phoneticPr fontId="14"/>
  </si>
  <si>
    <t>絵でわかる
こどものせいかつずかん３</t>
    <phoneticPr fontId="14"/>
  </si>
  <si>
    <t>絵でわかる
こどものせいかつずかん４</t>
    <phoneticPr fontId="14"/>
  </si>
  <si>
    <t>おひさまのほん</t>
  </si>
  <si>
    <t>こころのふしぎ</t>
  </si>
  <si>
    <t>挨拶絵本</t>
  </si>
  <si>
    <t>ぼくのニセモノをつくるには</t>
  </si>
  <si>
    <t>りんごかもしれない</t>
  </si>
  <si>
    <t>からだとこころのえほん２</t>
  </si>
  <si>
    <t>「働く」の教科書</t>
    <phoneticPr fontId="14"/>
  </si>
  <si>
    <t>おんなじ、おんなじ！</t>
  </si>
  <si>
    <t>CD付子どもとたのしむ 
はじめてのえいご</t>
    <phoneticPr fontId="14"/>
  </si>
  <si>
    <t>親子でうたう</t>
  </si>
  <si>
    <t>英語で読み聞かせ</t>
  </si>
  <si>
    <t xml:space="preserve"> ＡＢＣえほん</t>
  </si>
  <si>
    <t>はじめてのえいごで</t>
  </si>
  <si>
    <t>はじめてまなぶたのしい英語</t>
  </si>
  <si>
    <t>つくろう！あそぼう！
身近な素材を生かす</t>
    <phoneticPr fontId="14"/>
  </si>
  <si>
    <t>手作りおもちゃアイデア集</t>
  </si>
  <si>
    <t>みんな大好き！
お店やさんごっこ</t>
    <phoneticPr fontId="14"/>
  </si>
  <si>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</si>
  <si>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</si>
  <si>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</si>
  <si>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</si>
  <si>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</si>
  <si>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</si>
  <si>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4"/>
  </si>
  <si>
    <t>うごきのことば</t>
  </si>
  <si>
    <t>ようすのことば</t>
  </si>
  <si>
    <t>かざることば（Ａ）</t>
  </si>
  <si>
    <t>つなぎのことば</t>
  </si>
  <si>
    <t>くらしのことば</t>
  </si>
  <si>
    <t>なまえのことば</t>
  </si>
  <si>
    <t>わにさんどきっ
はいしゃさんどきっ</t>
    <phoneticPr fontId="14"/>
  </si>
  <si>
    <t>きいろいのはちょうちょ</t>
  </si>
  <si>
    <t>ごあいさつあそび</t>
  </si>
  <si>
    <t>いないいないばああそび</t>
  </si>
  <si>
    <t>いいおへんじできるかな</t>
  </si>
  <si>
    <t>(ボードブック)</t>
  </si>
  <si>
    <t>月ようびはなにたべる？
-アメリカのわらべうた</t>
    <phoneticPr fontId="14"/>
  </si>
  <si>
    <t>ごきげんななめの
てんとうむし改訂大型版</t>
    <phoneticPr fontId="14"/>
  </si>
  <si>
    <t>くまさんくまさん
なにみてるの？</t>
    <phoneticPr fontId="14"/>
  </si>
  <si>
    <t>ノンタン
あわぷくぷくぷぷぷう</t>
    <phoneticPr fontId="14"/>
  </si>
  <si>
    <t>ノンタン・タータン
あそび図鑑</t>
    <phoneticPr fontId="14"/>
  </si>
  <si>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</si>
  <si>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</si>
  <si>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</si>
  <si>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</si>
  <si>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</si>
  <si>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</si>
  <si>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</si>
  <si>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</si>
  <si>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</si>
  <si>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</si>
  <si>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4"/>
  </si>
  <si>
    <t>こぐまちゃんと
どうぶつえん</t>
    <phoneticPr fontId="14"/>
  </si>
  <si>
    <t>こぐまちゃんの
みずあそび</t>
    <phoneticPr fontId="14"/>
  </si>
  <si>
    <t>しろくまちゃんの
ほっとけーき</t>
    <phoneticPr fontId="14"/>
  </si>
  <si>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</si>
  <si>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</si>
  <si>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</si>
  <si>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</si>
  <si>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</si>
  <si>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</si>
  <si>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4"/>
  </si>
  <si>
    <t>コロちゃんはどこ？</t>
  </si>
  <si>
    <t>てぶくろ</t>
  </si>
  <si>
    <t>てんてんてん</t>
  </si>
  <si>
    <t>どうすればいいのかな?</t>
  </si>
  <si>
    <t>わにわにのごちそう</t>
  </si>
  <si>
    <t>ぞうくんのさんぽ</t>
  </si>
  <si>
    <t>おおきなかぶ</t>
    <phoneticPr fontId="14"/>
  </si>
  <si>
    <t>おふろだいすき</t>
  </si>
  <si>
    <t>かくしたのだあれ</t>
  </si>
  <si>
    <t>りんごがドスーン</t>
  </si>
  <si>
    <t>もこ　もこ　もこ</t>
  </si>
  <si>
    <t>せかいいちうつくしい
ぼくの村</t>
    <phoneticPr fontId="14"/>
  </si>
  <si>
    <t>てぶくろをかいに</t>
  </si>
  <si>
    <t>たべものあいうえお</t>
  </si>
  <si>
    <t>吾輩は猫である</t>
  </si>
  <si>
    <t>あそぼうあそぼう
あいうえお</t>
    <phoneticPr fontId="14"/>
  </si>
  <si>
    <t>えかきうた
（むし・さかな）</t>
    <phoneticPr fontId="14"/>
  </si>
  <si>
    <t>ひらがなあいうえお</t>
  </si>
  <si>
    <t>ありさん　あいうえお</t>
  </si>
  <si>
    <t>親子で楽しむ
子どもひらがな塾</t>
    <phoneticPr fontId="14"/>
  </si>
  <si>
    <t>かばくんのおかいもの</t>
  </si>
  <si>
    <t>とびだす・ひろがる！
のりものえほん</t>
    <phoneticPr fontId="14"/>
  </si>
  <si>
    <t>くらしをまもる車</t>
  </si>
  <si>
    <t>「どうしてぼくだけ
しかくいの?」</t>
    <phoneticPr fontId="14"/>
  </si>
  <si>
    <t>ピチャン、ポチャン、
ザブーン！水ってふしぎ！</t>
    <phoneticPr fontId="14"/>
  </si>
  <si>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</si>
  <si>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</si>
  <si>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</si>
  <si>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</si>
  <si>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</si>
  <si>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</si>
  <si>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</si>
  <si>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</si>
  <si>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4"/>
  </si>
  <si>
    <t>おかあさんだいすき
１・２・３</t>
    <phoneticPr fontId="14"/>
  </si>
  <si>
    <t>かずのかくれんぼ</t>
  </si>
  <si>
    <t>かずの絵本</t>
  </si>
  <si>
    <t>すうじの絵本</t>
  </si>
  <si>
    <t>ふたりではんぶん</t>
  </si>
  <si>
    <t>ためしてみよう
がんがえてみよう</t>
    <phoneticPr fontId="14"/>
  </si>
  <si>
    <t>おおきくなった！</t>
    <phoneticPr fontId="14"/>
  </si>
  <si>
    <t>１、２、３
どうぶつえんへ</t>
    <phoneticPr fontId="14"/>
  </si>
  <si>
    <t>ノンタン１・２・３</t>
  </si>
  <si>
    <t>かぞえてごらんぜんぶで100</t>
  </si>
  <si>
    <t>100かいだてのいえ</t>
    <phoneticPr fontId="14"/>
  </si>
  <si>
    <t>ハティちゃんの
いち・に・さん</t>
    <phoneticPr fontId="14"/>
  </si>
  <si>
    <t>おおきいちいさい</t>
  </si>
  <si>
    <t>１・２・３</t>
    <phoneticPr fontId="14"/>
  </si>
  <si>
    <t>ミッフィーの１から10まで</t>
  </si>
  <si>
    <t>ミッフィーのいまなんじ</t>
  </si>
  <si>
    <t>せんをたどって</t>
  </si>
  <si>
    <t>おんなじおんなじ</t>
  </si>
  <si>
    <t>さよならさんかく</t>
  </si>
  <si>
    <t>おいしいおいしい
１・２・３</t>
    <phoneticPr fontId="14"/>
  </si>
  <si>
    <t>かずあそび１・２・３</t>
  </si>
  <si>
    <t>どっちがたくさん</t>
  </si>
  <si>
    <t>０から10までの
たしざんひきざん</t>
    <phoneticPr fontId="14"/>
  </si>
  <si>
    <t>いくつかな</t>
  </si>
  <si>
    <t>ミーミとクークの
１・２・３</t>
    <phoneticPr fontId="14"/>
  </si>
  <si>
    <t>かずのえほん</t>
  </si>
  <si>
    <t>かずのほん</t>
  </si>
  <si>
    <t>くるまはいくつ</t>
  </si>
  <si>
    <t>はじめてであう
すうがくの絵本２</t>
    <phoneticPr fontId="14"/>
  </si>
  <si>
    <t>どうぶつのおかあさん</t>
  </si>
  <si>
    <t>とけいのほん２</t>
  </si>
  <si>
    <t>まる､しかく､さんかく</t>
  </si>
  <si>
    <t>アンパンマンと
げんきにあいさつ</t>
    <phoneticPr fontId="14"/>
  </si>
  <si>
    <t>どうぶつ なんびき？</t>
  </si>
  <si>
    <t>でんしゃの１･２･３</t>
  </si>
  <si>
    <t>はかってみよう</t>
  </si>
  <si>
    <t>惑星をみよう</t>
  </si>
  <si>
    <t>ひとのからだ</t>
  </si>
  <si>
    <t>やさいのうえかた・
そだてかた</t>
    <phoneticPr fontId="14"/>
  </si>
  <si>
    <t>やさいのずかん</t>
  </si>
  <si>
    <t>のはらのずかん
－野の花と虫たち－</t>
    <phoneticPr fontId="14"/>
  </si>
  <si>
    <t>　水のふしぎあそび</t>
  </si>
  <si>
    <t>ほんとのおおきさ動物園</t>
  </si>
  <si>
    <t>おもしろ実験！！</t>
  </si>
  <si>
    <t>やさいだいすき</t>
  </si>
  <si>
    <t>みぢかな やってみよう図鑑</t>
    <phoneticPr fontId="14"/>
  </si>
  <si>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</si>
  <si>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</si>
  <si>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</si>
  <si>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</si>
  <si>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</si>
  <si>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</si>
  <si>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</si>
  <si>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</si>
  <si>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</si>
  <si>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4"/>
  </si>
  <si>
    <t>やさいのおなか</t>
  </si>
  <si>
    <t>くだものなんだ</t>
  </si>
  <si>
    <t>道ばたの四季</t>
  </si>
  <si>
    <t>植物あそび</t>
  </si>
  <si>
    <t>校庭のざっ草</t>
  </si>
  <si>
    <t>地球</t>
    <phoneticPr fontId="14"/>
  </si>
  <si>
    <t>たべられるしょくぶつ</t>
  </si>
  <si>
    <t>やさいでぺったん</t>
  </si>
  <si>
    <t>どうぶつ</t>
  </si>
  <si>
    <t>おもしろ実験ランド</t>
  </si>
  <si>
    <t>けんこうをしる！
４つのひみつ</t>
    <phoneticPr fontId="14"/>
  </si>
  <si>
    <t>けんこうをつくる！
４つのヒント</t>
    <phoneticPr fontId="14"/>
  </si>
  <si>
    <t>ゆうたとかぞく</t>
  </si>
  <si>
    <t>たべものの　かくれんぼ</t>
  </si>
  <si>
    <t>かばくんのいちにち</t>
  </si>
  <si>
    <t>しろくまくん
なにがきこえる？</t>
    <phoneticPr fontId="14"/>
  </si>
  <si>
    <t>マナーをきちんと
おぼえよう！</t>
    <phoneticPr fontId="14"/>
  </si>
  <si>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</si>
  <si>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</si>
  <si>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</si>
  <si>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</si>
  <si>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</si>
  <si>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</si>
  <si>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</si>
  <si>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</si>
  <si>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</si>
  <si>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</si>
  <si>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4"/>
  </si>
  <si>
    <t>（くまくんの絵本）
おふろだ！おふろだ！</t>
    <phoneticPr fontId="14"/>
  </si>
  <si>
    <t>たまごのあかちゃん</t>
  </si>
  <si>
    <t>しんぶんしでつくろう</t>
  </si>
  <si>
    <t>ばばばあちゃんの
やきいもたいかい</t>
    <phoneticPr fontId="14"/>
  </si>
  <si>
    <t>１ねんずかん</t>
  </si>
  <si>
    <t>うたがみえるきこえるよ</t>
  </si>
  <si>
    <t>―日本の唱歌より―</t>
    <phoneticPr fontId="14"/>
  </si>
  <si>
    <t>あがりめさがりめ</t>
  </si>
  <si>
    <t>あんたがたどこさ</t>
  </si>
  <si>
    <t>いっしょにうたって！</t>
  </si>
  <si>
    <t>ケロポンズのあそびうた
同好会</t>
    <phoneticPr fontId="14"/>
  </si>
  <si>
    <t>あそびうた</t>
  </si>
  <si>
    <t>歌あそびブック１</t>
  </si>
  <si>
    <t>どうようえほん１</t>
  </si>
  <si>
    <t>どうようえほん２</t>
  </si>
  <si>
    <t>どうようえほん４</t>
  </si>
  <si>
    <t>てあそびうたえほん</t>
  </si>
  <si>
    <t>どうようNEW　
絵かきうたブック</t>
    <phoneticPr fontId="14"/>
  </si>
  <si>
    <t>みんなであそぶ わらべうた</t>
    <phoneticPr fontId="14"/>
  </si>
  <si>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</si>
  <si>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</si>
  <si>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</si>
  <si>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</si>
  <si>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</si>
  <si>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</si>
  <si>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</si>
  <si>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</si>
  <si>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</si>
  <si>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</si>
  <si>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</si>
  <si>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</si>
  <si>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</si>
  <si>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</si>
  <si>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</si>
  <si>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</si>
  <si>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</si>
  <si>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4"/>
  </si>
  <si>
    <t>うれしいごはん、
パン、めん料理</t>
    <phoneticPr fontId="14"/>
  </si>
  <si>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</si>
  <si>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</si>
  <si>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</si>
  <si>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</si>
  <si>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</si>
  <si>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</si>
  <si>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</si>
  <si>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4"/>
  </si>
  <si>
    <t>ノンタンはみがきはーみー</t>
  </si>
  <si>
    <t>じょうぶなからだに
なれるよ！</t>
    <phoneticPr fontId="14"/>
  </si>
  <si>
    <t>ひとりでうんちできるかな</t>
    <phoneticPr fontId="14"/>
  </si>
  <si>
    <t>からだ　増補改訂</t>
  </si>
  <si>
    <t>ほら､あぶないよ!
けが･やけど</t>
    <phoneticPr fontId="14"/>
  </si>
  <si>
    <t>からだのなかは
どうなっていてるの？</t>
    <phoneticPr fontId="14"/>
  </si>
  <si>
    <t>むしばはどうしてできるの?</t>
  </si>
  <si>
    <t>じょうぶな
からだをつくるたべもの</t>
    <phoneticPr fontId="14"/>
  </si>
  <si>
    <t>びょうきから
まもってくれるたべもの</t>
    <phoneticPr fontId="14"/>
  </si>
  <si>
    <t>カルちゃんエルくん
あついあつい</t>
    <phoneticPr fontId="14"/>
  </si>
  <si>
    <t>１　学校のマナーと敬語</t>
  </si>
  <si>
    <t>２　家のマナーと敬語</t>
  </si>
  <si>
    <t>おきがえあそび</t>
  </si>
  <si>
    <t>ともだちや</t>
    <phoneticPr fontId="14"/>
  </si>
  <si>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</si>
  <si>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</si>
  <si>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</si>
  <si>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</si>
  <si>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</si>
  <si>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</si>
  <si>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</si>
  <si>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4"/>
  </si>
  <si>
    <t>たんけんえほん</t>
  </si>
  <si>
    <t>けんかのきもち</t>
  </si>
  <si>
    <t>15人の先輩と
やりたい仕事をみつけよう！</t>
    <phoneticPr fontId="14"/>
  </si>
  <si>
    <t>でも、ちょっとちがう！</t>
  </si>
  <si>
    <t>絵本ＡＢＣ</t>
  </si>
  <si>
    <t>英語でも読める
はらぺこあおむし</t>
    <phoneticPr fontId="14"/>
  </si>
  <si>
    <t xml:space="preserve">えほん　にほんのおはなし1 </t>
  </si>
  <si>
    <t>英語うたの絵じてん</t>
  </si>
  <si>
    <t>せかいのおはなし（１）
CD付</t>
    <phoneticPr fontId="14"/>
  </si>
  <si>
    <t>せかいのおはなし（２）
ＣＤ付</t>
    <phoneticPr fontId="14"/>
  </si>
  <si>
    <t>おしゃべりえほん</t>
  </si>
  <si>
    <t>手作りおもちゃとプレゼント</t>
  </si>
  <si>
    <t>素材を生かす</t>
  </si>
  <si>
    <t>かんたんアイテム150</t>
  </si>
  <si>
    <t>やさいはいきている</t>
  </si>
  <si>
    <t>手づくりおもちゃ200 
７自然であそぶ</t>
    <phoneticPr fontId="14"/>
  </si>
  <si>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</si>
  <si>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</si>
  <si>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</si>
  <si>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</si>
  <si>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</si>
  <si>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</si>
  <si>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</si>
  <si>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</si>
  <si>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</si>
  <si>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</si>
  <si>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</si>
  <si>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</si>
  <si>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</si>
  <si>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</si>
  <si>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</si>
  <si>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</si>
  <si>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</si>
  <si>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</si>
  <si>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</si>
  <si>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</si>
  <si>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</si>
  <si>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</si>
  <si>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</si>
  <si>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</si>
  <si>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</si>
  <si>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</si>
  <si>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</si>
  <si>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</si>
  <si>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</si>
  <si>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</si>
  <si>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</si>
  <si>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</si>
  <si>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</si>
  <si>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</si>
  <si>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</si>
  <si>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</si>
  <si>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</si>
  <si>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</si>
  <si>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</si>
  <si>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</si>
  <si>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</si>
  <si>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</si>
  <si>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</si>
  <si>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</si>
  <si>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</si>
  <si>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</si>
  <si>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</si>
  <si>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</si>
  <si>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</si>
  <si>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</si>
  <si>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</si>
  <si>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4"/>
  </si>
  <si>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</si>
  <si>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</si>
  <si>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</si>
  <si>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</si>
  <si>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</si>
  <si>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</si>
  <si>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</si>
  <si>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</si>
  <si>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</si>
  <si>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</si>
  <si>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</si>
  <si>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</si>
  <si>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</si>
  <si>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</si>
  <si>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</si>
  <si>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</si>
  <si>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</si>
  <si>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</si>
  <si>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</si>
  <si>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</si>
  <si>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</si>
  <si>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4"/>
  </si>
  <si>
    <t>たにかわ しゅんたろう・文</t>
    <phoneticPr fontId="14"/>
  </si>
  <si>
    <t>池上　彰・監修</t>
  </si>
  <si>
    <t>牧野　公夫</t>
  </si>
  <si>
    <t>加藤　典康</t>
  </si>
  <si>
    <t>マイク マニング、ブライタ  グランストローム・作</t>
    <phoneticPr fontId="14"/>
  </si>
  <si>
    <t>長谷川　義史</t>
  </si>
  <si>
    <t>ピーター スピアー・文 絵</t>
    <phoneticPr fontId="14"/>
  </si>
  <si>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</si>
  <si>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</si>
  <si>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</si>
  <si>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</si>
  <si>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</si>
  <si>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</si>
  <si>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</si>
  <si>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</si>
  <si>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</si>
  <si>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</si>
  <si>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</si>
  <si>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</si>
  <si>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4"/>
  </si>
  <si>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</si>
  <si>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</si>
  <si>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</si>
  <si>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</si>
  <si>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</si>
  <si>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</si>
  <si>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</si>
  <si>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</si>
  <si>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</si>
  <si>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</si>
  <si>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4"/>
  </si>
  <si>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</si>
  <si>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</si>
  <si>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</si>
  <si>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</si>
  <si>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</si>
  <si>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</si>
  <si>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</si>
  <si>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</si>
  <si>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</si>
  <si>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</si>
  <si>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</si>
  <si>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</si>
  <si>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</si>
  <si>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</si>
  <si>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</si>
  <si>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</si>
  <si>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</si>
  <si>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</si>
  <si>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</si>
  <si>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</si>
  <si>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</si>
  <si>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</si>
  <si>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</si>
  <si>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</si>
  <si>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</si>
  <si>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</si>
  <si>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</si>
  <si>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</si>
  <si>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</si>
  <si>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</si>
  <si>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</si>
  <si>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</si>
  <si>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</si>
  <si>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</si>
  <si>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</si>
  <si>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</si>
  <si>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</si>
  <si>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</si>
  <si>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</si>
  <si>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</si>
  <si>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</si>
  <si>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</si>
  <si>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</si>
  <si>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</si>
  <si>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</si>
  <si>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</si>
  <si>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</si>
  <si>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</si>
  <si>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</si>
  <si>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</si>
  <si>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</si>
  <si>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</si>
  <si>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</si>
  <si>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</si>
  <si>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</si>
  <si>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4"/>
  </si>
  <si>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</si>
  <si>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</si>
  <si>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</si>
  <si>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</si>
  <si>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</si>
  <si>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</si>
  <si>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</si>
  <si>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</si>
  <si>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</si>
  <si>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</si>
  <si>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</si>
  <si>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</si>
  <si>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</si>
  <si>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</si>
  <si>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4"/>
  </si>
  <si>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</si>
  <si>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</si>
  <si>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</si>
  <si>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</si>
  <si>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</si>
  <si>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</si>
  <si>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</si>
  <si>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</si>
  <si>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</si>
  <si>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</si>
  <si>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</si>
  <si>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</si>
  <si>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</si>
  <si>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</si>
  <si>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</si>
  <si>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</si>
  <si>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</si>
  <si>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</si>
  <si>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</si>
  <si>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</si>
  <si>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</si>
  <si>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</si>
  <si>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</si>
  <si>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</si>
  <si>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</si>
  <si>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</si>
  <si>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</si>
  <si>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</si>
  <si>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</si>
  <si>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</si>
  <si>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</si>
  <si>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</si>
  <si>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</si>
  <si>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</si>
  <si>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</si>
  <si>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4"/>
  </si>
  <si>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</si>
  <si>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</si>
  <si>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</si>
  <si>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</si>
  <si>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</si>
  <si>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</si>
  <si>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</si>
  <si>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</si>
  <si>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</si>
  <si>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</si>
  <si>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</si>
  <si>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</si>
  <si>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</si>
  <si>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4"/>
  </si>
  <si>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</si>
  <si>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</si>
  <si>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</si>
  <si>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</si>
  <si>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</si>
  <si>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</si>
  <si>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</si>
  <si>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</si>
  <si>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</si>
  <si>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</si>
  <si>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</si>
  <si>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</si>
  <si>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</si>
  <si>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</si>
  <si>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</si>
  <si>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</si>
  <si>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</si>
  <si>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</si>
  <si>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</si>
  <si>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</si>
  <si>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</si>
  <si>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</si>
  <si>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</si>
  <si>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</si>
  <si>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</si>
  <si>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</si>
  <si>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</si>
  <si>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</si>
  <si>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</si>
  <si>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</si>
  <si>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</si>
  <si>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</si>
  <si>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4"/>
  </si>
  <si>
    <t>小中　大地・絵</t>
  </si>
  <si>
    <t>武田 美穂・絵</t>
  </si>
  <si>
    <t>かいち　とおる・絵</t>
  </si>
  <si>
    <t>こだいら　ひろみ・絵</t>
  </si>
  <si>
    <t>永井　郁子・絵</t>
  </si>
  <si>
    <t>本信　公久・絵　</t>
  </si>
  <si>
    <t>ジョス ゴフィン・絵
 乙武　洋匡・訳</t>
    <phoneticPr fontId="14"/>
  </si>
  <si>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</si>
  <si>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</si>
  <si>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</si>
  <si>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</si>
  <si>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</si>
  <si>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</si>
  <si>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</si>
  <si>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</si>
  <si>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</si>
  <si>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</si>
  <si>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</si>
  <si>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4"/>
  </si>
  <si>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</si>
  <si>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</si>
  <si>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</si>
  <si>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</si>
  <si>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</si>
  <si>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</si>
  <si>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</si>
  <si>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</si>
  <si>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</si>
  <si>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</si>
  <si>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</si>
  <si>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</si>
  <si>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</si>
  <si>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</si>
  <si>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</si>
  <si>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</si>
  <si>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</si>
  <si>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</si>
  <si>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</si>
  <si>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</si>
  <si>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</si>
  <si>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</si>
  <si>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4"/>
  </si>
  <si>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</si>
  <si>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</si>
  <si>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</si>
  <si>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</si>
  <si>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</si>
  <si>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</si>
  <si>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</si>
  <si>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</si>
  <si>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</si>
  <si>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</si>
  <si>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</si>
  <si>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</si>
  <si>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</si>
  <si>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</si>
  <si>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</si>
  <si>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</si>
  <si>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</si>
  <si>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</si>
  <si>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</si>
  <si>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</si>
  <si>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</si>
  <si>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</si>
  <si>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</si>
  <si>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</si>
  <si>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</si>
  <si>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</si>
  <si>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</si>
  <si>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4"/>
  </si>
  <si>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</si>
  <si>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</si>
  <si>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</si>
  <si>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</si>
  <si>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</si>
  <si>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</si>
  <si>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</si>
  <si>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</si>
  <si>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</si>
  <si>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</si>
  <si>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</si>
  <si>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</si>
  <si>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</si>
  <si>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</si>
  <si>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</si>
  <si>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</si>
  <si>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</si>
  <si>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</si>
  <si>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</si>
  <si>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</si>
  <si>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</si>
  <si>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</si>
  <si>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</si>
  <si>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</si>
  <si>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</si>
  <si>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</si>
  <si>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</si>
  <si>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</si>
  <si>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</si>
  <si>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</si>
  <si>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</si>
  <si>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</si>
  <si>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</si>
  <si>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</si>
  <si>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</si>
  <si>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</si>
  <si>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</si>
  <si>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</si>
  <si>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</si>
  <si>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</si>
  <si>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</si>
  <si>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</si>
  <si>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</si>
  <si>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</si>
  <si>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</si>
  <si>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4"/>
  </si>
  <si>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</si>
  <si>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</si>
  <si>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</si>
  <si>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</si>
  <si>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</si>
  <si>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</si>
  <si>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</si>
  <si>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</si>
  <si>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</si>
  <si>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</si>
  <si>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</si>
  <si>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</si>
  <si>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</si>
  <si>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</si>
  <si>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</si>
  <si>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</si>
  <si>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</si>
  <si>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</si>
  <si>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</si>
  <si>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</si>
  <si>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</si>
  <si>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</si>
  <si>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</si>
  <si>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</si>
  <si>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</si>
  <si>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</si>
  <si>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</si>
  <si>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</si>
  <si>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</si>
  <si>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</si>
  <si>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</si>
  <si>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</si>
  <si>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</si>
  <si>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</si>
  <si>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</si>
  <si>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</si>
  <si>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</si>
  <si>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</si>
  <si>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</si>
  <si>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</si>
  <si>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</si>
  <si>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</si>
  <si>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</si>
  <si>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</si>
  <si>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</si>
  <si>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</si>
  <si>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</si>
  <si>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</si>
  <si>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</si>
  <si>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</si>
  <si>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</si>
  <si>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</si>
  <si>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</si>
  <si>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</si>
  <si>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</si>
  <si>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</si>
  <si>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</si>
  <si>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</si>
  <si>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</si>
  <si>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</si>
  <si>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</si>
  <si>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</si>
  <si>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</si>
  <si>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</si>
  <si>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</si>
  <si>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</si>
  <si>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</si>
  <si>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</si>
  <si>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</si>
  <si>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</si>
  <si>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</si>
  <si>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</si>
  <si>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</si>
  <si>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</si>
  <si>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</si>
  <si>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</si>
  <si>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</si>
  <si>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</si>
  <si>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</si>
  <si>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</si>
  <si>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</si>
  <si>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</si>
  <si>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</si>
  <si>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</si>
  <si>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</si>
  <si>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</si>
  <si>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</si>
  <si>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</si>
  <si>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</si>
  <si>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</si>
  <si>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</si>
  <si>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</si>
  <si>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</si>
  <si>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</si>
  <si>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</si>
  <si>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</si>
  <si>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</si>
  <si>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</si>
  <si>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</si>
  <si>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</si>
  <si>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</si>
  <si>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</si>
  <si>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</si>
  <si>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</si>
  <si>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4"/>
  </si>
  <si>
    <t>［音楽］にも活用できる。</t>
  </si>
  <si>
    <t>［生活］にも活用できる。</t>
  </si>
  <si>
    <t>しかけ絵本である。</t>
  </si>
  <si>
    <t>［生活］にも活用できる。</t>
    <phoneticPr fontId="14"/>
  </si>
  <si>
    <t>しかけ絵本である。</t>
    <phoneticPr fontId="14"/>
  </si>
  <si>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</si>
  <si>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</si>
  <si>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</si>
  <si>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</si>
  <si>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</si>
  <si>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</si>
  <si>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</si>
  <si>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</si>
  <si>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</si>
  <si>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4"/>
  </si>
  <si>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</si>
  <si>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</si>
  <si>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</si>
  <si>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</si>
  <si>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</si>
  <si>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</si>
  <si>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</si>
  <si>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</si>
  <si>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</si>
  <si>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</si>
  <si>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</si>
  <si>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</si>
  <si>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</si>
  <si>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</si>
  <si>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</si>
  <si>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</si>
  <si>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</si>
  <si>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</si>
  <si>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4"/>
  </si>
  <si>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</si>
  <si>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</si>
  <si>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</si>
  <si>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</si>
  <si>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</si>
  <si>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</si>
  <si>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</si>
  <si>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4"/>
  </si>
  <si>
    <t>［図工・美術］にも活用できる。</t>
    <phoneticPr fontId="14"/>
  </si>
  <si>
    <t>［図工・美術］［家庭］にも活用できる。</t>
  </si>
  <si>
    <t>［理科］にも活用できる。</t>
  </si>
  <si>
    <t>［国語］にも活用できる。</t>
    <phoneticPr fontId="14"/>
  </si>
  <si>
    <t>しかけ絵本である。［国語］［体育・健体育］にも活用できる。</t>
  </si>
  <si>
    <t>［体育・保健体育］にも活用できる。　しかけ絵本である。</t>
  </si>
  <si>
    <t>［家庭］にも活用できる。</t>
  </si>
  <si>
    <t>［家庭］にも利用できる。</t>
    <phoneticPr fontId="14"/>
  </si>
  <si>
    <t>［算数・数学］にも活用できる。しかけ絵本である。</t>
  </si>
  <si>
    <t>読み聞かせに適している。</t>
  </si>
  <si>
    <t>［図工・美術］にも活用できる。</t>
  </si>
  <si>
    <t>[外国語]にも活用できる。</t>
  </si>
  <si>
    <t>発行者コード</t>
    <rPh sb="0" eb="3">
      <t>ハッコウシャ</t>
    </rPh>
    <phoneticPr fontId="14"/>
  </si>
  <si>
    <t>56-28</t>
    <phoneticPr fontId="14"/>
  </si>
  <si>
    <t>カドカワ</t>
    <phoneticPr fontId="14"/>
  </si>
  <si>
    <t>54-29</t>
    <phoneticPr fontId="14"/>
  </si>
  <si>
    <t>MDN</t>
    <phoneticPr fontId="14"/>
  </si>
  <si>
    <t>54-22</t>
    <phoneticPr fontId="14"/>
  </si>
  <si>
    <t>01-1</t>
    <phoneticPr fontId="14"/>
  </si>
  <si>
    <t>52-1</t>
    <phoneticPr fontId="14"/>
  </si>
  <si>
    <t>52-7</t>
    <phoneticPr fontId="14"/>
  </si>
  <si>
    <t>52-4</t>
    <phoneticPr fontId="14"/>
  </si>
  <si>
    <t>教養池田</t>
    <rPh sb="0" eb="2">
      <t>キョウヨウ</t>
    </rPh>
    <rPh sb="2" eb="4">
      <t>イケダ</t>
    </rPh>
    <phoneticPr fontId="14"/>
  </si>
  <si>
    <t>02-1</t>
    <phoneticPr fontId="14"/>
  </si>
  <si>
    <t>52-2</t>
    <phoneticPr fontId="14"/>
  </si>
  <si>
    <t>05-3</t>
    <phoneticPr fontId="14"/>
  </si>
  <si>
    <t>55-22</t>
    <phoneticPr fontId="14"/>
  </si>
  <si>
    <t>14-3</t>
    <phoneticPr fontId="14"/>
  </si>
  <si>
    <t>育成会</t>
    <rPh sb="0" eb="3">
      <t>イクセイカイ</t>
    </rPh>
    <phoneticPr fontId="14"/>
  </si>
  <si>
    <t>はりきゅう理論　第１５刷（点字）</t>
    <rPh sb="5" eb="7">
      <t>リロン</t>
    </rPh>
    <rPh sb="8" eb="9">
      <t>ダイ</t>
    </rPh>
    <rPh sb="11" eb="12">
      <t>ス</t>
    </rPh>
    <rPh sb="13" eb="15">
      <t>テンジ</t>
    </rPh>
    <phoneticPr fontId="14"/>
  </si>
  <si>
    <t>06-1</t>
    <phoneticPr fontId="14"/>
  </si>
  <si>
    <t>06-4</t>
    <phoneticPr fontId="14"/>
  </si>
  <si>
    <t>06-2</t>
    <phoneticPr fontId="14"/>
  </si>
  <si>
    <t>56-13</t>
    <phoneticPr fontId="14"/>
  </si>
  <si>
    <t>56-29</t>
    <phoneticPr fontId="14"/>
  </si>
  <si>
    <t>57-26</t>
    <phoneticPr fontId="14"/>
  </si>
  <si>
    <t>57-11</t>
    <phoneticPr fontId="14"/>
  </si>
  <si>
    <t>07-2</t>
    <phoneticPr fontId="14"/>
  </si>
  <si>
    <t>08-1</t>
    <phoneticPr fontId="14"/>
  </si>
  <si>
    <t>10-8</t>
    <phoneticPr fontId="14"/>
  </si>
  <si>
    <t>10-3</t>
    <phoneticPr fontId="14"/>
  </si>
  <si>
    <t>10-9</t>
    <phoneticPr fontId="14"/>
  </si>
  <si>
    <t>11-4</t>
    <phoneticPr fontId="14"/>
  </si>
  <si>
    <t>62-43</t>
    <phoneticPr fontId="14"/>
  </si>
  <si>
    <t>ジアース</t>
    <phoneticPr fontId="14"/>
  </si>
  <si>
    <t>62-43</t>
  </si>
  <si>
    <t>12-10</t>
    <phoneticPr fontId="14"/>
  </si>
  <si>
    <t>視覚デザイ</t>
    <rPh sb="0" eb="2">
      <t>シカク</t>
    </rPh>
    <phoneticPr fontId="14"/>
  </si>
  <si>
    <t>62-3</t>
    <phoneticPr fontId="14"/>
  </si>
  <si>
    <t>62-7</t>
    <phoneticPr fontId="14"/>
  </si>
  <si>
    <t>62-8</t>
    <phoneticPr fontId="14"/>
  </si>
  <si>
    <t>主婦と生活</t>
    <rPh sb="0" eb="2">
      <t>シュフ</t>
    </rPh>
    <rPh sb="3" eb="5">
      <t>セイカツ</t>
    </rPh>
    <phoneticPr fontId="14"/>
  </si>
  <si>
    <t>62-12</t>
    <phoneticPr fontId="14"/>
  </si>
  <si>
    <t>12-2</t>
    <phoneticPr fontId="14"/>
  </si>
  <si>
    <t>62-4</t>
    <phoneticPr fontId="14"/>
  </si>
  <si>
    <t>少年写真新</t>
    <rPh sb="0" eb="2">
      <t>ショウネン</t>
    </rPh>
    <rPh sb="2" eb="4">
      <t>シャシン</t>
    </rPh>
    <rPh sb="4" eb="5">
      <t>シン</t>
    </rPh>
    <phoneticPr fontId="14"/>
  </si>
  <si>
    <t>62-22</t>
    <phoneticPr fontId="14"/>
  </si>
  <si>
    <t>63-8</t>
    <phoneticPr fontId="14"/>
  </si>
  <si>
    <t>13-2</t>
    <phoneticPr fontId="14"/>
  </si>
  <si>
    <t>鈴木出版</t>
    <rPh sb="0" eb="2">
      <t>スズキ</t>
    </rPh>
    <rPh sb="2" eb="4">
      <t>シュッパン</t>
    </rPh>
    <phoneticPr fontId="14"/>
  </si>
  <si>
    <t>64-9</t>
    <phoneticPr fontId="14"/>
  </si>
  <si>
    <t>14-4</t>
    <phoneticPr fontId="14"/>
  </si>
  <si>
    <t>14-5</t>
    <phoneticPr fontId="14"/>
  </si>
  <si>
    <t>15-3</t>
    <phoneticPr fontId="14"/>
  </si>
  <si>
    <t>66-10</t>
    <phoneticPr fontId="14"/>
  </si>
  <si>
    <t>67-6</t>
    <phoneticPr fontId="14"/>
  </si>
  <si>
    <t>中央法規</t>
    <rPh sb="0" eb="2">
      <t>チュウオウ</t>
    </rPh>
    <rPh sb="2" eb="4">
      <t>ホウキ</t>
    </rPh>
    <phoneticPr fontId="14"/>
  </si>
  <si>
    <t>69-2</t>
    <phoneticPr fontId="14"/>
  </si>
  <si>
    <t>70-12</t>
    <phoneticPr fontId="14"/>
  </si>
  <si>
    <t>181</t>
    <phoneticPr fontId="14"/>
  </si>
  <si>
    <t>東点</t>
    <rPh sb="0" eb="1">
      <t>ヒガシ</t>
    </rPh>
    <rPh sb="1" eb="2">
      <t>テン</t>
    </rPh>
    <phoneticPr fontId="14"/>
  </si>
  <si>
    <t>20-1</t>
    <phoneticPr fontId="14"/>
  </si>
  <si>
    <t>20-5</t>
    <phoneticPr fontId="14"/>
  </si>
  <si>
    <t>196</t>
    <phoneticPr fontId="14"/>
  </si>
  <si>
    <t>ヘレン</t>
    <phoneticPr fontId="14"/>
  </si>
  <si>
    <t>20-7</t>
    <phoneticPr fontId="14"/>
  </si>
  <si>
    <t>東洋館</t>
    <rPh sb="0" eb="2">
      <t>トウヨウ</t>
    </rPh>
    <rPh sb="2" eb="3">
      <t>カン</t>
    </rPh>
    <phoneticPr fontId="14"/>
  </si>
  <si>
    <t>20-4</t>
    <phoneticPr fontId="14"/>
  </si>
  <si>
    <t>戸田デザイ</t>
    <rPh sb="0" eb="2">
      <t>トダ</t>
    </rPh>
    <phoneticPr fontId="14"/>
  </si>
  <si>
    <t>20-2</t>
    <phoneticPr fontId="14"/>
  </si>
  <si>
    <t>ドレミ楽譜</t>
    <phoneticPr fontId="14"/>
  </si>
  <si>
    <t>21-1</t>
    <phoneticPr fontId="14"/>
  </si>
  <si>
    <t>21-2</t>
    <phoneticPr fontId="14"/>
  </si>
  <si>
    <t>22-3</t>
    <phoneticPr fontId="14"/>
  </si>
  <si>
    <t>日本教育研</t>
    <rPh sb="0" eb="2">
      <t>ニホン</t>
    </rPh>
    <rPh sb="2" eb="4">
      <t>キョウイク</t>
    </rPh>
    <phoneticPr fontId="14"/>
  </si>
  <si>
    <t>T217</t>
    <phoneticPr fontId="14"/>
  </si>
  <si>
    <t>日点（一般）</t>
    <rPh sb="0" eb="1">
      <t>ニチ</t>
    </rPh>
    <rPh sb="1" eb="2">
      <t>テン</t>
    </rPh>
    <rPh sb="3" eb="5">
      <t>イッパン</t>
    </rPh>
    <phoneticPr fontId="14"/>
  </si>
  <si>
    <t>72-31</t>
    <phoneticPr fontId="14"/>
  </si>
  <si>
    <t>日本図書</t>
    <rPh sb="0" eb="2">
      <t>ニホン</t>
    </rPh>
    <rPh sb="2" eb="4">
      <t>トショ</t>
    </rPh>
    <phoneticPr fontId="14"/>
  </si>
  <si>
    <t>182</t>
    <phoneticPr fontId="14"/>
  </si>
  <si>
    <t>ライト</t>
    <phoneticPr fontId="14"/>
  </si>
  <si>
    <t>25-1</t>
    <phoneticPr fontId="14"/>
  </si>
  <si>
    <t>75-1</t>
    <phoneticPr fontId="14"/>
  </si>
  <si>
    <t>76-4</t>
    <phoneticPr fontId="14"/>
  </si>
  <si>
    <t>27-1</t>
    <phoneticPr fontId="14"/>
  </si>
  <si>
    <t>27-3</t>
    <phoneticPr fontId="14"/>
  </si>
  <si>
    <t>ひさかた</t>
    <phoneticPr fontId="14"/>
  </si>
  <si>
    <t>28-1</t>
    <phoneticPr fontId="14"/>
  </si>
  <si>
    <t>福音館</t>
    <rPh sb="0" eb="3">
      <t>フクインカン</t>
    </rPh>
    <phoneticPr fontId="14"/>
  </si>
  <si>
    <t>78-16</t>
    <phoneticPr fontId="14"/>
  </si>
  <si>
    <t>78-15</t>
    <phoneticPr fontId="14"/>
  </si>
  <si>
    <t>ブティック</t>
    <phoneticPr fontId="14"/>
  </si>
  <si>
    <t>28-8</t>
    <phoneticPr fontId="14"/>
  </si>
  <si>
    <t>フレーベル</t>
    <phoneticPr fontId="14"/>
  </si>
  <si>
    <t>29-1</t>
    <phoneticPr fontId="14"/>
  </si>
  <si>
    <t>79-10</t>
    <phoneticPr fontId="14"/>
  </si>
  <si>
    <t>30-2</t>
    <phoneticPr fontId="14"/>
  </si>
  <si>
    <t>ポプラ</t>
    <phoneticPr fontId="14"/>
  </si>
  <si>
    <t>80-13</t>
    <phoneticPr fontId="14"/>
  </si>
  <si>
    <t>81-7</t>
    <phoneticPr fontId="14"/>
  </si>
  <si>
    <t>82-16</t>
    <phoneticPr fontId="14"/>
  </si>
  <si>
    <t>ミネルヴァ</t>
    <phoneticPr fontId="14"/>
  </si>
  <si>
    <t>82-15</t>
    <phoneticPr fontId="14"/>
  </si>
  <si>
    <t>32-1</t>
    <phoneticPr fontId="14"/>
  </si>
  <si>
    <t>84-1</t>
    <phoneticPr fontId="14"/>
  </si>
  <si>
    <t>36-1</t>
    <phoneticPr fontId="14"/>
  </si>
  <si>
    <t>88-6</t>
    <phoneticPr fontId="14"/>
  </si>
  <si>
    <t>幼年教育</t>
    <rPh sb="0" eb="2">
      <t>ヨウネン</t>
    </rPh>
    <rPh sb="2" eb="4">
      <t>キョウイク</t>
    </rPh>
    <phoneticPr fontId="14"/>
  </si>
  <si>
    <t>40-3</t>
    <phoneticPr fontId="14"/>
  </si>
  <si>
    <t>リーブル</t>
    <phoneticPr fontId="14"/>
  </si>
  <si>
    <t>OXFORD university press</t>
    <phoneticPr fontId="14"/>
  </si>
  <si>
    <t>医道の日本社</t>
    <rPh sb="0" eb="2">
      <t>イドウ</t>
    </rPh>
    <rPh sb="3" eb="5">
      <t>ニホン</t>
    </rPh>
    <rPh sb="5" eb="6">
      <t>シャ</t>
    </rPh>
    <phoneticPr fontId="14"/>
  </si>
  <si>
    <t>発行者
の番号
・略称</t>
    <phoneticPr fontId="11"/>
  </si>
  <si>
    <t>使用
学年</t>
    <phoneticPr fontId="11"/>
  </si>
  <si>
    <t>教科書
の記号
・番号</t>
    <phoneticPr fontId="11"/>
  </si>
  <si>
    <t>書　　　　　　名</t>
    <phoneticPr fontId="11"/>
  </si>
  <si>
    <t>予　定
定　価
（円）</t>
    <phoneticPr fontId="11"/>
  </si>
  <si>
    <t>検定
済年</t>
    <phoneticPr fontId="11"/>
  </si>
  <si>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</si>
  <si>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</si>
  <si>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</si>
  <si>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</si>
  <si>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</si>
  <si>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</si>
  <si>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</si>
  <si>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</si>
  <si>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</si>
  <si>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</si>
  <si>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</si>
  <si>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</si>
  <si>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</si>
  <si>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</si>
  <si>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</si>
  <si>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</si>
  <si>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</si>
  <si>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</si>
  <si>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</si>
  <si>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</si>
  <si>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</si>
  <si>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</si>
  <si>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</si>
  <si>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</si>
  <si>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</si>
  <si>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</si>
  <si>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</si>
  <si>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</si>
  <si>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</si>
  <si>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</si>
  <si>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</si>
  <si>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</si>
  <si>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</si>
  <si>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</si>
  <si>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</si>
  <si>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</si>
  <si>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</si>
  <si>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</si>
  <si>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</si>
  <si>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</si>
  <si>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</si>
  <si>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</si>
  <si>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</si>
  <si>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</si>
  <si>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</si>
  <si>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</si>
  <si>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</si>
  <si>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</si>
  <si>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</si>
  <si>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</si>
  <si>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</si>
  <si>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</si>
  <si>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</si>
  <si>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</si>
  <si>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</si>
  <si>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</si>
  <si>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</si>
  <si>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</si>
  <si>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</si>
  <si>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</si>
  <si>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</si>
  <si>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</si>
  <si>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</si>
  <si>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</si>
  <si>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</si>
  <si>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</si>
  <si>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</si>
  <si>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</si>
  <si>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</si>
  <si>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</si>
  <si>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</si>
  <si>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</si>
  <si>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</si>
  <si>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</si>
  <si>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</si>
  <si>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</si>
  <si>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</si>
  <si>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</si>
  <si>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</si>
  <si>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</si>
  <si>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3"/>
  </si>
  <si>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</si>
  <si>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</si>
  <si>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</si>
  <si>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</si>
  <si>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</si>
  <si>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</si>
  <si>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</si>
  <si>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</si>
  <si>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</si>
  <si>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</si>
  <si>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</si>
  <si>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</si>
  <si>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</si>
  <si>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</si>
  <si>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</si>
  <si>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</si>
  <si>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</si>
  <si>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</si>
  <si>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</si>
  <si>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</si>
  <si>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</si>
  <si>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</si>
  <si>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</si>
  <si>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</si>
  <si>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</si>
  <si>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</si>
  <si>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</si>
  <si>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</si>
  <si>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</si>
  <si>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</si>
  <si>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</si>
  <si>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</si>
  <si>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</si>
  <si>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</si>
  <si>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</si>
  <si>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</si>
  <si>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</si>
  <si>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</si>
  <si>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</si>
  <si>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</si>
  <si>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</si>
  <si>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</si>
  <si>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</si>
  <si>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</si>
  <si>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</si>
  <si>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</si>
  <si>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</si>
  <si>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</si>
  <si>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</si>
  <si>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</si>
  <si>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</si>
  <si>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</si>
  <si>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</si>
  <si>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</si>
  <si>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</si>
  <si>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</si>
  <si>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</si>
  <si>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</si>
  <si>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</si>
  <si>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</si>
  <si>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</si>
  <si>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</si>
  <si>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</si>
  <si>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</si>
  <si>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</si>
  <si>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</si>
  <si>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</si>
  <si>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</si>
  <si>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</si>
  <si>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</si>
  <si>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</si>
  <si>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</si>
  <si>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</si>
  <si>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</si>
  <si>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</si>
  <si>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</si>
  <si>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</si>
  <si>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</si>
  <si>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</si>
  <si>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</si>
  <si>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</si>
  <si>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</si>
  <si>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</si>
  <si>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</si>
  <si>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</si>
  <si>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</si>
  <si>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</si>
  <si>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</si>
  <si>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</si>
  <si>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</si>
  <si>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</si>
  <si>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</si>
  <si>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</si>
  <si>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</si>
  <si>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</si>
  <si>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</si>
  <si>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</si>
  <si>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</si>
  <si>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</si>
  <si>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</si>
  <si>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</si>
  <si>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No</t>
    <phoneticPr fontId="18"/>
  </si>
  <si>
    <t>検索ID</t>
    <rPh sb="0" eb="2">
      <t>ケンサク</t>
    </rPh>
    <phoneticPr fontId="17"/>
  </si>
  <si>
    <t>検定教科書</t>
    <rPh sb="0" eb="2">
      <t>ケンテイ</t>
    </rPh>
    <rPh sb="2" eb="5">
      <t>キョウカショ</t>
    </rPh>
    <phoneticPr fontId="18"/>
  </si>
  <si>
    <t>文科省著作教科書</t>
    <rPh sb="0" eb="3">
      <t>モンカショウ</t>
    </rPh>
    <rPh sb="3" eb="5">
      <t>チョサク</t>
    </rPh>
    <rPh sb="5" eb="8">
      <t>キョウカショ</t>
    </rPh>
    <phoneticPr fontId="18"/>
  </si>
  <si>
    <t>4-1</t>
  </si>
  <si>
    <t>4-1</t>
    <phoneticPr fontId="7"/>
  </si>
  <si>
    <t>5-1</t>
  </si>
  <si>
    <t>5-1</t>
    <phoneticPr fontId="7"/>
  </si>
  <si>
    <t>6-1</t>
  </si>
  <si>
    <t>6-1</t>
    <phoneticPr fontId="7"/>
  </si>
  <si>
    <t>4-2</t>
  </si>
  <si>
    <t>5-2</t>
  </si>
  <si>
    <t>6-2</t>
  </si>
  <si>
    <t>4-3</t>
  </si>
  <si>
    <t>5-3</t>
  </si>
  <si>
    <t>6-3</t>
  </si>
  <si>
    <t>4-4</t>
  </si>
  <si>
    <t>5-4</t>
  </si>
  <si>
    <t>6-4</t>
  </si>
  <si>
    <t>4-5</t>
  </si>
  <si>
    <t>5-5</t>
  </si>
  <si>
    <t>6-5</t>
  </si>
  <si>
    <t>4-6</t>
  </si>
  <si>
    <t>5-6</t>
  </si>
  <si>
    <t>6-6</t>
  </si>
  <si>
    <t>4-7</t>
  </si>
  <si>
    <t>5-7</t>
  </si>
  <si>
    <t>6-7</t>
  </si>
  <si>
    <t>4-8</t>
  </si>
  <si>
    <t>5-8</t>
  </si>
  <si>
    <t>6-8</t>
  </si>
  <si>
    <t>4-9</t>
  </si>
  <si>
    <t>5-9</t>
  </si>
  <si>
    <t>6-9</t>
  </si>
  <si>
    <t>4-10</t>
  </si>
  <si>
    <t>5-10</t>
  </si>
  <si>
    <t>6-10</t>
  </si>
  <si>
    <t>4-11</t>
  </si>
  <si>
    <t>5-11</t>
  </si>
  <si>
    <t>6-11</t>
  </si>
  <si>
    <t>4-12</t>
  </si>
  <si>
    <t>5-12</t>
  </si>
  <si>
    <t>6-12</t>
  </si>
  <si>
    <t>4-13</t>
  </si>
  <si>
    <t>5-13</t>
  </si>
  <si>
    <t>6-13</t>
  </si>
  <si>
    <t>4-14</t>
  </si>
  <si>
    <t>5-14</t>
  </si>
  <si>
    <t>6-14</t>
  </si>
  <si>
    <t>4-15</t>
  </si>
  <si>
    <t>5-15</t>
  </si>
  <si>
    <t>6-15</t>
  </si>
  <si>
    <t>4-16</t>
  </si>
  <si>
    <t>5-16</t>
  </si>
  <si>
    <t>6-16</t>
  </si>
  <si>
    <t>4-17</t>
  </si>
  <si>
    <t>5-17</t>
  </si>
  <si>
    <t>6-17</t>
  </si>
  <si>
    <t>4-18</t>
  </si>
  <si>
    <t>5-18</t>
  </si>
  <si>
    <t>6-18</t>
  </si>
  <si>
    <t>4-19</t>
  </si>
  <si>
    <t>5-19</t>
  </si>
  <si>
    <t>6-19</t>
  </si>
  <si>
    <t>4-20</t>
  </si>
  <si>
    <t>5-20</t>
  </si>
  <si>
    <t>6-20</t>
  </si>
  <si>
    <t>4-21</t>
  </si>
  <si>
    <t>5-21</t>
  </si>
  <si>
    <t>6-21</t>
  </si>
  <si>
    <t>4-22</t>
  </si>
  <si>
    <t>5-22</t>
  </si>
  <si>
    <t>6-22</t>
  </si>
  <si>
    <t>4-23</t>
  </si>
  <si>
    <t>5-23</t>
  </si>
  <si>
    <t>6-23</t>
  </si>
  <si>
    <t>4-24</t>
  </si>
  <si>
    <t>5-24</t>
  </si>
  <si>
    <t>6-24</t>
  </si>
  <si>
    <t>4-25</t>
  </si>
  <si>
    <t>5-25</t>
  </si>
  <si>
    <t>6-25</t>
  </si>
  <si>
    <t>4-26</t>
  </si>
  <si>
    <t>5-26</t>
  </si>
  <si>
    <t>6-26</t>
  </si>
  <si>
    <t>4-27</t>
  </si>
  <si>
    <t>5-27</t>
  </si>
  <si>
    <t>6-27</t>
  </si>
  <si>
    <t>4-28</t>
  </si>
  <si>
    <t>5-28</t>
  </si>
  <si>
    <t>6-28</t>
  </si>
  <si>
    <t>4-29</t>
  </si>
  <si>
    <t>5-29</t>
  </si>
  <si>
    <t>6-29</t>
  </si>
  <si>
    <t>4-30</t>
  </si>
  <si>
    <t>5-30</t>
  </si>
  <si>
    <t>6-30</t>
  </si>
  <si>
    <t>4-31</t>
  </si>
  <si>
    <t>5-31</t>
  </si>
  <si>
    <t>6-31</t>
  </si>
  <si>
    <t>4-32</t>
  </si>
  <si>
    <t>5-32</t>
  </si>
  <si>
    <t>6-32</t>
  </si>
  <si>
    <t>4-33</t>
  </si>
  <si>
    <t>5-33</t>
  </si>
  <si>
    <t>6-33</t>
  </si>
  <si>
    <t>4-34</t>
  </si>
  <si>
    <t>5-34</t>
  </si>
  <si>
    <t>6-34</t>
  </si>
  <si>
    <t>4-35</t>
  </si>
  <si>
    <t>5-35</t>
  </si>
  <si>
    <t>6-35</t>
  </si>
  <si>
    <t>4-36</t>
  </si>
  <si>
    <t>5-36</t>
  </si>
  <si>
    <t>6-36</t>
  </si>
  <si>
    <t>4-37</t>
  </si>
  <si>
    <t>5-37</t>
  </si>
  <si>
    <t>6-37</t>
  </si>
  <si>
    <t>4-38</t>
  </si>
  <si>
    <t>5-38</t>
  </si>
  <si>
    <t>6-38</t>
  </si>
  <si>
    <t>4-39</t>
  </si>
  <si>
    <t>5-39</t>
  </si>
  <si>
    <t>6-39</t>
  </si>
  <si>
    <t>4-40</t>
  </si>
  <si>
    <t>5-40</t>
  </si>
  <si>
    <t>6-40</t>
  </si>
  <si>
    <t>4-41</t>
  </si>
  <si>
    <t>5-41</t>
  </si>
  <si>
    <t>6-41</t>
  </si>
  <si>
    <t>4-42</t>
  </si>
  <si>
    <t>5-42</t>
  </si>
  <si>
    <t>6-42</t>
  </si>
  <si>
    <t>4-43</t>
  </si>
  <si>
    <t>5-43</t>
  </si>
  <si>
    <t>6-43</t>
  </si>
  <si>
    <t>4-44</t>
  </si>
  <si>
    <t>5-44</t>
  </si>
  <si>
    <t>6-44</t>
  </si>
  <si>
    <t>4-45</t>
  </si>
  <si>
    <t>5-45</t>
  </si>
  <si>
    <t>6-45</t>
  </si>
  <si>
    <t>4-46</t>
  </si>
  <si>
    <t>5-46</t>
  </si>
  <si>
    <t>6-46</t>
  </si>
  <si>
    <t>4-47</t>
  </si>
  <si>
    <t>5-47</t>
  </si>
  <si>
    <t>6-47</t>
  </si>
  <si>
    <t>4-48</t>
  </si>
  <si>
    <t>5-48</t>
  </si>
  <si>
    <t>6-48</t>
  </si>
  <si>
    <t>4-49</t>
  </si>
  <si>
    <t>5-49</t>
  </si>
  <si>
    <t>6-49</t>
  </si>
  <si>
    <t>4-50</t>
  </si>
  <si>
    <t>5-50</t>
  </si>
  <si>
    <t>6-50</t>
  </si>
  <si>
    <t>4-51</t>
  </si>
  <si>
    <t>5-51</t>
  </si>
  <si>
    <t>6-51</t>
  </si>
  <si>
    <t>4-52</t>
  </si>
  <si>
    <t>5-52</t>
  </si>
  <si>
    <t>6-52</t>
  </si>
  <si>
    <t>4-53</t>
  </si>
  <si>
    <t>5-53</t>
  </si>
  <si>
    <t>6-53</t>
  </si>
  <si>
    <t>4-54</t>
  </si>
  <si>
    <t>5-54</t>
  </si>
  <si>
    <t>6-54</t>
  </si>
  <si>
    <t>4-55</t>
  </si>
  <si>
    <t>5-55</t>
  </si>
  <si>
    <t>6-55</t>
  </si>
  <si>
    <t>4-56</t>
  </si>
  <si>
    <t>5-56</t>
  </si>
  <si>
    <t>6-56</t>
  </si>
  <si>
    <t>4-57</t>
  </si>
  <si>
    <t>5-57</t>
  </si>
  <si>
    <t>6-57</t>
  </si>
  <si>
    <t>4-58</t>
  </si>
  <si>
    <t>5-58</t>
  </si>
  <si>
    <t>6-58</t>
  </si>
  <si>
    <t>4-59</t>
  </si>
  <si>
    <t>5-59</t>
  </si>
  <si>
    <t>6-59</t>
  </si>
  <si>
    <t>4-60</t>
  </si>
  <si>
    <t>5-60</t>
  </si>
  <si>
    <t>6-60</t>
  </si>
  <si>
    <t>第　４　学　年</t>
    <phoneticPr fontId="17"/>
  </si>
  <si>
    <t>第　５　学　年</t>
    <phoneticPr fontId="17"/>
  </si>
  <si>
    <t>第　６　学　年</t>
    <phoneticPr fontId="17"/>
  </si>
  <si>
    <t>〇</t>
    <phoneticPr fontId="7"/>
  </si>
  <si>
    <t>ア</t>
    <phoneticPr fontId="18"/>
  </si>
  <si>
    <t>イ</t>
    <phoneticPr fontId="18"/>
  </si>
  <si>
    <t>ウ</t>
    <phoneticPr fontId="18"/>
  </si>
  <si>
    <t>（一般図書）附則第９条選定本</t>
    <rPh sb="1" eb="3">
      <t>イッパン</t>
    </rPh>
    <rPh sb="3" eb="5">
      <t>トショ</t>
    </rPh>
    <rPh sb="6" eb="8">
      <t>フソク</t>
    </rPh>
    <rPh sb="8" eb="9">
      <t>ダイ</t>
    </rPh>
    <rPh sb="10" eb="11">
      <t>ジョウ</t>
    </rPh>
    <rPh sb="11" eb="13">
      <t>センテイ</t>
    </rPh>
    <rPh sb="13" eb="14">
      <t>ボン</t>
    </rPh>
    <phoneticPr fontId="18"/>
  </si>
  <si>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</si>
  <si>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</si>
  <si>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</si>
  <si>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</si>
  <si>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</si>
  <si>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</si>
  <si>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</si>
  <si>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</si>
  <si>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</si>
  <si>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</si>
  <si>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</si>
  <si>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</si>
  <si>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</si>
  <si>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</si>
  <si>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</si>
  <si>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</si>
  <si>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</si>
  <si>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</si>
  <si>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</si>
  <si>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</si>
  <si>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</si>
  <si>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</si>
  <si>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</si>
  <si>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</si>
  <si>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</si>
  <si>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</si>
  <si>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</si>
  <si>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</si>
  <si>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</si>
  <si>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</si>
  <si>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</si>
  <si>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</si>
  <si>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</si>
  <si>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</si>
  <si>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</si>
  <si>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</si>
  <si>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</si>
  <si>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</si>
  <si>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</si>
  <si>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</si>
  <si>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</si>
  <si>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</si>
  <si>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</si>
  <si>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</si>
  <si>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</si>
  <si>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</si>
  <si>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</si>
  <si>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</si>
  <si>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</si>
  <si>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</si>
  <si>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</si>
  <si>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</si>
  <si>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</si>
  <si>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</si>
  <si>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</si>
  <si>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</si>
  <si>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</si>
  <si>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</si>
  <si>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</si>
  <si>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</si>
  <si>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</si>
  <si>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</si>
  <si>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</si>
  <si>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</si>
  <si>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</si>
  <si>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</si>
  <si>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</si>
  <si>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</si>
  <si>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</si>
  <si>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</si>
  <si>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</si>
  <si>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</si>
  <si>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</si>
  <si>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</si>
  <si>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</si>
  <si>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</si>
  <si>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</si>
  <si>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</si>
  <si>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</si>
  <si>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</si>
  <si>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</si>
  <si>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</si>
  <si>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</si>
  <si>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</si>
  <si>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</si>
  <si>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</si>
  <si>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</si>
  <si>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</si>
  <si>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</si>
  <si>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</si>
  <si>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</si>
  <si>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</si>
  <si>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</si>
  <si>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</si>
  <si>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</si>
  <si>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</si>
  <si>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</si>
  <si>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</si>
  <si>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</si>
  <si>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</si>
  <si>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</si>
  <si>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</si>
  <si>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</si>
  <si>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</si>
  <si>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</si>
  <si>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</si>
  <si>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</si>
  <si>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</si>
  <si>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</si>
  <si>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</si>
  <si>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</si>
  <si>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</si>
  <si>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</si>
  <si>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</si>
  <si>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</si>
  <si>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</si>
  <si>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</si>
  <si>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</si>
  <si>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</si>
  <si>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</si>
  <si>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</si>
  <si>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</si>
  <si>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</si>
  <si>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</si>
  <si>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</si>
  <si>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</si>
  <si>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</si>
  <si>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</si>
  <si>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</si>
  <si>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</si>
  <si>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</si>
  <si>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</si>
  <si>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</si>
  <si>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</si>
  <si>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</si>
  <si>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</si>
  <si>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</si>
  <si>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</si>
  <si>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</si>
  <si>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</si>
  <si>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</si>
  <si>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</si>
  <si>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</si>
  <si>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</si>
  <si>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</si>
  <si>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</si>
  <si>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</si>
  <si>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</si>
  <si>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</si>
  <si>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</si>
  <si>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</si>
  <si>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</si>
  <si>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</si>
  <si>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</si>
  <si>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</si>
  <si>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</si>
  <si>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</si>
  <si>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</si>
  <si>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</si>
  <si>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</si>
  <si>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</si>
  <si>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</si>
  <si>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</si>
  <si>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</si>
  <si>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</si>
  <si>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</si>
  <si>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</si>
  <si>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</si>
  <si>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</si>
  <si>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</si>
  <si>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</si>
  <si>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</si>
  <si>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</si>
  <si>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</si>
  <si>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</si>
  <si>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</si>
  <si>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</si>
  <si>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</si>
  <si>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</si>
  <si>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</si>
  <si>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</si>
  <si>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</si>
  <si>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</si>
  <si>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</si>
  <si>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</si>
  <si>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</si>
  <si>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</si>
  <si>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</si>
  <si>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</si>
  <si>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</si>
  <si>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</si>
  <si>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</si>
  <si>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</si>
  <si>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</si>
  <si>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</si>
  <si>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</si>
  <si>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</si>
  <si>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</si>
  <si>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</si>
  <si>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</si>
  <si>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</si>
  <si>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</si>
  <si>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</si>
  <si>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</si>
  <si>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</si>
  <si>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</si>
  <si>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</si>
  <si>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</si>
  <si>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</si>
  <si>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</si>
  <si>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</si>
  <si>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</si>
  <si>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</si>
  <si>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</si>
  <si>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</si>
  <si>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</si>
  <si>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</si>
  <si>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</si>
  <si>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</si>
  <si>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</si>
  <si>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</si>
  <si>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</si>
  <si>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</si>
  <si>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</si>
  <si>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</si>
  <si>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</si>
  <si>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</si>
  <si>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</si>
  <si>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</si>
  <si>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</si>
  <si>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</si>
  <si>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</si>
  <si>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</si>
  <si>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</si>
  <si>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</si>
  <si>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</si>
  <si>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</si>
  <si>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</si>
  <si>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</si>
  <si>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</si>
  <si>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</si>
  <si>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</si>
  <si>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</si>
  <si>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</si>
  <si>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</si>
  <si>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</si>
  <si>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</si>
  <si>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</si>
  <si>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</si>
  <si>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</si>
  <si>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</si>
  <si>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</si>
  <si>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</si>
  <si>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</si>
  <si>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</si>
  <si>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</si>
  <si>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</si>
  <si>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</si>
  <si>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</si>
  <si>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</si>
  <si>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</si>
  <si>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</si>
  <si>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</si>
  <si>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</si>
  <si>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</si>
  <si>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</si>
  <si>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</si>
  <si>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</si>
  <si>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</si>
  <si>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</si>
  <si>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</si>
  <si>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</si>
  <si>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</si>
  <si>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</si>
  <si>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</si>
  <si>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</si>
  <si>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</si>
  <si>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</si>
  <si>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</si>
  <si>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</si>
  <si>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</si>
  <si>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</si>
  <si>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</si>
  <si>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</si>
  <si>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</si>
  <si>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</si>
  <si>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</si>
  <si>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</si>
  <si>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</si>
  <si>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</si>
  <si>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</si>
  <si>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</si>
  <si>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</si>
  <si>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</si>
  <si>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</si>
  <si>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</si>
  <si>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</si>
  <si>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</si>
  <si>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</si>
  <si>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</si>
  <si>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</si>
  <si>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</si>
  <si>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</si>
  <si>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</si>
  <si>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</si>
  <si>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</si>
  <si>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</si>
  <si>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</si>
  <si>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</si>
  <si>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</si>
  <si>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</si>
  <si>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</si>
  <si>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</si>
  <si>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</si>
  <si>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</si>
  <si>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</si>
  <si>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</si>
  <si>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</si>
  <si>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</si>
  <si>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</si>
  <si>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</si>
  <si>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</si>
  <si>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</si>
  <si>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</si>
  <si>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</si>
  <si>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</si>
  <si>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</si>
  <si>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</si>
  <si>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</si>
  <si>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</si>
  <si>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</si>
  <si>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</si>
  <si>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</si>
  <si>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</si>
  <si>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</si>
  <si>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</si>
  <si>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</si>
  <si>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</si>
  <si>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</si>
  <si>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</si>
  <si>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</si>
  <si>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</si>
  <si>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</si>
  <si>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</si>
  <si>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</si>
  <si>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</si>
  <si>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</si>
  <si>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</si>
  <si>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</si>
  <si>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</si>
  <si>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</si>
  <si>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</si>
  <si>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</si>
  <si>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</si>
  <si>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</si>
  <si>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</si>
  <si>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</si>
  <si>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</si>
  <si>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</si>
  <si>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</si>
  <si>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</si>
  <si>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</si>
  <si>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</si>
  <si>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</si>
  <si>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</si>
  <si>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</si>
  <si>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</si>
  <si>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</si>
  <si>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</si>
  <si>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</si>
  <si>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</si>
  <si>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</si>
  <si>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</si>
  <si>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</si>
  <si>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</si>
  <si>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</si>
  <si>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</si>
  <si>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</si>
  <si>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</si>
  <si>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</si>
  <si>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</si>
  <si>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</si>
  <si>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</si>
  <si>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</si>
  <si>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</si>
  <si>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</si>
  <si>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</si>
  <si>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</si>
  <si>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</si>
  <si>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</si>
  <si>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</si>
  <si>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</si>
  <si>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</si>
  <si>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</si>
  <si>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</si>
  <si>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</si>
  <si>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</si>
  <si>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</si>
  <si>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</si>
  <si>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</si>
  <si>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</si>
  <si>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</si>
  <si>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</si>
  <si>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</si>
  <si>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</si>
  <si>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</si>
  <si>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</si>
  <si>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</si>
  <si>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</si>
  <si>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</si>
  <si>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</si>
  <si>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</si>
  <si>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</si>
  <si>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</si>
  <si>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</si>
  <si>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</si>
  <si>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</si>
  <si>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</si>
  <si>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</si>
  <si>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</si>
  <si>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</si>
  <si>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</si>
  <si>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</si>
  <si>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</si>
  <si>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</si>
  <si>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</si>
  <si>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</si>
  <si>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</si>
  <si>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</si>
  <si>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</si>
  <si>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</si>
  <si>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</si>
  <si>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</si>
  <si>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</si>
  <si>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</si>
  <si>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</si>
  <si>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</si>
  <si>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</si>
  <si>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</si>
  <si>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</si>
  <si>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</si>
  <si>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</si>
  <si>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</si>
  <si>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</si>
  <si>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</si>
  <si>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</si>
  <si>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</si>
  <si>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</si>
  <si>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</si>
  <si>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</si>
  <si>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</si>
  <si>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</si>
  <si>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</si>
  <si>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</si>
  <si>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</si>
  <si>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</si>
  <si>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</si>
  <si>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</si>
  <si>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</si>
  <si>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</si>
  <si>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</si>
  <si>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</si>
  <si>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</si>
  <si>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</si>
  <si>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</si>
  <si>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</si>
  <si>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</si>
  <si>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</si>
  <si>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</si>
  <si>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</si>
  <si>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</si>
  <si>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</si>
  <si>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</si>
  <si>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</si>
  <si>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</si>
  <si>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</si>
  <si>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</si>
  <si>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</si>
  <si>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</si>
  <si>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</si>
  <si>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</si>
  <si>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</si>
  <si>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</si>
  <si>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</si>
  <si>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</si>
  <si>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</si>
  <si>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</si>
  <si>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</si>
  <si>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</si>
  <si>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</si>
  <si>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</si>
  <si>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</si>
  <si>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</si>
  <si>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</si>
  <si>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</si>
  <si>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</si>
  <si>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</si>
  <si>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</si>
  <si>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</si>
  <si>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</si>
  <si>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</si>
  <si>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</si>
  <si>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</si>
  <si>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</si>
  <si>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</si>
  <si>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</si>
  <si>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</si>
  <si>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</si>
  <si>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</si>
  <si>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</si>
  <si>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</si>
  <si>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</si>
  <si>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</si>
  <si>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</si>
  <si>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</si>
  <si>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</si>
  <si>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</si>
  <si>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</si>
  <si>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</si>
  <si>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</si>
  <si>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</si>
  <si>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</si>
  <si>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</si>
  <si>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</si>
  <si>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</si>
  <si>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</si>
  <si>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</si>
  <si>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</si>
  <si>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</si>
  <si>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</si>
  <si>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</si>
  <si>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</si>
  <si>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</si>
  <si>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</si>
  <si>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</si>
  <si>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</si>
  <si>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</si>
  <si>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</si>
  <si>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</si>
  <si>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</si>
  <si>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</si>
  <si>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</si>
  <si>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</si>
  <si>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</si>
  <si>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</si>
  <si>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</si>
  <si>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</si>
  <si>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</si>
  <si>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</si>
  <si>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</si>
  <si>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</si>
  <si>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</si>
  <si>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</si>
  <si>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</si>
  <si>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</si>
  <si>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</si>
  <si>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</si>
  <si>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</si>
  <si>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</si>
  <si>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</si>
  <si>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</si>
  <si>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</si>
  <si>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</si>
  <si>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</si>
  <si>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</si>
  <si>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</si>
  <si>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</si>
  <si>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</si>
  <si>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</si>
  <si>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</si>
  <si>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</si>
  <si>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</si>
  <si>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</si>
  <si>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</si>
  <si>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</si>
  <si>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</si>
  <si>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</si>
  <si>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</si>
  <si>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</si>
  <si>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</si>
  <si>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</si>
  <si>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</si>
  <si>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</si>
  <si>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</si>
  <si>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</si>
  <si>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</si>
  <si>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</si>
  <si>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</si>
  <si>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</si>
  <si>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</si>
  <si>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</si>
  <si>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</si>
  <si>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</si>
  <si>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</si>
  <si>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</si>
  <si>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</si>
  <si>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</si>
  <si>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</si>
  <si>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</si>
  <si>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</si>
  <si>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</si>
  <si>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</si>
  <si>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</si>
  <si>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</si>
  <si>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</si>
  <si>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</si>
  <si>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</si>
  <si>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</si>
  <si>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</si>
  <si>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</si>
  <si>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</si>
  <si>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</si>
  <si>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</si>
  <si>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</si>
  <si>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</si>
  <si>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</si>
  <si>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</si>
  <si>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</si>
  <si>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</si>
  <si>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</si>
  <si>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</si>
  <si>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</si>
  <si>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</si>
  <si>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</si>
  <si>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</si>
  <si>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</si>
  <si>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</si>
  <si>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</si>
  <si>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</si>
  <si>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</si>
  <si>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</si>
  <si>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</si>
  <si>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</si>
  <si>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</si>
  <si>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</si>
  <si>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</si>
  <si>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</si>
  <si>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</si>
  <si>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</si>
  <si>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</si>
  <si>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</si>
  <si>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</si>
  <si>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</si>
  <si>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</si>
  <si>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</si>
  <si>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</si>
  <si>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</si>
  <si>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</si>
  <si>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</si>
  <si>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</si>
  <si>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</si>
  <si>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</si>
  <si>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</si>
  <si>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</si>
  <si>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</si>
  <si>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</si>
  <si>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</si>
  <si>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</si>
  <si>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</si>
  <si>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</si>
  <si>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</si>
  <si>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</si>
  <si>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</si>
  <si>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</si>
  <si>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</si>
  <si>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</si>
  <si>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</si>
  <si>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</si>
  <si>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</si>
  <si>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</si>
  <si>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</si>
  <si>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</si>
  <si>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</si>
  <si>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</si>
  <si>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</si>
  <si>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</si>
  <si>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</si>
  <si>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</si>
  <si>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</si>
  <si>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</si>
  <si>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</si>
  <si>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</si>
  <si>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</si>
  <si>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</si>
  <si>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</si>
  <si>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</si>
  <si>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</si>
  <si>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</si>
  <si>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</si>
  <si>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</si>
  <si>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</si>
  <si>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</si>
  <si>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</si>
  <si>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</si>
  <si>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</si>
  <si>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</si>
  <si>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</si>
  <si>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</si>
  <si>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</si>
  <si>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</si>
  <si>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</si>
  <si>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</si>
  <si>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</si>
  <si>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</si>
  <si>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</si>
  <si>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</si>
  <si>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</si>
  <si>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</si>
  <si>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</si>
  <si>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</si>
  <si>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</si>
  <si>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</si>
  <si>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</si>
  <si>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</si>
  <si>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</si>
  <si>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</si>
  <si>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</si>
  <si>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</si>
  <si>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</si>
  <si>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</si>
  <si>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</si>
  <si>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</si>
  <si>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</si>
  <si>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</si>
  <si>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</si>
  <si>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</si>
  <si>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</si>
  <si>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</si>
  <si>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</si>
  <si>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</si>
  <si>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</si>
  <si>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</si>
  <si>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</si>
  <si>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</si>
  <si>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</si>
  <si>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</si>
  <si>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</si>
  <si>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</si>
  <si>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</si>
  <si>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</si>
  <si>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</si>
  <si>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</si>
  <si>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</si>
  <si>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</si>
  <si>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</si>
  <si>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</si>
  <si>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</si>
  <si>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</si>
  <si>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</si>
  <si>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</si>
  <si>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</si>
  <si>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</si>
  <si>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</si>
  <si>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</si>
  <si>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</si>
  <si>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</si>
  <si>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</si>
  <si>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</si>
  <si>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</si>
  <si>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</si>
  <si>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</si>
  <si>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</si>
  <si>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</si>
  <si>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</si>
  <si>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</si>
  <si>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</si>
  <si>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</si>
  <si>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</si>
  <si>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</si>
  <si>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</si>
  <si>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</si>
  <si>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</si>
  <si>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</si>
  <si>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</si>
  <si>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</si>
  <si>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</si>
  <si>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</si>
  <si>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</si>
  <si>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</si>
  <si>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</si>
  <si>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</si>
  <si>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</si>
  <si>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</si>
  <si>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</si>
  <si>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</si>
  <si>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</si>
  <si>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</si>
  <si>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</si>
  <si>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</si>
  <si>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</si>
  <si>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</si>
  <si>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</si>
  <si>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</si>
  <si>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</si>
  <si>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</si>
  <si>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</si>
  <si>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</si>
  <si>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</si>
  <si>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</si>
  <si>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</si>
  <si>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</si>
  <si>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</si>
  <si>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</si>
  <si>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</si>
  <si>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</si>
  <si>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</si>
  <si>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</si>
  <si>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</si>
  <si>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</si>
  <si>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</si>
  <si>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</si>
  <si>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</si>
  <si>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</si>
  <si>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</si>
  <si>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</si>
  <si>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</si>
  <si>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</si>
  <si>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</si>
  <si>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</si>
  <si>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</si>
  <si>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</si>
  <si>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</si>
  <si>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</si>
  <si>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</si>
  <si>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</si>
  <si>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</si>
  <si>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</si>
  <si>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</si>
  <si>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</si>
  <si>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</si>
  <si>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</si>
  <si>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</si>
  <si>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</si>
  <si>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</si>
  <si>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</si>
  <si>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</si>
  <si>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</si>
  <si>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</si>
  <si>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</si>
  <si>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</si>
  <si>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</si>
  <si>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</si>
  <si>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</si>
  <si>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</si>
  <si>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</si>
  <si>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</si>
  <si>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</si>
  <si>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</si>
  <si>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</si>
  <si>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</si>
  <si>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</si>
  <si>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</si>
  <si>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</si>
  <si>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</si>
  <si>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</si>
  <si>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</si>
  <si>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</si>
  <si>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</si>
  <si>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</si>
  <si>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</si>
  <si>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</si>
  <si>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</si>
  <si>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</si>
  <si>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</si>
  <si>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</si>
  <si>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</si>
  <si>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</si>
  <si>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</si>
  <si>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</si>
  <si>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</si>
  <si>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</si>
  <si>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</si>
  <si>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</si>
  <si>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</si>
  <si>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</si>
  <si>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</si>
  <si>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</si>
  <si>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</si>
  <si>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</si>
  <si>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</si>
  <si>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</si>
  <si>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</si>
  <si>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</si>
  <si>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</si>
  <si>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</si>
  <si>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</si>
  <si>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</si>
  <si>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</si>
  <si>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</si>
  <si>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</si>
  <si>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</si>
  <si>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</si>
  <si>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</si>
  <si>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</si>
  <si>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</si>
  <si>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</si>
  <si>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</si>
  <si>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</si>
  <si>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</si>
  <si>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</si>
  <si>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</si>
  <si>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</si>
  <si>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</si>
  <si>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</si>
  <si>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</si>
  <si>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</si>
  <si>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</si>
  <si>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</si>
  <si>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</si>
  <si>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</si>
  <si>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</si>
  <si>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</si>
  <si>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</si>
  <si>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</si>
  <si>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</si>
  <si>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</si>
  <si>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</si>
  <si>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</si>
  <si>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</si>
  <si>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</si>
  <si>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</si>
  <si>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</si>
  <si>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</si>
  <si>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</si>
  <si>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</si>
  <si>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</si>
  <si>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</si>
  <si>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</si>
  <si>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</si>
  <si>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</si>
  <si>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</si>
  <si>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</si>
  <si>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</si>
  <si>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</si>
  <si>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</si>
  <si>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</si>
  <si>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</si>
  <si>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</si>
  <si>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</si>
  <si>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</si>
  <si>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</si>
  <si>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</si>
  <si>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</si>
  <si>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</si>
  <si>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</si>
  <si>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</si>
  <si>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</si>
  <si>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</si>
  <si>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</si>
  <si>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</si>
  <si>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</si>
  <si>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</si>
  <si>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</si>
  <si>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</si>
  <si>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</si>
  <si>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</si>
  <si>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</si>
  <si>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</si>
  <si>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</si>
  <si>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</si>
  <si>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</si>
  <si>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</si>
  <si>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</si>
  <si>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</si>
  <si>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</si>
  <si>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</si>
  <si>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</si>
  <si>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</si>
  <si>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</si>
  <si>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</si>
  <si>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</si>
  <si>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</si>
  <si>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</si>
  <si>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</si>
  <si>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</si>
  <si>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</si>
  <si>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</si>
  <si>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</si>
  <si>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</si>
  <si>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</si>
  <si>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</si>
  <si>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</si>
  <si>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</si>
  <si>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</si>
  <si>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</si>
  <si>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</si>
  <si>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</si>
  <si>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</si>
  <si>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</si>
  <si>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</si>
  <si>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</si>
  <si>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</si>
  <si>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</si>
  <si>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</si>
  <si>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</si>
  <si>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</si>
  <si>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</si>
  <si>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</si>
  <si>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</si>
  <si>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</si>
  <si>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</si>
  <si>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</si>
  <si>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</si>
  <si>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</si>
  <si>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</si>
  <si>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</si>
  <si>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</si>
  <si>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</si>
  <si>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</si>
  <si>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</si>
  <si>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</si>
  <si>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</si>
  <si>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</si>
  <si>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</si>
  <si>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</si>
  <si>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</si>
  <si>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</si>
  <si>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</si>
  <si>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</si>
  <si>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</si>
  <si>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</si>
  <si>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</si>
  <si>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</si>
  <si>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</si>
  <si>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</si>
  <si>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</si>
  <si>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</si>
  <si>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</si>
  <si>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</si>
  <si>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</si>
  <si>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</si>
  <si>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</si>
  <si>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</si>
  <si>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</si>
  <si>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</si>
  <si>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</si>
  <si>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</si>
  <si>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</si>
  <si>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</si>
  <si>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</si>
  <si>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</si>
  <si>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</si>
  <si>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</si>
  <si>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</si>
  <si>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</si>
  <si>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</si>
  <si>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4"/>
  </si>
  <si>
    <t>28-4　文　化　出　版</t>
    <rPh sb="5" eb="6">
      <t>ブン</t>
    </rPh>
    <rPh sb="7" eb="8">
      <t>カ</t>
    </rPh>
    <rPh sb="9" eb="10">
      <t>デ</t>
    </rPh>
    <rPh sb="11" eb="12">
      <t>ハン</t>
    </rPh>
    <phoneticPr fontId="14"/>
  </si>
  <si>
    <t>66-20　玉川大学出版部</t>
    <rPh sb="6" eb="10">
      <t>タマガワダイガク</t>
    </rPh>
    <rPh sb="10" eb="12">
      <t>シュッパン</t>
    </rPh>
    <rPh sb="12" eb="13">
      <t>ブ</t>
    </rPh>
    <phoneticPr fontId="14"/>
  </si>
  <si>
    <t>70-12 東京書籍</t>
    <rPh sb="6" eb="8">
      <t>トウキョウ</t>
    </rPh>
    <rPh sb="8" eb="10">
      <t>ショセキ</t>
    </rPh>
    <phoneticPr fontId="14"/>
  </si>
  <si>
    <t>15-3　草 思 社</t>
    <rPh sb="5" eb="6">
      <t>クサ</t>
    </rPh>
    <rPh sb="7" eb="8">
      <t>オモ</t>
    </rPh>
    <rPh sb="9" eb="10">
      <t>シャ</t>
    </rPh>
    <phoneticPr fontId="14"/>
  </si>
  <si>
    <t>54-27　絵 本 塾 出 版</t>
    <rPh sb="6" eb="7">
      <t>エ</t>
    </rPh>
    <rPh sb="8" eb="9">
      <t>ホン</t>
    </rPh>
    <rPh sb="10" eb="11">
      <t>ジュク</t>
    </rPh>
    <rPh sb="12" eb="13">
      <t>デ</t>
    </rPh>
    <rPh sb="14" eb="15">
      <t>ハン</t>
    </rPh>
    <phoneticPr fontId="14"/>
  </si>
  <si>
    <t>84-5　明　治　書　院</t>
    <rPh sb="5" eb="6">
      <t>アキラ</t>
    </rPh>
    <rPh sb="7" eb="8">
      <t>オサム</t>
    </rPh>
    <rPh sb="9" eb="10">
      <t>ショ</t>
    </rPh>
    <rPh sb="11" eb="12">
      <t>イン</t>
    </rPh>
    <phoneticPr fontId="14"/>
  </si>
  <si>
    <t>10-5　小　峰　書　店</t>
    <rPh sb="5" eb="6">
      <t>ショウ</t>
    </rPh>
    <rPh sb="7" eb="8">
      <t>ミネ</t>
    </rPh>
    <rPh sb="9" eb="10">
      <t>ショ</t>
    </rPh>
    <rPh sb="11" eb="12">
      <t>ミセ</t>
    </rPh>
    <phoneticPr fontId="14"/>
  </si>
  <si>
    <t>11-1　さえら</t>
    <phoneticPr fontId="14"/>
  </si>
  <si>
    <t>12-2　小学館</t>
    <rPh sb="5" eb="7">
      <t>ショウガク</t>
    </rPh>
    <rPh sb="7" eb="8">
      <t>カン</t>
    </rPh>
    <phoneticPr fontId="14"/>
  </si>
  <si>
    <t>27-1　ひかりのくに</t>
    <phoneticPr fontId="14"/>
  </si>
  <si>
    <t>28-8 フ レ ー ベ ル</t>
  </si>
  <si>
    <t>16-3　大日本絵画</t>
    <rPh sb="5" eb="8">
      <t>ダイニッポン</t>
    </rPh>
    <rPh sb="8" eb="10">
      <t>カイガ</t>
    </rPh>
    <phoneticPr fontId="14"/>
  </si>
  <si>
    <t>78-12　文　渓　堂</t>
    <rPh sb="6" eb="7">
      <t>ブン</t>
    </rPh>
    <rPh sb="8" eb="9">
      <t>タニ</t>
    </rPh>
    <rPh sb="10" eb="11">
      <t>ドウ</t>
    </rPh>
    <phoneticPr fontId="14"/>
  </si>
  <si>
    <t>02-1 岩崎書店</t>
    <phoneticPr fontId="14"/>
  </si>
  <si>
    <t>06-1 偕成社</t>
    <phoneticPr fontId="14"/>
  </si>
  <si>
    <t>07-2 金の星社</t>
    <phoneticPr fontId="14"/>
  </si>
  <si>
    <t>14-5 世界文化社</t>
    <phoneticPr fontId="14"/>
  </si>
  <si>
    <t>51-4 アリス館</t>
    <phoneticPr fontId="14"/>
  </si>
  <si>
    <t>51-4 アリス館</t>
    <rPh sb="8" eb="9">
      <t>カン</t>
    </rPh>
    <phoneticPr fontId="14"/>
  </si>
  <si>
    <t>60-29 ひさかたチャイルド</t>
    <phoneticPr fontId="14"/>
  </si>
  <si>
    <t>07-2　金　の　星　社</t>
    <rPh sb="5" eb="6">
      <t>キン</t>
    </rPh>
    <rPh sb="9" eb="10">
      <t>ホシ</t>
    </rPh>
    <rPh sb="11" eb="12">
      <t>シャ</t>
    </rPh>
    <phoneticPr fontId="14"/>
  </si>
  <si>
    <t>12-2　小　学　館</t>
    <rPh sb="5" eb="6">
      <t>ショウ</t>
    </rPh>
    <rPh sb="7" eb="8">
      <t>ガク</t>
    </rPh>
    <rPh sb="9" eb="10">
      <t>カン</t>
    </rPh>
    <phoneticPr fontId="14"/>
  </si>
  <si>
    <t>17-1 チャイルド本社</t>
    <rPh sb="10" eb="12">
      <t>ホンシャ</t>
    </rPh>
    <phoneticPr fontId="14"/>
  </si>
  <si>
    <t>27-4 PHP研究所</t>
    <rPh sb="8" eb="11">
      <t>ケンキュウジョ</t>
    </rPh>
    <phoneticPr fontId="14"/>
  </si>
  <si>
    <t>40-1　理　論　社</t>
    <rPh sb="5" eb="6">
      <t>リ</t>
    </rPh>
    <rPh sb="7" eb="8">
      <t>ロン</t>
    </rPh>
    <phoneticPr fontId="14"/>
  </si>
  <si>
    <t>28-3 ブロンズ新社</t>
    <rPh sb="9" eb="11">
      <t>シンシャ</t>
    </rPh>
    <phoneticPr fontId="14"/>
  </si>
  <si>
    <t>29-1　平　凡　社</t>
    <rPh sb="5" eb="6">
      <t>ヒラ</t>
    </rPh>
    <rPh sb="7" eb="8">
      <t>ボン</t>
    </rPh>
    <rPh sb="9" eb="10">
      <t>シャ</t>
    </rPh>
    <phoneticPr fontId="14"/>
  </si>
  <si>
    <t>76-16　パイインタ</t>
    <phoneticPr fontId="14"/>
  </si>
  <si>
    <t>77-13　B　Ⅼ　出　版</t>
    <rPh sb="10" eb="11">
      <t>デ</t>
    </rPh>
    <rPh sb="12" eb="13">
      <t>ハン</t>
    </rPh>
    <phoneticPr fontId="14"/>
  </si>
  <si>
    <t>70-33　東 京 堂 出 版</t>
    <rPh sb="6" eb="7">
      <t>ヒガシ</t>
    </rPh>
    <rPh sb="8" eb="9">
      <t>キョウ</t>
    </rPh>
    <rPh sb="10" eb="11">
      <t>ドウ</t>
    </rPh>
    <rPh sb="12" eb="13">
      <t>デ</t>
    </rPh>
    <rPh sb="14" eb="15">
      <t>ハン</t>
    </rPh>
    <phoneticPr fontId="14"/>
  </si>
  <si>
    <t>06-1　偕　成　社</t>
    <rPh sb="5" eb="6">
      <t>カイ</t>
    </rPh>
    <rPh sb="7" eb="8">
      <t>シゲル</t>
    </rPh>
    <rPh sb="9" eb="10">
      <t>シャ</t>
    </rPh>
    <phoneticPr fontId="14"/>
  </si>
  <si>
    <t>10-1　講　談　社</t>
    <rPh sb="5" eb="6">
      <t>コウ</t>
    </rPh>
    <rPh sb="7" eb="8">
      <t>ダン</t>
    </rPh>
    <rPh sb="9" eb="10">
      <t>シャ</t>
    </rPh>
    <phoneticPr fontId="14"/>
  </si>
  <si>
    <t>21-1　永　岡　書　店</t>
    <rPh sb="5" eb="6">
      <t>エイ</t>
    </rPh>
    <rPh sb="7" eb="8">
      <t>オカ</t>
    </rPh>
    <rPh sb="9" eb="10">
      <t>ショ</t>
    </rPh>
    <rPh sb="11" eb="12">
      <t>ミセ</t>
    </rPh>
    <phoneticPr fontId="14"/>
  </si>
  <si>
    <t>28-1　福　音　館</t>
    <rPh sb="5" eb="6">
      <t>フク</t>
    </rPh>
    <rPh sb="7" eb="8">
      <t>オト</t>
    </rPh>
    <rPh sb="9" eb="10">
      <t>カン</t>
    </rPh>
    <phoneticPr fontId="14"/>
  </si>
  <si>
    <t>51-4　ア　リ　ス　館</t>
    <rPh sb="11" eb="12">
      <t>カン</t>
    </rPh>
    <phoneticPr fontId="14"/>
  </si>
  <si>
    <t>52-5　一　声　社</t>
    <rPh sb="5" eb="6">
      <t>イチ</t>
    </rPh>
    <rPh sb="7" eb="8">
      <t>コエ</t>
    </rPh>
    <rPh sb="9" eb="10">
      <t>シャ</t>
    </rPh>
    <phoneticPr fontId="14"/>
  </si>
  <si>
    <t>52-7　い　か　だ　社</t>
    <rPh sb="11" eb="12">
      <t>シャ</t>
    </rPh>
    <phoneticPr fontId="14"/>
  </si>
  <si>
    <t>72-8　日　東　書　院</t>
    <rPh sb="5" eb="6">
      <t>ニチ</t>
    </rPh>
    <rPh sb="7" eb="8">
      <t>ヒガシ</t>
    </rPh>
    <rPh sb="9" eb="10">
      <t>ショ</t>
    </rPh>
    <rPh sb="11" eb="12">
      <t>イン</t>
    </rPh>
    <phoneticPr fontId="14"/>
  </si>
  <si>
    <t>76-16　パ イ イ ン タ</t>
    <phoneticPr fontId="14"/>
  </si>
  <si>
    <t>06-2　学　　研</t>
    <rPh sb="5" eb="6">
      <t>ガク</t>
    </rPh>
    <rPh sb="8" eb="9">
      <t>ケン</t>
    </rPh>
    <phoneticPr fontId="14"/>
  </si>
  <si>
    <t>13-2　鈴　木　出　版</t>
    <rPh sb="5" eb="6">
      <t>スズ</t>
    </rPh>
    <rPh sb="7" eb="8">
      <t>キ</t>
    </rPh>
    <rPh sb="9" eb="10">
      <t>デ</t>
    </rPh>
    <rPh sb="11" eb="12">
      <t>ハン</t>
    </rPh>
    <phoneticPr fontId="14"/>
  </si>
  <si>
    <t>16-3 大日本絵画</t>
    <rPh sb="5" eb="6">
      <t>ダイ</t>
    </rPh>
    <rPh sb="6" eb="8">
      <t>ニホン</t>
    </rPh>
    <rPh sb="8" eb="10">
      <t>カイガ</t>
    </rPh>
    <phoneticPr fontId="14"/>
  </si>
  <si>
    <t>25-1　の　ら　書　店</t>
    <rPh sb="9" eb="10">
      <t>ショ</t>
    </rPh>
    <rPh sb="11" eb="12">
      <t>ミセ</t>
    </rPh>
    <phoneticPr fontId="14"/>
  </si>
  <si>
    <t>67-3　汐文社</t>
    <rPh sb="5" eb="6">
      <t>セキ</t>
    </rPh>
    <rPh sb="6" eb="7">
      <t>ブン</t>
    </rPh>
    <rPh sb="7" eb="8">
      <t>シャ</t>
    </rPh>
    <phoneticPr fontId="14"/>
  </si>
  <si>
    <t>78-34　プレジデント社</t>
    <rPh sb="12" eb="13">
      <t>シャ</t>
    </rPh>
    <phoneticPr fontId="14"/>
  </si>
  <si>
    <t>06-1　偕　成　社</t>
    <rPh sb="0" eb="10">
      <t>カイセイシャ</t>
    </rPh>
    <phoneticPr fontId="14"/>
  </si>
  <si>
    <t>07-2 金の星社</t>
    <rPh sb="5" eb="6">
      <t>キン</t>
    </rPh>
    <rPh sb="7" eb="9">
      <t>ホシシャ</t>
    </rPh>
    <phoneticPr fontId="14"/>
  </si>
  <si>
    <t>28-3　ブロンズ新社</t>
    <phoneticPr fontId="14"/>
  </si>
  <si>
    <t>28-3 ブロンズ新社</t>
    <phoneticPr fontId="14"/>
  </si>
  <si>
    <t>77-22 ビジネス社</t>
    <rPh sb="10" eb="11">
      <t>シャ</t>
    </rPh>
    <phoneticPr fontId="14"/>
  </si>
  <si>
    <t>82-4　光　村　教　育</t>
    <rPh sb="5" eb="6">
      <t>ヒカリ</t>
    </rPh>
    <rPh sb="7" eb="8">
      <t>ムラ</t>
    </rPh>
    <rPh sb="9" eb="10">
      <t>キョウ</t>
    </rPh>
    <rPh sb="11" eb="12">
      <t>イク</t>
    </rPh>
    <phoneticPr fontId="14"/>
  </si>
  <si>
    <t>06-2　学　研</t>
    <rPh sb="5" eb="6">
      <t>ガク</t>
    </rPh>
    <rPh sb="7" eb="8">
      <t>ケン</t>
    </rPh>
    <phoneticPr fontId="14"/>
  </si>
  <si>
    <t>07-2　金　の　星　社</t>
    <phoneticPr fontId="14"/>
  </si>
  <si>
    <t>10-4　こ　ぐ　ま　社</t>
    <rPh sb="11" eb="12">
      <t>シャ</t>
    </rPh>
    <phoneticPr fontId="14"/>
  </si>
  <si>
    <t>10-8　合　同　出　版</t>
    <rPh sb="5" eb="6">
      <t>ゴウ</t>
    </rPh>
    <rPh sb="7" eb="8">
      <t>ドウ</t>
    </rPh>
    <rPh sb="9" eb="10">
      <t>デ</t>
    </rPh>
    <rPh sb="11" eb="12">
      <t>ハン</t>
    </rPh>
    <phoneticPr fontId="14"/>
  </si>
  <si>
    <t>11-4　三　省　堂</t>
    <rPh sb="5" eb="6">
      <t>ミ</t>
    </rPh>
    <rPh sb="7" eb="8">
      <t>ショウ</t>
    </rPh>
    <rPh sb="9" eb="10">
      <t>ドウ</t>
    </rPh>
    <phoneticPr fontId="14"/>
  </si>
  <si>
    <t>20-1　童　心　社</t>
    <phoneticPr fontId="14"/>
  </si>
  <si>
    <t>28-3　ブ ロ ン ズ 新 社</t>
    <phoneticPr fontId="14"/>
  </si>
  <si>
    <t>80-6　ほ　る　ぷ</t>
    <phoneticPr fontId="14"/>
  </si>
  <si>
    <t>05-3 旺文社</t>
    <phoneticPr fontId="14"/>
  </si>
  <si>
    <t>10-1　講談社</t>
    <phoneticPr fontId="14"/>
  </si>
  <si>
    <t>11-4 三省堂</t>
    <rPh sb="5" eb="8">
      <t>サンセイドウ</t>
    </rPh>
    <phoneticPr fontId="14"/>
  </si>
  <si>
    <t>12-2 小学館</t>
  </si>
  <si>
    <t>12-2 小学館</t>
    <rPh sb="5" eb="8">
      <t>ショウガクカン</t>
    </rPh>
    <phoneticPr fontId="14"/>
  </si>
  <si>
    <t>25-1 のら書店</t>
    <rPh sb="7" eb="9">
      <t>ショテン</t>
    </rPh>
    <phoneticPr fontId="14"/>
  </si>
  <si>
    <t>82-4 光村教育図書</t>
    <rPh sb="5" eb="11">
      <t>ミツムラキョウイクトショ</t>
    </rPh>
    <phoneticPr fontId="14"/>
  </si>
  <si>
    <t>52-2　岩波書店</t>
    <phoneticPr fontId="14"/>
  </si>
  <si>
    <t>06-1　偕成社</t>
    <rPh sb="5" eb="8">
      <t>カイセイシャ</t>
    </rPh>
    <phoneticPr fontId="14"/>
  </si>
  <si>
    <t>10-3　国　土　社</t>
    <rPh sb="5" eb="6">
      <t>クニ</t>
    </rPh>
    <rPh sb="7" eb="8">
      <t>ツチ</t>
    </rPh>
    <rPh sb="9" eb="10">
      <t>シャ</t>
    </rPh>
    <phoneticPr fontId="14"/>
  </si>
  <si>
    <t>36-1　山と渓谷社</t>
    <rPh sb="5" eb="6">
      <t>ヤマ</t>
    </rPh>
    <rPh sb="7" eb="10">
      <t>ケイコクシャ</t>
    </rPh>
    <phoneticPr fontId="14"/>
  </si>
  <si>
    <t>67-3　汐文社</t>
    <rPh sb="5" eb="6">
      <t>シオ</t>
    </rPh>
    <rPh sb="6" eb="7">
      <t>ブン</t>
    </rPh>
    <rPh sb="7" eb="8">
      <t>シャ</t>
    </rPh>
    <phoneticPr fontId="14"/>
  </si>
  <si>
    <t>06-4　開隆堂出版</t>
    <rPh sb="5" eb="8">
      <t>カイリュウドウ</t>
    </rPh>
    <rPh sb="8" eb="10">
      <t>シュッパン</t>
    </rPh>
    <phoneticPr fontId="14"/>
  </si>
  <si>
    <t>07-5　教　育　画　劇</t>
    <rPh sb="5" eb="6">
      <t>キョウ</t>
    </rPh>
    <rPh sb="7" eb="8">
      <t>イク</t>
    </rPh>
    <rPh sb="9" eb="10">
      <t>ガ</t>
    </rPh>
    <rPh sb="11" eb="12">
      <t>ゲキ</t>
    </rPh>
    <phoneticPr fontId="14"/>
  </si>
  <si>
    <t>76-4　白　泉　社</t>
    <rPh sb="5" eb="6">
      <t>シロ</t>
    </rPh>
    <rPh sb="7" eb="8">
      <t>イズミ</t>
    </rPh>
    <rPh sb="9" eb="10">
      <t>シャ</t>
    </rPh>
    <phoneticPr fontId="14"/>
  </si>
  <si>
    <t>72‐8　日東書院</t>
    <phoneticPr fontId="14"/>
  </si>
  <si>
    <t>02-1　岩崎書店</t>
    <rPh sb="5" eb="7">
      <t>イワサキ</t>
    </rPh>
    <rPh sb="7" eb="9">
      <t>ショテン</t>
    </rPh>
    <phoneticPr fontId="14"/>
  </si>
  <si>
    <t>06-2　学研</t>
    <rPh sb="5" eb="7">
      <t>ガッケン</t>
    </rPh>
    <phoneticPr fontId="14"/>
  </si>
  <si>
    <t>11-4　三省堂</t>
    <rPh sb="5" eb="8">
      <t>サンセイドウ</t>
    </rPh>
    <phoneticPr fontId="14"/>
  </si>
  <si>
    <t>27-3　ひさかたチャイルド</t>
    <phoneticPr fontId="14"/>
  </si>
  <si>
    <t>28-3 ブロンズ新社</t>
    <rPh sb="9" eb="10">
      <t>シン</t>
    </rPh>
    <rPh sb="10" eb="11">
      <t>シャ</t>
    </rPh>
    <phoneticPr fontId="14"/>
  </si>
  <si>
    <t>28-8　フレーベル館</t>
    <rPh sb="10" eb="11">
      <t>カン</t>
    </rPh>
    <phoneticPr fontId="14"/>
  </si>
  <si>
    <t>52-1　家 の 光 協 会</t>
    <phoneticPr fontId="14"/>
  </si>
  <si>
    <t>63-16 スタタック</t>
    <phoneticPr fontId="14"/>
  </si>
  <si>
    <t>20-1 童心社</t>
    <rPh sb="5" eb="8">
      <t>ドウシンシャ</t>
    </rPh>
    <phoneticPr fontId="14"/>
  </si>
  <si>
    <t>20-1　童心社</t>
    <rPh sb="5" eb="8">
      <t>ドウシンシャ</t>
    </rPh>
    <phoneticPr fontId="14"/>
  </si>
  <si>
    <t>30-2　ポ　プ　ラ　社</t>
    <rPh sb="11" eb="12">
      <t>シャ</t>
    </rPh>
    <phoneticPr fontId="14"/>
  </si>
  <si>
    <t>52-2　岩波書店</t>
    <rPh sb="5" eb="7">
      <t>イワナミ</t>
    </rPh>
    <rPh sb="7" eb="9">
      <t>ショテン</t>
    </rPh>
    <phoneticPr fontId="14"/>
  </si>
  <si>
    <t>55-19　大泉書店</t>
    <rPh sb="6" eb="8">
      <t>オオイズミ</t>
    </rPh>
    <rPh sb="8" eb="10">
      <t>ショテン</t>
    </rPh>
    <phoneticPr fontId="14"/>
  </si>
  <si>
    <t>80-12　保育社</t>
    <rPh sb="6" eb="9">
      <t>ホイクシャ</t>
    </rPh>
    <phoneticPr fontId="14"/>
  </si>
  <si>
    <t>けんちゃんとあそぼう３</t>
    <phoneticPr fontId="14"/>
  </si>
  <si>
    <t>うたってあそぼう１</t>
    <phoneticPr fontId="14"/>
  </si>
  <si>
    <t>たのしくおぼえる</t>
  </si>
  <si>
    <t>日本の絵本</t>
    <phoneticPr fontId="14"/>
  </si>
  <si>
    <t>五味太郎・言葉図鑑（４）</t>
    <phoneticPr fontId="14"/>
  </si>
  <si>
    <t>五味太郎の絵本</t>
    <phoneticPr fontId="14"/>
  </si>
  <si>
    <t>あかちゃんのあそびえほん(３)</t>
    <phoneticPr fontId="14"/>
  </si>
  <si>
    <t>エリック・カールの絵本</t>
    <phoneticPr fontId="14"/>
  </si>
  <si>
    <t>ノンタンあそぼうよ（９）</t>
    <phoneticPr fontId="14"/>
  </si>
  <si>
    <t>ともだちだいすき（３）　</t>
    <phoneticPr fontId="14"/>
  </si>
  <si>
    <t>つみきでとんとん</t>
    <phoneticPr fontId="14"/>
  </si>
  <si>
    <t>あいうえおべんとう</t>
    <phoneticPr fontId="14"/>
  </si>
  <si>
    <t>さかなはさかな</t>
    <phoneticPr fontId="14"/>
  </si>
  <si>
    <t>ことばあそびの絵本</t>
    <phoneticPr fontId="14"/>
  </si>
  <si>
    <t>かたちでおぼえる</t>
    <phoneticPr fontId="14"/>
  </si>
  <si>
    <t>ピーマン村の絵本たち</t>
    <phoneticPr fontId="14"/>
  </si>
  <si>
    <t>指さし・指なぞり</t>
    <phoneticPr fontId="14"/>
  </si>
  <si>
    <t>幼児絵本シリーズ</t>
    <phoneticPr fontId="14"/>
  </si>
  <si>
    <t>ぐりとぐらの絵本</t>
    <phoneticPr fontId="14"/>
  </si>
  <si>
    <t>絵本の時間２３</t>
    <phoneticPr fontId="14"/>
  </si>
  <si>
    <t>目でみる　
ことばのずかん</t>
    <rPh sb="0" eb="1">
      <t>メ</t>
    </rPh>
    <phoneticPr fontId="14"/>
  </si>
  <si>
    <t>子ども版　声に出して
読みたい日本語１</t>
    <rPh sb="0" eb="1">
      <t>コ</t>
    </rPh>
    <rPh sb="3" eb="4">
      <t>バン</t>
    </rPh>
    <rPh sb="5" eb="6">
      <t>コエ</t>
    </rPh>
    <rPh sb="7" eb="8">
      <t>ダ</t>
    </rPh>
    <rPh sb="11" eb="12">
      <t>ヨ</t>
    </rPh>
    <rPh sb="15" eb="18">
      <t>ニホンゴ</t>
    </rPh>
    <phoneticPr fontId="14"/>
  </si>
  <si>
    <t>九九をとなえる王子さま</t>
    <phoneticPr fontId="14"/>
  </si>
  <si>
    <t>まついのりこ・数の絵本</t>
    <phoneticPr fontId="14"/>
  </si>
  <si>
    <t>創作絵本</t>
    <phoneticPr fontId="14"/>
  </si>
  <si>
    <t>柳原良平のえほん</t>
    <phoneticPr fontId="14"/>
  </si>
  <si>
    <t>とことんやさしい算数使いかたナビ＜１＞</t>
    <rPh sb="8" eb="10">
      <t>サンスウ</t>
    </rPh>
    <rPh sb="10" eb="11">
      <t>ツカ</t>
    </rPh>
    <phoneticPr fontId="14"/>
  </si>
  <si>
    <t>21世紀幼稚園百科２</t>
    <phoneticPr fontId="14"/>
  </si>
  <si>
    <t>アニメ超ひゃっか</t>
    <rPh sb="3" eb="4">
      <t>チョウ</t>
    </rPh>
    <phoneticPr fontId="14"/>
  </si>
  <si>
    <t>かずのほん３　</t>
    <phoneticPr fontId="14"/>
  </si>
  <si>
    <t>指さし・指なぞり</t>
    <rPh sb="0" eb="1">
      <t>ユビ</t>
    </rPh>
    <rPh sb="4" eb="5">
      <t>ユビ</t>
    </rPh>
    <phoneticPr fontId="14"/>
  </si>
  <si>
    <t>ミーミとクークのえほん</t>
    <phoneticPr fontId="14"/>
  </si>
  <si>
    <t>安野光雅の絵本</t>
    <phoneticPr fontId="14"/>
  </si>
  <si>
    <t>0.1.2.えほん</t>
    <phoneticPr fontId="14"/>
  </si>
  <si>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4"/>
  </si>
  <si>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4"/>
  </si>
  <si>
    <t>わかるさんすう３</t>
    <phoneticPr fontId="14"/>
  </si>
  <si>
    <t>あなあきしかけえほん</t>
  </si>
  <si>
    <t>めくりしかけえほん</t>
    <phoneticPr fontId="14"/>
  </si>
  <si>
    <t>めくりしかけえほん</t>
  </si>
  <si>
    <t>からだのえほん４</t>
    <phoneticPr fontId="14"/>
  </si>
  <si>
    <t>おもちゃのかたづけ</t>
  </si>
  <si>
    <t>あかちゃんのあそびえほん15</t>
    <phoneticPr fontId="7"/>
  </si>
  <si>
    <r>
      <rPr>
        <b/>
        <sz val="15"/>
        <color theme="1"/>
        <rFont val="ＭＳ 明朝"/>
        <family val="1"/>
        <charset val="128"/>
      </rPr>
      <t xml:space="preserve">やさしくわかるぼうさい・
</t>
    </r>
    <r>
      <rPr>
        <b/>
        <sz val="16"/>
        <color theme="1"/>
        <rFont val="ＭＳ 明朝"/>
        <family val="1"/>
        <charset val="128"/>
      </rPr>
      <t>ぼうはんのえほん　</t>
    </r>
    <phoneticPr fontId="14"/>
  </si>
  <si>
    <t>こぐまちゃんえほん第３集</t>
    <phoneticPr fontId="14"/>
  </si>
  <si>
    <t>ユーモアせいかつ絵本</t>
  </si>
  <si>
    <t>ねこのピート</t>
    <phoneticPr fontId="14"/>
  </si>
  <si>
    <t>はみがきれっしゃ</t>
    <phoneticPr fontId="7"/>
  </si>
  <si>
    <t>うららちゃんの
のりものえほん１</t>
    <phoneticPr fontId="14"/>
  </si>
  <si>
    <t>はじめての
手づくり科学あそび③</t>
    <phoneticPr fontId="14"/>
  </si>
  <si>
    <t>サンドイッチでんしゃ</t>
    <phoneticPr fontId="14"/>
  </si>
  <si>
    <t>日本と世界のずかん</t>
    <rPh sb="0" eb="2">
      <t>ニホン</t>
    </rPh>
    <rPh sb="3" eb="5">
      <t>セカイ</t>
    </rPh>
    <phoneticPr fontId="14"/>
  </si>
  <si>
    <t>こどものずかんＭｉｏ11</t>
    <phoneticPr fontId="14"/>
  </si>
  <si>
    <t>みんなの防災えほん</t>
    <rPh sb="4" eb="6">
      <t>ボウサイ</t>
    </rPh>
    <phoneticPr fontId="14"/>
  </si>
  <si>
    <t>だじゃれ日本一周</t>
    <phoneticPr fontId="14"/>
  </si>
  <si>
    <t>ピーター・スピアーの絵本１</t>
    <phoneticPr fontId="14"/>
  </si>
  <si>
    <t>こどものとも絵本</t>
    <phoneticPr fontId="14"/>
  </si>
  <si>
    <t>へいわってすてきだね</t>
    <phoneticPr fontId="14"/>
  </si>
  <si>
    <t>はれるんのぼうさい教室</t>
    <phoneticPr fontId="14"/>
  </si>
  <si>
    <t>かいかたそだてかたずかん４</t>
    <phoneticPr fontId="14"/>
  </si>
  <si>
    <t>講談社の動く図鑑MOVE</t>
    <rPh sb="0" eb="3">
      <t>コウダンシャ</t>
    </rPh>
    <rPh sb="4" eb="5">
      <t>ウゴ</t>
    </rPh>
    <rPh sb="6" eb="8">
      <t>ズカン</t>
    </rPh>
    <phoneticPr fontId="14"/>
  </si>
  <si>
    <t>みずとはなんじゃ？</t>
    <phoneticPr fontId="14"/>
  </si>
  <si>
    <t>小学館の図鑑NEO</t>
    <rPh sb="0" eb="3">
      <t>ショウガクカン</t>
    </rPh>
    <rPh sb="4" eb="6">
      <t>ズカン</t>
    </rPh>
    <phoneticPr fontId="14"/>
  </si>
  <si>
    <t>なぜ？ど～して？図鑑</t>
    <rPh sb="8" eb="10">
      <t>ズカン</t>
    </rPh>
    <phoneticPr fontId="14"/>
  </si>
  <si>
    <t>こどもずかんＭｉｏ９</t>
    <phoneticPr fontId="14"/>
  </si>
  <si>
    <t>さわってごらん！</t>
    <phoneticPr fontId="14"/>
  </si>
  <si>
    <t>世界の傑作絵本シリーズ</t>
    <rPh sb="0" eb="2">
      <t>セカイ</t>
    </rPh>
    <rPh sb="3" eb="5">
      <t>ケッサク</t>
    </rPh>
    <rPh sb="5" eb="7">
      <t>エホン</t>
    </rPh>
    <phoneticPr fontId="14"/>
  </si>
  <si>
    <t>かがくのとも絵本</t>
    <phoneticPr fontId="14"/>
  </si>
  <si>
    <t>これしってるよ</t>
    <phoneticPr fontId="14"/>
  </si>
  <si>
    <t>はじめての
手づくり科学あそび１　</t>
    <rPh sb="6" eb="7">
      <t>テ</t>
    </rPh>
    <rPh sb="10" eb="12">
      <t>カガク</t>
    </rPh>
    <phoneticPr fontId="14"/>
  </si>
  <si>
    <t>コピーしてすぐ作れるおもちゃ</t>
    <rPh sb="7" eb="8">
      <t>ツク</t>
    </rPh>
    <phoneticPr fontId="14"/>
  </si>
  <si>
    <t>遊ブックス 科学で遊ぼ</t>
    <phoneticPr fontId="14"/>
  </si>
  <si>
    <t>100円ショップで</t>
    <rPh sb="3" eb="4">
      <t>エン</t>
    </rPh>
    <phoneticPr fontId="14"/>
  </si>
  <si>
    <t>でんじろう先生の</t>
    <rPh sb="5" eb="7">
      <t>センセイ</t>
    </rPh>
    <phoneticPr fontId="14"/>
  </si>
  <si>
    <t>はじめてのてんきえほん</t>
    <phoneticPr fontId="14"/>
  </si>
  <si>
    <t>CDつきえほん</t>
    <phoneticPr fontId="14"/>
  </si>
  <si>
    <t>おとがなる
しかけえほん</t>
    <phoneticPr fontId="14"/>
  </si>
  <si>
    <t>改訂新版</t>
    <phoneticPr fontId="14"/>
  </si>
  <si>
    <t>日本傑作絵本シリーズ</t>
    <phoneticPr fontId="14"/>
  </si>
  <si>
    <t>和楽器にチャレンジ！</t>
    <rPh sb="0" eb="3">
      <t>ワガッキ</t>
    </rPh>
    <phoneticPr fontId="14"/>
  </si>
  <si>
    <t>12か月のうたのえほん</t>
    <phoneticPr fontId="14"/>
  </si>
  <si>
    <t>あかちゃんの
あそびえほん（10）</t>
    <phoneticPr fontId="14"/>
  </si>
  <si>
    <t>五味太郎の絵本</t>
    <rPh sb="0" eb="2">
      <t>ゴミ</t>
    </rPh>
    <rPh sb="2" eb="4">
      <t>タロウ</t>
    </rPh>
    <rPh sb="5" eb="7">
      <t>エホン</t>
    </rPh>
    <phoneticPr fontId="14"/>
  </si>
  <si>
    <t>おてつだいの絵本</t>
    <phoneticPr fontId="14"/>
  </si>
  <si>
    <t>おもいやりの絵本</t>
    <rPh sb="6" eb="8">
      <t>エホン</t>
    </rPh>
    <phoneticPr fontId="14"/>
  </si>
  <si>
    <t>ずーっと　ずっと</t>
    <phoneticPr fontId="14"/>
  </si>
  <si>
    <t>このあとどうしちゃおう</t>
    <phoneticPr fontId="14"/>
  </si>
  <si>
    <t>キミたちはどう生きるか？</t>
    <rPh sb="7" eb="8">
      <t>イ</t>
    </rPh>
    <phoneticPr fontId="14"/>
  </si>
  <si>
    <t>キミたちはどう学ぶか？</t>
    <rPh sb="7" eb="8">
      <t>マナ</t>
    </rPh>
    <phoneticPr fontId="14"/>
  </si>
  <si>
    <t>絵本単品</t>
    <rPh sb="0" eb="4">
      <t>エホンタンピン</t>
    </rPh>
    <phoneticPr fontId="14"/>
  </si>
  <si>
    <t>ピーマンマンとかぜひきキン</t>
    <phoneticPr fontId="14"/>
  </si>
  <si>
    <t>やさしいからだのえほん４</t>
    <phoneticPr fontId="14"/>
  </si>
  <si>
    <t>やさしいからだのえほん５</t>
    <phoneticPr fontId="14"/>
  </si>
  <si>
    <t>げんきをつくる食育えほん2</t>
    <phoneticPr fontId="14"/>
  </si>
  <si>
    <t>げんきをつくる食育えほん3</t>
    <phoneticPr fontId="14"/>
  </si>
  <si>
    <t>やさしくわかるびょうきの
えほん</t>
    <phoneticPr fontId="14"/>
  </si>
  <si>
    <t>くろくまくん</t>
    <phoneticPr fontId="14"/>
  </si>
  <si>
    <t>ひかりではっけんみえた！</t>
    <phoneticPr fontId="14"/>
  </si>
  <si>
    <t>絵巻きえほん</t>
    <phoneticPr fontId="14"/>
  </si>
  <si>
    <t>こどもスポーツ絵じてん</t>
    <rPh sb="7" eb="8">
      <t>エ</t>
    </rPh>
    <phoneticPr fontId="14"/>
  </si>
  <si>
    <t>ももんちゃんあそぼう</t>
    <phoneticPr fontId="14"/>
  </si>
  <si>
    <t>カルちゃんエルくんシリーズ</t>
    <phoneticPr fontId="14"/>
  </si>
  <si>
    <t>どうなってるの？</t>
    <phoneticPr fontId="14"/>
  </si>
  <si>
    <t>あぶないよ！</t>
    <phoneticPr fontId="14"/>
  </si>
  <si>
    <t>小学生のための</t>
    <phoneticPr fontId="14"/>
  </si>
  <si>
    <t>エリック・カールの</t>
    <phoneticPr fontId="14"/>
  </si>
  <si>
    <t>エリック・カールの絵本
英語でよめる</t>
    <phoneticPr fontId="14"/>
  </si>
  <si>
    <t>えほん百科シリーズ
ふりがなではなそう！</t>
    <rPh sb="3" eb="5">
      <t>ヒャッカ</t>
    </rPh>
    <phoneticPr fontId="14"/>
  </si>
  <si>
    <t>えいごえほん百科</t>
  </si>
  <si>
    <t>英語で読み聞かせ</t>
    <phoneticPr fontId="14"/>
  </si>
  <si>
    <t>ARで英語が聞ける</t>
    <rPh sb="3" eb="5">
      <t>エイゴ</t>
    </rPh>
    <rPh sb="6" eb="7">
      <t>キ</t>
    </rPh>
    <phoneticPr fontId="14"/>
  </si>
  <si>
    <t>ポケモンえいごじてん</t>
    <phoneticPr fontId="14"/>
  </si>
  <si>
    <t>ドラえもん</t>
  </si>
  <si>
    <t>ドラえもん</t>
    <phoneticPr fontId="14"/>
  </si>
  <si>
    <t>どうぶつABCえほん</t>
    <phoneticPr fontId="14"/>
  </si>
  <si>
    <t>英語で学び、考える
今日は何の日</t>
    <rPh sb="0" eb="2">
      <t>エイゴ</t>
    </rPh>
    <rPh sb="3" eb="4">
      <t>マナ</t>
    </rPh>
    <rPh sb="6" eb="7">
      <t>カンガ</t>
    </rPh>
    <phoneticPr fontId="14"/>
  </si>
  <si>
    <t>ちるどれんずりーだ</t>
    <phoneticPr fontId="14"/>
  </si>
  <si>
    <t>大型絵本</t>
    <phoneticPr fontId="14"/>
  </si>
  <si>
    <t>子どもの健康を考える絵本(４)</t>
    <phoneticPr fontId="14"/>
  </si>
  <si>
    <t>日本の絵本</t>
    <rPh sb="0" eb="2">
      <t>ニホン</t>
    </rPh>
    <rPh sb="3" eb="5">
      <t>エホン</t>
    </rPh>
    <phoneticPr fontId="14"/>
  </si>
  <si>
    <t>改訂版</t>
    <rPh sb="0" eb="3">
      <t>カイテイバン</t>
    </rPh>
    <phoneticPr fontId="14"/>
  </si>
  <si>
    <t>ただしいもちかたの絵本</t>
    <rPh sb="9" eb="11">
      <t>エホン</t>
    </rPh>
    <phoneticPr fontId="14"/>
  </si>
  <si>
    <t>こどものずかんMio１０</t>
    <phoneticPr fontId="14"/>
  </si>
  <si>
    <t>家庭科の教科書</t>
    <rPh sb="0" eb="3">
      <t>カテイカ</t>
    </rPh>
    <rPh sb="4" eb="7">
      <t>キョウカショ</t>
    </rPh>
    <phoneticPr fontId="14"/>
  </si>
  <si>
    <t>あっちゃん　あがつく</t>
    <phoneticPr fontId="14"/>
  </si>
  <si>
    <t>今日からやろう
お手伝いはわたしの仕事</t>
    <rPh sb="0" eb="2">
      <t>キョウ</t>
    </rPh>
    <rPh sb="9" eb="11">
      <t>テツダ</t>
    </rPh>
    <rPh sb="17" eb="19">
      <t>シゴト</t>
    </rPh>
    <phoneticPr fontId="14"/>
  </si>
  <si>
    <t>職業・家庭　
たのしい家庭科</t>
    <rPh sb="0" eb="2">
      <t>ショクギョウ</t>
    </rPh>
    <rPh sb="3" eb="5">
      <t>カテイ</t>
    </rPh>
    <rPh sb="11" eb="14">
      <t>カテイカ</t>
    </rPh>
    <phoneticPr fontId="14"/>
  </si>
  <si>
    <t>つくってたべよう！</t>
    <phoneticPr fontId="14"/>
  </si>
  <si>
    <t>しばわんこと楽しく学ぼう</t>
    <rPh sb="6" eb="7">
      <t>タノ</t>
    </rPh>
    <rPh sb="9" eb="10">
      <t>マナ</t>
    </rPh>
    <phoneticPr fontId="14"/>
  </si>
  <si>
    <t>ひとりで作って、みんなで食べよ！はじめてのごはん</t>
    <phoneticPr fontId="14"/>
  </si>
  <si>
    <t>プログラミングに
ついて調べよう</t>
    <rPh sb="12" eb="13">
      <t>シラ</t>
    </rPh>
    <phoneticPr fontId="14"/>
  </si>
  <si>
    <t>名人はっけん！
まちたんけん（３）</t>
    <rPh sb="0" eb="2">
      <t>メイジン</t>
    </rPh>
    <phoneticPr fontId="14"/>
  </si>
  <si>
    <t>名人はっけん！
まちたんけん（４）</t>
    <rPh sb="0" eb="2">
      <t>メイジン</t>
    </rPh>
    <phoneticPr fontId="14"/>
  </si>
  <si>
    <t>こどもしごと絵じてん</t>
    <rPh sb="6" eb="7">
      <t>エ</t>
    </rPh>
    <phoneticPr fontId="14"/>
  </si>
  <si>
    <t>DO!図鑑シリーズ工作図鑑　</t>
    <phoneticPr fontId="14"/>
  </si>
  <si>
    <t>もっとしごとば</t>
  </si>
  <si>
    <t>ICTで生活科</t>
    <rPh sb="4" eb="7">
      <t>セイカツカ</t>
    </rPh>
    <phoneticPr fontId="14"/>
  </si>
  <si>
    <t>野菜づくり　</t>
    <phoneticPr fontId="14"/>
  </si>
  <si>
    <t>絵で身につく</t>
    <rPh sb="0" eb="1">
      <t>エ</t>
    </rPh>
    <rPh sb="2" eb="3">
      <t>ミ</t>
    </rPh>
    <phoneticPr fontId="14"/>
  </si>
  <si>
    <t>あそびの絵本</t>
    <phoneticPr fontId="14"/>
  </si>
  <si>
    <t>いっしょにあそぼ</t>
    <phoneticPr fontId="14"/>
  </si>
  <si>
    <t>たのしい工作教室　</t>
    <phoneticPr fontId="14"/>
  </si>
  <si>
    <t>ｔｕｐｅｒａ ｔｕｐｅｒａ</t>
    <phoneticPr fontId="14"/>
  </si>
  <si>
    <t>絵本・ことばのひろば</t>
    <rPh sb="0" eb="2">
      <t>エホン</t>
    </rPh>
    <phoneticPr fontId="14"/>
  </si>
  <si>
    <t>絵本・ことばのひろば</t>
    <phoneticPr fontId="14"/>
  </si>
  <si>
    <t>リサイクル工作であそぼう！</t>
    <phoneticPr fontId="14"/>
  </si>
  <si>
    <t>さわこさんと
ハッポゥくんの</t>
    <phoneticPr fontId="14"/>
  </si>
  <si>
    <t>作ってみよう！</t>
    <phoneticPr fontId="14"/>
  </si>
  <si>
    <t>ひとりでおれる</t>
    <phoneticPr fontId="14"/>
  </si>
  <si>
    <t>つくる・見る・学ぶ</t>
    <rPh sb="4" eb="5">
      <t>ミ</t>
    </rPh>
    <rPh sb="7" eb="8">
      <t>マナ</t>
    </rPh>
    <phoneticPr fontId="14"/>
  </si>
  <si>
    <t xml:space="preserve">アートって何だろう
</t>
    <rPh sb="5" eb="6">
      <t>ナン</t>
    </rPh>
    <phoneticPr fontId="14"/>
  </si>
  <si>
    <t>まねっこまねっこ</t>
    <phoneticPr fontId="14"/>
  </si>
  <si>
    <t>えかきうた（どうぶつ）</t>
    <phoneticPr fontId="14"/>
  </si>
  <si>
    <t>しりとりあいうえお</t>
    <phoneticPr fontId="14"/>
  </si>
  <si>
    <t>かざることば（Ｂ）</t>
    <phoneticPr fontId="14"/>
  </si>
  <si>
    <t>いただきますあそび</t>
    <phoneticPr fontId="14"/>
  </si>
  <si>
    <t>はらぺこあおむし</t>
    <phoneticPr fontId="14"/>
  </si>
  <si>
    <t>ノンタンのたんじょうび</t>
    <phoneticPr fontId="14"/>
  </si>
  <si>
    <t>ぼうしころころ</t>
    <phoneticPr fontId="14"/>
  </si>
  <si>
    <t>ぶたたぬききつねねこ</t>
    <phoneticPr fontId="14"/>
  </si>
  <si>
    <t>あいうえお</t>
    <phoneticPr fontId="14"/>
  </si>
  <si>
    <t>さつまのおいも</t>
    <phoneticPr fontId="14"/>
  </si>
  <si>
    <t>きんぎょがにげた</t>
    <phoneticPr fontId="14"/>
  </si>
  <si>
    <t>ぐりとぐら</t>
    <phoneticPr fontId="14"/>
  </si>
  <si>
    <t>たべたのだあれ</t>
    <phoneticPr fontId="14"/>
  </si>
  <si>
    <t>おまえうまそうだな</t>
    <phoneticPr fontId="14"/>
  </si>
  <si>
    <t>おしゃべりさん</t>
    <phoneticPr fontId="14"/>
  </si>
  <si>
    <t>どっどどどどうど
雨ニモマケズ（宮沢賢治）</t>
    <rPh sb="9" eb="10">
      <t>アメ</t>
    </rPh>
    <rPh sb="16" eb="18">
      <t>ミヤザワ</t>
    </rPh>
    <rPh sb="18" eb="20">
      <t>ケンジ</t>
    </rPh>
    <phoneticPr fontId="14"/>
  </si>
  <si>
    <t>かずのえほん１・２・３</t>
    <phoneticPr fontId="14"/>
  </si>
  <si>
    <t>はじめてのたしざん</t>
    <phoneticPr fontId="14"/>
  </si>
  <si>
    <t>かぞえてみよう</t>
    <phoneticPr fontId="14"/>
  </si>
  <si>
    <t>かおかおどんなかお</t>
    <phoneticPr fontId="14"/>
  </si>
  <si>
    <t>くらしにべんり!
数と計算</t>
    <rPh sb="9" eb="10">
      <t>カズ</t>
    </rPh>
    <rPh sb="11" eb="13">
      <t>ケイサン</t>
    </rPh>
    <phoneticPr fontId="14"/>
  </si>
  <si>
    <t>かずをかぞえよう！</t>
    <phoneticPr fontId="14"/>
  </si>
  <si>
    <t>とけいとじかん</t>
    <phoneticPr fontId="14"/>
  </si>
  <si>
    <t>newドラえもん九九のうたCDブック</t>
    <rPh sb="8" eb="10">
      <t>クク</t>
    </rPh>
    <phoneticPr fontId="14"/>
  </si>
  <si>
    <t>１２３かず</t>
    <phoneticPr fontId="14"/>
  </si>
  <si>
    <t>おおきい　ちいさい</t>
    <phoneticPr fontId="14"/>
  </si>
  <si>
    <t>点字つきえほん１かず</t>
    <rPh sb="0" eb="2">
      <t>テンジ</t>
    </rPh>
    <phoneticPr fontId="14"/>
  </si>
  <si>
    <t>点字つきえほん２かたち</t>
    <rPh sb="0" eb="2">
      <t>テンジ</t>
    </rPh>
    <phoneticPr fontId="14"/>
  </si>
  <si>
    <t>10ぴきいもむし
だいこうしん</t>
  </si>
  <si>
    <t>たのしいはじめての
さんすうのえほん</t>
    <phoneticPr fontId="14"/>
  </si>
  <si>
    <t>たのしいかずのえほん</t>
  </si>
  <si>
    <t>からだにもしもし</t>
    <phoneticPr fontId="14"/>
  </si>
  <si>
    <t>かばくんのはるなつあきふゆ</t>
    <phoneticPr fontId="14"/>
  </si>
  <si>
    <t>できるかな？</t>
  </si>
  <si>
    <t>げんきにごあいさつ</t>
    <phoneticPr fontId="14"/>
  </si>
  <si>
    <t>てあらいできるかな</t>
    <phoneticPr fontId="7"/>
  </si>
  <si>
    <t>こうつうあんぜんどうするの？</t>
    <phoneticPr fontId="14"/>
  </si>
  <si>
    <t>てあらいあらいくん</t>
    <phoneticPr fontId="14"/>
  </si>
  <si>
    <t>おそとであそぼう</t>
    <phoneticPr fontId="14"/>
  </si>
  <si>
    <t>はじめてのがっこう</t>
    <phoneticPr fontId="14"/>
  </si>
  <si>
    <t>くだもの</t>
    <phoneticPr fontId="14"/>
  </si>
  <si>
    <t>しゅっぱつしんこう</t>
    <phoneticPr fontId="7"/>
  </si>
  <si>
    <t>でんしゃにのって</t>
  </si>
  <si>
    <t>かぜ・くうき・みずであそぼ</t>
    <phoneticPr fontId="14"/>
  </si>
  <si>
    <t>10才までに知っておきたい日本まるごとガイドブック</t>
    <phoneticPr fontId="14"/>
  </si>
  <si>
    <t>やさい・くだもの</t>
    <phoneticPr fontId="14"/>
  </si>
  <si>
    <t>せかいのひとびと</t>
    <phoneticPr fontId="14"/>
  </si>
  <si>
    <t>ぼくらの地図旅行</t>
    <phoneticPr fontId="14"/>
  </si>
  <si>
    <t>たろうのおでかけ</t>
    <phoneticPr fontId="14"/>
  </si>
  <si>
    <t>食べもの日本地図鑑</t>
    <phoneticPr fontId="14"/>
  </si>
  <si>
    <t>　重さのふしぎあそび</t>
    <phoneticPr fontId="14"/>
  </si>
  <si>
    <t>星と星座</t>
    <rPh sb="0" eb="1">
      <t>ホシ</t>
    </rPh>
    <rPh sb="2" eb="4">
      <t>セイザ</t>
    </rPh>
    <phoneticPr fontId="14"/>
  </si>
  <si>
    <t>地球</t>
    <rPh sb="0" eb="2">
      <t>チキュウ</t>
    </rPh>
    <phoneticPr fontId="14"/>
  </si>
  <si>
    <t xml:space="preserve"> むしくらしとかいかた</t>
    <phoneticPr fontId="14"/>
  </si>
  <si>
    <t>ひとのからだ</t>
    <phoneticPr fontId="14"/>
  </si>
  <si>
    <t>よるの星</t>
    <phoneticPr fontId="14"/>
  </si>
  <si>
    <t>しずくのぼうけん</t>
    <phoneticPr fontId="14"/>
  </si>
  <si>
    <t>やさい</t>
    <phoneticPr fontId="14"/>
  </si>
  <si>
    <t>ゴム・ばね・おもりであそぼ</t>
    <phoneticPr fontId="14"/>
  </si>
  <si>
    <t>まわる！とぶ！すべる！おもちゃ</t>
    <phoneticPr fontId="14"/>
  </si>
  <si>
    <t>わくわく科学実験</t>
    <phoneticPr fontId="14"/>
  </si>
  <si>
    <t>はじめての英語の歌</t>
    <phoneticPr fontId="14"/>
  </si>
  <si>
    <t>―世界の唱歌より―</t>
    <phoneticPr fontId="14"/>
  </si>
  <si>
    <t>-ともだちになるために-</t>
    <phoneticPr fontId="14"/>
  </si>
  <si>
    <t>はじめてのオーケストラ</t>
    <phoneticPr fontId="14"/>
  </si>
  <si>
    <t>どうようえほん３</t>
    <phoneticPr fontId="14"/>
  </si>
  <si>
    <t>１和太鼓を打ってみよう</t>
    <rPh sb="1" eb="4">
      <t>ワダイコ</t>
    </rPh>
    <rPh sb="5" eb="6">
      <t>ウ</t>
    </rPh>
    <phoneticPr fontId="14"/>
  </si>
  <si>
    <t>３　町のマナーと敬語</t>
    <phoneticPr fontId="14"/>
  </si>
  <si>
    <t>どいてよへびくん</t>
  </si>
  <si>
    <t>みんなのきもちがわかるかな？</t>
    <phoneticPr fontId="14"/>
  </si>
  <si>
    <t>家庭生活編</t>
    <phoneticPr fontId="14"/>
  </si>
  <si>
    <t>みのまわりのきほん</t>
    <phoneticPr fontId="14"/>
  </si>
  <si>
    <t>だいすきだよ</t>
    <phoneticPr fontId="14"/>
  </si>
  <si>
    <t>デイビッドが
やっちゃった！</t>
    <phoneticPr fontId="14"/>
  </si>
  <si>
    <t>ぐりとぐらの１ねんかん</t>
    <phoneticPr fontId="14"/>
  </si>
  <si>
    <t>こどものための道徳生き方編</t>
    <rPh sb="7" eb="9">
      <t>ドウトク</t>
    </rPh>
    <rPh sb="9" eb="10">
      <t>イ</t>
    </rPh>
    <rPh sb="11" eb="12">
      <t>カタ</t>
    </rPh>
    <rPh sb="12" eb="13">
      <t>ヘン</t>
    </rPh>
    <phoneticPr fontId="14"/>
  </si>
  <si>
    <t>こどものための道徳学び方編</t>
    <rPh sb="7" eb="10">
      <t>ドウトクマナ</t>
    </rPh>
    <rPh sb="11" eb="12">
      <t>カタ</t>
    </rPh>
    <rPh sb="12" eb="13">
      <t>ヘン</t>
    </rPh>
    <phoneticPr fontId="14"/>
  </si>
  <si>
    <t>ええところ</t>
    <phoneticPr fontId="14"/>
  </si>
  <si>
    <t>ちはどうしてながれるの？</t>
    <phoneticPr fontId="14"/>
  </si>
  <si>
    <t>どうしてかぜをひくの？
インフルエンザになるの？</t>
    <phoneticPr fontId="14"/>
  </si>
  <si>
    <t>ぴかぴかはみがき</t>
    <phoneticPr fontId="14"/>
  </si>
  <si>
    <t>おふろでさっぱり</t>
    <phoneticPr fontId="14"/>
  </si>
  <si>
    <t>からだのなか</t>
    <phoneticPr fontId="14"/>
  </si>
  <si>
    <t>11ぴきのねこマラソン大会</t>
    <phoneticPr fontId="14"/>
  </si>
  <si>
    <t>イラスト版体育のコツ</t>
    <phoneticPr fontId="14"/>
  </si>
  <si>
    <t>よーいどん！</t>
    <phoneticPr fontId="14"/>
  </si>
  <si>
    <t>ごくらくももんちゃん</t>
    <phoneticPr fontId="14"/>
  </si>
  <si>
    <t>　-うんこのえほん-</t>
    <phoneticPr fontId="14"/>
  </si>
  <si>
    <t>聞ける！話せる！
英語辞典</t>
    <phoneticPr fontId="14"/>
  </si>
  <si>
    <t>えいごがいっぱい</t>
    <phoneticPr fontId="14"/>
  </si>
  <si>
    <t>えいごえほん Hello！</t>
    <phoneticPr fontId="14"/>
  </si>
  <si>
    <t>スタート</t>
  </si>
  <si>
    <t>ジャンプ</t>
  </si>
  <si>
    <t>英語もののなまえ
絵じてん</t>
    <rPh sb="9" eb="10">
      <t>エ</t>
    </rPh>
    <phoneticPr fontId="14"/>
  </si>
  <si>
    <t>はじめての
英語絵じてん</t>
    <rPh sb="8" eb="9">
      <t>エ</t>
    </rPh>
    <phoneticPr fontId="14"/>
  </si>
  <si>
    <t>えいかいわえほん</t>
  </si>
  <si>
    <t>ABCえほん</t>
    <phoneticPr fontId="14"/>
  </si>
  <si>
    <t>around the world
世界のトピック4月5月6月</t>
    <rPh sb="17" eb="19">
      <t>セカイ</t>
    </rPh>
    <rPh sb="25" eb="26">
      <t>ガツ</t>
    </rPh>
    <rPh sb="27" eb="28">
      <t>ガツ</t>
    </rPh>
    <rPh sb="29" eb="30">
      <t>ガツ</t>
    </rPh>
    <phoneticPr fontId="14"/>
  </si>
  <si>
    <t>はじめての英語</t>
    <phoneticPr fontId="14"/>
  </si>
  <si>
    <t>ひとまねこざるのABC</t>
  </si>
  <si>
    <t>いちばんはじめの
マナーえほん</t>
    <phoneticPr fontId="14"/>
  </si>
  <si>
    <t>家庭科の基本</t>
    <rPh sb="0" eb="3">
      <t>カテイカ</t>
    </rPh>
    <rPh sb="4" eb="6">
      <t>キホン</t>
    </rPh>
    <phoneticPr fontId="14"/>
  </si>
  <si>
    <t>たべもの</t>
    <phoneticPr fontId="14"/>
  </si>
  <si>
    <t>平野レミの
おりょうりブック</t>
    <phoneticPr fontId="14"/>
  </si>
  <si>
    <t>小学校低学年～高学年用</t>
    <rPh sb="0" eb="3">
      <t>ショウガッコウ</t>
    </rPh>
    <rPh sb="3" eb="6">
      <t>テイガクネン</t>
    </rPh>
    <rPh sb="7" eb="11">
      <t>コウガクネンヨウ</t>
    </rPh>
    <phoneticPr fontId="14"/>
  </si>
  <si>
    <t>たべものあいうえお</t>
    <phoneticPr fontId="14"/>
  </si>
  <si>
    <t>３ 身だしなみ編</t>
    <rPh sb="2" eb="3">
      <t>ミ</t>
    </rPh>
    <rPh sb="7" eb="8">
      <t>ヘン</t>
    </rPh>
    <phoneticPr fontId="14"/>
  </si>
  <si>
    <t>わたしのくらしに生かす</t>
    <rPh sb="8" eb="9">
      <t>イ</t>
    </rPh>
    <phoneticPr fontId="14"/>
  </si>
  <si>
    <t>お料理マジック２</t>
    <phoneticPr fontId="14"/>
  </si>
  <si>
    <t>和のせいかつ</t>
    <rPh sb="0" eb="1">
      <t>ワ</t>
    </rPh>
    <phoneticPr fontId="14"/>
  </si>
  <si>
    <t>くらしをささえる人</t>
    <rPh sb="8" eb="9">
      <t>ヒト</t>
    </rPh>
    <phoneticPr fontId="14"/>
  </si>
  <si>
    <t>まもるひと</t>
    <phoneticPr fontId="14"/>
  </si>
  <si>
    <t>デジタルツールで
はっぴょうしよう！①</t>
    <phoneticPr fontId="14"/>
  </si>
  <si>
    <t>デジタルツールで
はっぴょうしよう！②</t>
    <phoneticPr fontId="14"/>
  </si>
  <si>
    <t>デジタルツールで
はっぴょうしよう！⓷</t>
    <phoneticPr fontId="14"/>
  </si>
  <si>
    <t>畑の教科書</t>
    <phoneticPr fontId="14"/>
  </si>
  <si>
    <t>はじめての子ども
マナーずかん</t>
    <rPh sb="5" eb="6">
      <t>コ</t>
    </rPh>
    <phoneticPr fontId="14"/>
  </si>
  <si>
    <t>紙ねんどあそび</t>
    <phoneticPr fontId="14"/>
  </si>
  <si>
    <t>しましまぐるぐる</t>
    <phoneticPr fontId="14"/>
  </si>
  <si>
    <t>たのしいこうさく
きょうしつ１</t>
    <phoneticPr fontId="14"/>
  </si>
  <si>
    <t>わくわくワークショップ</t>
    <phoneticPr fontId="14"/>
  </si>
  <si>
    <t>くろくんと
ちいさいしろくん</t>
    <phoneticPr fontId="14"/>
  </si>
  <si>
    <t>くれよんのくろくん</t>
    <phoneticPr fontId="14"/>
  </si>
  <si>
    <t>リサイクル工作68</t>
    <phoneticPr fontId="14"/>
  </si>
  <si>
    <t>だいすき！おりがみ</t>
    <phoneticPr fontId="14"/>
  </si>
  <si>
    <t>美術の基本</t>
    <rPh sb="0" eb="2">
      <t>ビジュツ</t>
    </rPh>
    <rPh sb="3" eb="5">
      <t>キホン</t>
    </rPh>
    <phoneticPr fontId="14"/>
  </si>
  <si>
    <t>初めてアートに出会う本</t>
    <phoneticPr fontId="14"/>
  </si>
  <si>
    <t>いわいまき・作</t>
    <rPh sb="6" eb="7">
      <t>サク</t>
    </rPh>
    <phoneticPr fontId="14"/>
  </si>
  <si>
    <t>おかべ　たかし・文</t>
    <rPh sb="8" eb="9">
      <t>ブン</t>
    </rPh>
    <phoneticPr fontId="14"/>
  </si>
  <si>
    <t>齋藤　孝・編</t>
    <rPh sb="0" eb="2">
      <t>サイトウ</t>
    </rPh>
    <rPh sb="3" eb="4">
      <t>タカシ</t>
    </rPh>
    <rPh sb="5" eb="6">
      <t>ヘン</t>
    </rPh>
    <phoneticPr fontId="14"/>
  </si>
  <si>
    <t>「算数使いかたナビ」編集委員会</t>
    <rPh sb="1" eb="3">
      <t>サンスウ</t>
    </rPh>
    <rPh sb="3" eb="4">
      <t>ツカ</t>
    </rPh>
    <rPh sb="10" eb="12">
      <t>ヘンシュウ</t>
    </rPh>
    <rPh sb="12" eb="15">
      <t>イインカイ</t>
    </rPh>
    <phoneticPr fontId="14"/>
  </si>
  <si>
    <t>藤子・F・不二雄</t>
    <rPh sb="0" eb="2">
      <t>フジコ</t>
    </rPh>
    <rPh sb="5" eb="8">
      <t>フジオ</t>
    </rPh>
    <phoneticPr fontId="14"/>
  </si>
  <si>
    <t>写真　うちやま あきら</t>
    <rPh sb="0" eb="2">
      <t>シャシン</t>
    </rPh>
    <phoneticPr fontId="14"/>
  </si>
  <si>
    <t>フラー　スター・作</t>
  </si>
  <si>
    <t>デビー・ターベット</t>
  </si>
  <si>
    <t>ジェシカ　グリーンウェル・作</t>
    <rPh sb="13" eb="14">
      <t>サク</t>
    </rPh>
    <phoneticPr fontId="14"/>
  </si>
  <si>
    <t>フェリシティ  ブルックス・作</t>
    <rPh sb="14" eb="15">
      <t>サク</t>
    </rPh>
    <phoneticPr fontId="14"/>
  </si>
  <si>
    <t>深見　春夫・作・絵</t>
    <phoneticPr fontId="14"/>
  </si>
  <si>
    <t>きむら　ゆういち</t>
    <phoneticPr fontId="14"/>
  </si>
  <si>
    <t>国崎　信江・監修</t>
  </si>
  <si>
    <t>くぼ　まちこ</t>
  </si>
  <si>
    <t>とよた かずひこ</t>
    <phoneticPr fontId="14"/>
  </si>
  <si>
    <t xml:space="preserve">塩見 啓一・監修　  </t>
    <phoneticPr fontId="14"/>
  </si>
  <si>
    <t>いりやま さとし</t>
    <phoneticPr fontId="14"/>
  </si>
  <si>
    <t>井田　仁康・総監督</t>
    <rPh sb="0" eb="2">
      <t>イダ</t>
    </rPh>
    <rPh sb="3" eb="4">
      <t>ジン</t>
    </rPh>
    <rPh sb="4" eb="5">
      <t>ヤス</t>
    </rPh>
    <rPh sb="6" eb="9">
      <t>ソウカントク</t>
    </rPh>
    <phoneticPr fontId="14"/>
  </si>
  <si>
    <t>山村　武彦・監修</t>
    <rPh sb="0" eb="2">
      <t>ヤマムラ</t>
    </rPh>
    <rPh sb="3" eb="5">
      <t>タケヒコ</t>
    </rPh>
    <rPh sb="6" eb="8">
      <t>カンシュウ</t>
    </rPh>
    <phoneticPr fontId="14"/>
  </si>
  <si>
    <t>安里有生・詩</t>
    <rPh sb="0" eb="2">
      <t>アサト</t>
    </rPh>
    <rPh sb="2" eb="3">
      <t>ユウ</t>
    </rPh>
    <rPh sb="3" eb="4">
      <t>セイ</t>
    </rPh>
    <rPh sb="5" eb="6">
      <t>シ</t>
    </rPh>
    <phoneticPr fontId="14"/>
  </si>
  <si>
    <t>渡部　潤一・監修</t>
    <rPh sb="0" eb="2">
      <t>ワタベ</t>
    </rPh>
    <rPh sb="3" eb="5">
      <t>ジュンイチ</t>
    </rPh>
    <rPh sb="6" eb="8">
      <t>カンシュウ</t>
    </rPh>
    <phoneticPr fontId="14"/>
  </si>
  <si>
    <t>かこ　さとし・作</t>
    <rPh sb="7" eb="8">
      <t>サク</t>
    </rPh>
    <phoneticPr fontId="14"/>
  </si>
  <si>
    <t>丸山　茂徳・監修</t>
    <rPh sb="0" eb="2">
      <t>マルヤマ</t>
    </rPh>
    <rPh sb="3" eb="5">
      <t>シゲトク</t>
    </rPh>
    <rPh sb="6" eb="8">
      <t>カンシュウ</t>
    </rPh>
    <phoneticPr fontId="14"/>
  </si>
  <si>
    <t>永岡　修一</t>
    <rPh sb="0" eb="2">
      <t>ナガオカ</t>
    </rPh>
    <rPh sb="3" eb="5">
      <t>シュウイチ</t>
    </rPh>
    <phoneticPr fontId="14"/>
  </si>
  <si>
    <t>クリスティ・マシソン・作</t>
    <rPh sb="11" eb="12">
      <t>サク</t>
    </rPh>
    <phoneticPr fontId="14"/>
  </si>
  <si>
    <t>マリア・テルリコフスカ・作
ボフダン・ブテンコ・絵</t>
    <rPh sb="12" eb="13">
      <t>サク</t>
    </rPh>
    <phoneticPr fontId="14"/>
  </si>
  <si>
    <t>塩見　啓一・監修</t>
    <rPh sb="0" eb="2">
      <t>シオミ</t>
    </rPh>
    <rPh sb="3" eb="5">
      <t>ケイイチ</t>
    </rPh>
    <rPh sb="6" eb="8">
      <t>カンシュウ</t>
    </rPh>
    <phoneticPr fontId="14"/>
  </si>
  <si>
    <t>芳賀　哲</t>
    <rPh sb="0" eb="2">
      <t>ハガ</t>
    </rPh>
    <rPh sb="3" eb="4">
      <t>テツ</t>
    </rPh>
    <phoneticPr fontId="14"/>
  </si>
  <si>
    <t>青野　裕幸</t>
    <rPh sb="0" eb="2">
      <t>アオノ</t>
    </rPh>
    <rPh sb="3" eb="5">
      <t>ヒロユキ</t>
    </rPh>
    <phoneticPr fontId="14"/>
  </si>
  <si>
    <t>米村　でんじろう</t>
    <rPh sb="0" eb="2">
      <t>ヨネムラ</t>
    </rPh>
    <phoneticPr fontId="14"/>
  </si>
  <si>
    <t>武田　康男・監修</t>
    <rPh sb="0" eb="2">
      <t>タケダ</t>
    </rPh>
    <rPh sb="3" eb="5">
      <t>ヤスオ</t>
    </rPh>
    <rPh sb="6" eb="8">
      <t>カンシュウ</t>
    </rPh>
    <phoneticPr fontId="14"/>
  </si>
  <si>
    <t>サム　ダブリン・文
ショーン　ロングクロフト・絵</t>
    <rPh sb="8" eb="9">
      <t>ブン</t>
    </rPh>
    <phoneticPr fontId="14"/>
  </si>
  <si>
    <t>坪能　由紀子・監修　</t>
    <rPh sb="0" eb="2">
      <t>ツボノウ</t>
    </rPh>
    <rPh sb="3" eb="6">
      <t>ユキコ</t>
    </rPh>
    <phoneticPr fontId="14"/>
  </si>
  <si>
    <t>五味太郎</t>
    <rPh sb="0" eb="2">
      <t>ゴミ</t>
    </rPh>
    <rPh sb="2" eb="4">
      <t>タロウ</t>
    </rPh>
    <phoneticPr fontId="14"/>
  </si>
  <si>
    <t>WILLこども知育研究所</t>
    <rPh sb="7" eb="9">
      <t>チイク</t>
    </rPh>
    <rPh sb="9" eb="12">
      <t>ケンキュウジョ</t>
    </rPh>
    <phoneticPr fontId="14"/>
  </si>
  <si>
    <t>齋藤　孝</t>
    <rPh sb="0" eb="2">
      <t>サイトウ</t>
    </rPh>
    <rPh sb="3" eb="4">
      <t>タカシ</t>
    </rPh>
    <phoneticPr fontId="14"/>
  </si>
  <si>
    <t>くすのきしげのり・作</t>
    <rPh sb="9" eb="10">
      <t>サク</t>
    </rPh>
    <phoneticPr fontId="14"/>
  </si>
  <si>
    <t>山下　眞一・指導</t>
    <phoneticPr fontId="14"/>
  </si>
  <si>
    <t>吉田　隆子・作</t>
    <phoneticPr fontId="14"/>
  </si>
  <si>
    <t>清水直樹・清水さゆり・監修</t>
    <rPh sb="0" eb="2">
      <t>シミズ</t>
    </rPh>
    <rPh sb="2" eb="4">
      <t>ナオキ</t>
    </rPh>
    <rPh sb="5" eb="7">
      <t>シミズ</t>
    </rPh>
    <rPh sb="11" eb="13">
      <t>カンシュウ</t>
    </rPh>
    <phoneticPr fontId="14"/>
  </si>
  <si>
    <t>たかい　よしかず</t>
    <phoneticPr fontId="14"/>
  </si>
  <si>
    <t>キャロン・ブラウン・作</t>
    <rPh sb="10" eb="11">
      <t>サク</t>
    </rPh>
    <phoneticPr fontId="14"/>
  </si>
  <si>
    <t>馬場　のぼる</t>
    <phoneticPr fontId="14"/>
  </si>
  <si>
    <t>山本　豪</t>
    <phoneticPr fontId="14"/>
  </si>
  <si>
    <t>三省堂編集所</t>
    <rPh sb="0" eb="3">
      <t>サンセイドウ</t>
    </rPh>
    <rPh sb="3" eb="5">
      <t>ヘンシュウ</t>
    </rPh>
    <rPh sb="5" eb="6">
      <t>ジョ</t>
    </rPh>
    <phoneticPr fontId="14"/>
  </si>
  <si>
    <t>中川　ひろたか・文</t>
    <phoneticPr fontId="14"/>
  </si>
  <si>
    <t>とよた　かずひこ</t>
    <phoneticPr fontId="14"/>
  </si>
  <si>
    <t>いわむら　かずお</t>
    <phoneticPr fontId="14"/>
  </si>
  <si>
    <t>ケイティ・ディンズ・文
コリン・キング・絵</t>
    <rPh sb="10" eb="11">
      <t>ブン</t>
    </rPh>
    <rPh sb="20" eb="21">
      <t>エ</t>
    </rPh>
    <phoneticPr fontId="14"/>
  </si>
  <si>
    <t>フランチェスコ ピトー・文</t>
    <phoneticPr fontId="14"/>
  </si>
  <si>
    <t>生駒　大壱：発行者</t>
    <rPh sb="6" eb="9">
      <t>ハッコウシャ</t>
    </rPh>
    <phoneticPr fontId="14"/>
  </si>
  <si>
    <t>エリック・カール</t>
    <phoneticPr fontId="14"/>
  </si>
  <si>
    <t>エリック・カール</t>
  </si>
  <si>
    <t>下　薫：監修</t>
    <rPh sb="0" eb="1">
      <t>シタ</t>
    </rPh>
    <rPh sb="2" eb="3">
      <t>カオル</t>
    </rPh>
    <rPh sb="4" eb="6">
      <t>カンシュウ</t>
    </rPh>
    <phoneticPr fontId="14"/>
  </si>
  <si>
    <t>石毛　隆史：監修</t>
    <phoneticPr fontId="14"/>
  </si>
  <si>
    <t>三省堂編修所：編集</t>
    <rPh sb="7" eb="9">
      <t>ヘンシュウ</t>
    </rPh>
    <phoneticPr fontId="14"/>
  </si>
  <si>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</si>
  <si>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4"/>
  </si>
  <si>
    <t>安江　リエ：文</t>
    <rPh sb="0" eb="2">
      <t>ヤスエ</t>
    </rPh>
    <rPh sb="6" eb="7">
      <t>ブン</t>
    </rPh>
    <phoneticPr fontId="14"/>
  </si>
  <si>
    <t>町田　淳子：著</t>
    <rPh sb="0" eb="2">
      <t>マチダ</t>
    </rPh>
    <rPh sb="3" eb="5">
      <t>ジュンコ</t>
    </rPh>
    <rPh sb="6" eb="7">
      <t>チョ</t>
    </rPh>
    <phoneticPr fontId="14"/>
  </si>
  <si>
    <t>H.A.レイ：文</t>
    <rPh sb="7" eb="8">
      <t>ブン</t>
    </rPh>
    <phoneticPr fontId="14"/>
  </si>
  <si>
    <t>峯村　良子</t>
    <rPh sb="0" eb="2">
      <t>ミネムラ</t>
    </rPh>
    <rPh sb="3" eb="5">
      <t>ヨシコ</t>
    </rPh>
    <phoneticPr fontId="14"/>
  </si>
  <si>
    <t>流田　直・監修</t>
    <rPh sb="0" eb="2">
      <t>ナガレタ</t>
    </rPh>
    <rPh sb="3" eb="4">
      <t>ナオ</t>
    </rPh>
    <rPh sb="5" eb="7">
      <t>カンシュウ</t>
    </rPh>
    <phoneticPr fontId="14"/>
  </si>
  <si>
    <t>WILLこども知育研究所・編著</t>
    <rPh sb="7" eb="9">
      <t>チイク</t>
    </rPh>
    <rPh sb="9" eb="12">
      <t>ケンキュウショ</t>
    </rPh>
    <rPh sb="13" eb="14">
      <t>ヘン</t>
    </rPh>
    <rPh sb="14" eb="15">
      <t>チョ</t>
    </rPh>
    <phoneticPr fontId="14"/>
  </si>
  <si>
    <t>監修者　丹伊田弓子著者</t>
    <rPh sb="9" eb="11">
      <t>チョシャ</t>
    </rPh>
    <phoneticPr fontId="14"/>
  </si>
  <si>
    <t>寺西　恵里子</t>
    <rPh sb="0" eb="2">
      <t>テラニシ</t>
    </rPh>
    <rPh sb="3" eb="6">
      <t>エリコ</t>
    </rPh>
    <phoneticPr fontId="14"/>
  </si>
  <si>
    <t>全国特別支援教育</t>
    <rPh sb="0" eb="2">
      <t>ゼンコク</t>
    </rPh>
    <rPh sb="2" eb="4">
      <t>トクベツ</t>
    </rPh>
    <rPh sb="4" eb="6">
      <t>シエン</t>
    </rPh>
    <rPh sb="6" eb="8">
      <t>キョウイク</t>
    </rPh>
    <phoneticPr fontId="14"/>
  </si>
  <si>
    <t>絵と文</t>
    <rPh sb="0" eb="1">
      <t>エ</t>
    </rPh>
    <rPh sb="2" eb="3">
      <t>ブン</t>
    </rPh>
    <phoneticPr fontId="14"/>
  </si>
  <si>
    <t>阪下　千恵</t>
    <rPh sb="0" eb="2">
      <t>サカシタ</t>
    </rPh>
    <rPh sb="3" eb="5">
      <t>チエ</t>
    </rPh>
    <phoneticPr fontId="14"/>
  </si>
  <si>
    <t>曽木　誠・監修</t>
    <rPh sb="0" eb="2">
      <t>ソギ</t>
    </rPh>
    <rPh sb="3" eb="4">
      <t>マコト</t>
    </rPh>
    <rPh sb="5" eb="7">
      <t>カンシュウ</t>
    </rPh>
    <phoneticPr fontId="14"/>
  </si>
  <si>
    <t>鎌田　和宏</t>
    <rPh sb="0" eb="2">
      <t>カマタ</t>
    </rPh>
    <rPh sb="3" eb="5">
      <t>カズヒロ</t>
    </rPh>
    <phoneticPr fontId="14"/>
  </si>
  <si>
    <t>三省堂編集所</t>
    <rPh sb="0" eb="3">
      <t>サンセイドウ</t>
    </rPh>
    <rPh sb="3" eb="6">
      <t>ヘンシュウショ</t>
    </rPh>
    <phoneticPr fontId="14"/>
  </si>
  <si>
    <t>鈴木　のりたけ</t>
    <rPh sb="0" eb="2">
      <t>スズキ</t>
    </rPh>
    <phoneticPr fontId="14"/>
  </si>
  <si>
    <t>近畿大学附属小学校/</t>
    <rPh sb="0" eb="4">
      <t>キンキダイガク</t>
    </rPh>
    <rPh sb="4" eb="6">
      <t>フゾク</t>
    </rPh>
    <rPh sb="6" eb="9">
      <t>ショウガッコウ</t>
    </rPh>
    <phoneticPr fontId="14"/>
  </si>
  <si>
    <t>田中　ゆりこ</t>
    <rPh sb="0" eb="2">
      <t>タナカ</t>
    </rPh>
    <phoneticPr fontId="14"/>
  </si>
  <si>
    <t>なかや　みわ</t>
    <phoneticPr fontId="14"/>
  </si>
  <si>
    <t>結城　昌子</t>
    <rPh sb="0" eb="2">
      <t>ユイシロ</t>
    </rPh>
    <rPh sb="3" eb="5">
      <t>マサコ</t>
    </rPh>
    <phoneticPr fontId="14"/>
  </si>
  <si>
    <t>本郷折紙研究会・編</t>
    <rPh sb="0" eb="2">
      <t>ホンゴウ</t>
    </rPh>
    <rPh sb="2" eb="4">
      <t>オリガミ</t>
    </rPh>
    <rPh sb="4" eb="7">
      <t>ケンキュウカイ</t>
    </rPh>
    <rPh sb="8" eb="9">
      <t>ヘン</t>
    </rPh>
    <phoneticPr fontId="14"/>
  </si>
  <si>
    <t>京都市立芸術大学美術教育</t>
    <rPh sb="0" eb="4">
      <t>キョウトシリツ</t>
    </rPh>
    <rPh sb="4" eb="6">
      <t>ゲイジュツ</t>
    </rPh>
    <rPh sb="6" eb="8">
      <t>ダイガク</t>
    </rPh>
    <rPh sb="8" eb="10">
      <t>ビジュツ</t>
    </rPh>
    <rPh sb="10" eb="12">
      <t>キョウイク</t>
    </rPh>
    <phoneticPr fontId="14"/>
  </si>
  <si>
    <t>中島 裕司</t>
    <rPh sb="0" eb="2">
      <t>ナカジマ</t>
    </rPh>
    <rPh sb="3" eb="4">
      <t>ユウ</t>
    </rPh>
    <rPh sb="4" eb="5">
      <t>ツカサ</t>
    </rPh>
    <phoneticPr fontId="14"/>
  </si>
  <si>
    <t>かしわらあきお・絵</t>
    <rPh sb="8" eb="9">
      <t>エ</t>
    </rPh>
    <phoneticPr fontId="14"/>
  </si>
  <si>
    <t>やまで　たかし・写真</t>
    <rPh sb="8" eb="10">
      <t>シャシン</t>
    </rPh>
    <phoneticPr fontId="14"/>
  </si>
  <si>
    <t>下田　昌克・絵</t>
    <rPh sb="0" eb="2">
      <t>シモダ</t>
    </rPh>
    <rPh sb="3" eb="4">
      <t>マサ</t>
    </rPh>
    <rPh sb="6" eb="7">
      <t>エ</t>
    </rPh>
    <phoneticPr fontId="14"/>
  </si>
  <si>
    <t>（編者）</t>
    <rPh sb="1" eb="3">
      <t>ヘンジャ</t>
    </rPh>
    <phoneticPr fontId="14"/>
  </si>
  <si>
    <t>（キャラクター原作）</t>
    <rPh sb="7" eb="9">
      <t>ゲンサク</t>
    </rPh>
    <phoneticPr fontId="14"/>
  </si>
  <si>
    <t>絵　おおた むつみ</t>
    <rPh sb="0" eb="1">
      <t>エ</t>
    </rPh>
    <phoneticPr fontId="14"/>
  </si>
  <si>
    <t>ジェンマ　ウェスティング・絵</t>
  </si>
  <si>
    <t>メリザンド　ラスリンガー・絵</t>
    <rPh sb="13" eb="14">
      <t>エ</t>
    </rPh>
    <phoneticPr fontId="14"/>
  </si>
  <si>
    <t>コリーヌ  ビットラー・絵</t>
    <rPh sb="12" eb="13">
      <t>エ</t>
    </rPh>
    <phoneticPr fontId="14"/>
  </si>
  <si>
    <t>梶ヶ谷　陽子・監修</t>
    <phoneticPr fontId="14"/>
  </si>
  <si>
    <t>serico・絵</t>
  </si>
  <si>
    <t>西　博志・著</t>
    <phoneticPr fontId="14"/>
  </si>
  <si>
    <t>YUU・絵</t>
    <rPh sb="4" eb="5">
      <t>エ</t>
    </rPh>
    <phoneticPr fontId="14"/>
  </si>
  <si>
    <t>　長谷川義史・絵</t>
    <rPh sb="7" eb="8">
      <t>エ</t>
    </rPh>
    <phoneticPr fontId="14"/>
  </si>
  <si>
    <t>鈴木　まもる・絵</t>
    <rPh sb="0" eb="2">
      <t>スズキ</t>
    </rPh>
    <rPh sb="7" eb="8">
      <t>エ</t>
    </rPh>
    <phoneticPr fontId="14"/>
  </si>
  <si>
    <t>大友　剛・訳</t>
    <rPh sb="0" eb="2">
      <t>オオトモ</t>
    </rPh>
    <rPh sb="3" eb="4">
      <t>ゴウ</t>
    </rPh>
    <rPh sb="5" eb="6">
      <t>ヤク</t>
    </rPh>
    <phoneticPr fontId="14"/>
  </si>
  <si>
    <t>うちだ　りさこ・訳</t>
    <rPh sb="8" eb="9">
      <t>ヤク</t>
    </rPh>
    <phoneticPr fontId="14"/>
  </si>
  <si>
    <t>西　博志・著</t>
    <rPh sb="0" eb="1">
      <t>ニシ</t>
    </rPh>
    <rPh sb="2" eb="4">
      <t>ヒロシ</t>
    </rPh>
    <rPh sb="5" eb="6">
      <t>チョ</t>
    </rPh>
    <phoneticPr fontId="14"/>
  </si>
  <si>
    <t>てづか　あけみ　・絵
村田　弘子　　・文</t>
    <rPh sb="9" eb="10">
      <t>エ</t>
    </rPh>
    <rPh sb="11" eb="13">
      <t>ムラタ</t>
    </rPh>
    <rPh sb="14" eb="16">
      <t>ヒロコ</t>
    </rPh>
    <rPh sb="19" eb="20">
      <t>ブン</t>
    </rPh>
    <phoneticPr fontId="14"/>
  </si>
  <si>
    <t>みた　かよこ・訳</t>
    <rPh sb="7" eb="8">
      <t>ヤク</t>
    </rPh>
    <phoneticPr fontId="14"/>
  </si>
  <si>
    <t>現代邦楽研究所・編／著</t>
    <rPh sb="0" eb="2">
      <t>ゲンダイ</t>
    </rPh>
    <rPh sb="2" eb="4">
      <t>ホウガク</t>
    </rPh>
    <rPh sb="4" eb="7">
      <t>ケンキュウジョ</t>
    </rPh>
    <rPh sb="8" eb="9">
      <t>ヘン</t>
    </rPh>
    <rPh sb="10" eb="11">
      <t>チョ</t>
    </rPh>
    <phoneticPr fontId="14"/>
  </si>
  <si>
    <t>すみもと　ななみ・絵</t>
    <rPh sb="9" eb="10">
      <t>エ</t>
    </rPh>
    <phoneticPr fontId="14"/>
  </si>
  <si>
    <t>かたおか　もえこ・絵</t>
    <rPh sb="9" eb="10">
      <t>エ</t>
    </rPh>
    <phoneticPr fontId="14"/>
  </si>
  <si>
    <t>ふるしょうようこ・絵</t>
    <rPh sb="9" eb="10">
      <t>エ</t>
    </rPh>
    <phoneticPr fontId="14"/>
  </si>
  <si>
    <t>せべ　まさゆき・絵</t>
    <phoneticPr fontId="14"/>
  </si>
  <si>
    <t>せべ　まさゆき・絵</t>
    <rPh sb="8" eb="9">
      <t>エ</t>
    </rPh>
    <phoneticPr fontId="14"/>
  </si>
  <si>
    <t>レイチャル・サンダーズ・絵</t>
    <rPh sb="12" eb="13">
      <t>エ</t>
    </rPh>
    <phoneticPr fontId="14"/>
  </si>
  <si>
    <t>村上　康成・絵</t>
    <phoneticPr fontId="14"/>
  </si>
  <si>
    <t>福本　友美子・訳</t>
    <rPh sb="7" eb="8">
      <t>ヤク</t>
    </rPh>
    <phoneticPr fontId="14"/>
  </si>
  <si>
    <t>ベルナデット ジェルベ・絵　栗栖　カイ・訳</t>
    <phoneticPr fontId="14"/>
  </si>
  <si>
    <t>石原　真弓：監修</t>
    <rPh sb="6" eb="8">
      <t>カンシュウ</t>
    </rPh>
    <phoneticPr fontId="14"/>
  </si>
  <si>
    <t>大門　久美子：編集・構成</t>
    <rPh sb="0" eb="2">
      <t>ダイモン</t>
    </rPh>
    <rPh sb="3" eb="6">
      <t>クミコ</t>
    </rPh>
    <rPh sb="7" eb="9">
      <t>ヘンシュウ</t>
    </rPh>
    <rPh sb="10" eb="12">
      <t>コウセイ</t>
    </rPh>
    <phoneticPr fontId="14"/>
  </si>
  <si>
    <t>むぎわらしんたろう：画</t>
  </si>
  <si>
    <t>むぎわらしんたろう：画</t>
    <rPh sb="10" eb="11">
      <t>ガ</t>
    </rPh>
    <phoneticPr fontId="14"/>
  </si>
  <si>
    <t>降矢　なな：絵</t>
    <rPh sb="0" eb="1">
      <t>オ</t>
    </rPh>
    <rPh sb="1" eb="2">
      <t>ヤ</t>
    </rPh>
    <rPh sb="6" eb="7">
      <t>エ</t>
    </rPh>
    <phoneticPr fontId="14"/>
  </si>
  <si>
    <t>山下　明生：絵</t>
    <rPh sb="6" eb="7">
      <t>エ</t>
    </rPh>
    <phoneticPr fontId="14"/>
  </si>
  <si>
    <t>田中京子　亀井裕子　勝田映子</t>
    <rPh sb="0" eb="2">
      <t>タナカ</t>
    </rPh>
    <rPh sb="2" eb="4">
      <t>キョウコ</t>
    </rPh>
    <rPh sb="5" eb="7">
      <t>カメイ</t>
    </rPh>
    <rPh sb="7" eb="9">
      <t>ユウコ</t>
    </rPh>
    <rPh sb="10" eb="12">
      <t>カツタ</t>
    </rPh>
    <rPh sb="12" eb="14">
      <t>エイコ</t>
    </rPh>
    <phoneticPr fontId="14"/>
  </si>
  <si>
    <t>著者　楠田恵子</t>
  </si>
  <si>
    <t>知的障害教育研究会</t>
    <rPh sb="0" eb="2">
      <t>チテキ</t>
    </rPh>
    <rPh sb="2" eb="4">
      <t>ショウガイ</t>
    </rPh>
    <rPh sb="4" eb="6">
      <t>キョウイク</t>
    </rPh>
    <rPh sb="6" eb="9">
      <t>ケンキュウカイ</t>
    </rPh>
    <phoneticPr fontId="14"/>
  </si>
  <si>
    <t>川浦　良枝</t>
    <rPh sb="0" eb="2">
      <t>カワウラ</t>
    </rPh>
    <rPh sb="3" eb="5">
      <t>ヨシエ</t>
    </rPh>
    <phoneticPr fontId="14"/>
  </si>
  <si>
    <t>郡山ザベリオ学園小学校/
森村学園初等部・協力</t>
    <rPh sb="19" eb="20">
      <t>ブ</t>
    </rPh>
    <phoneticPr fontId="14"/>
  </si>
  <si>
    <t>研究会 日本文教出版編集部</t>
    <rPh sb="0" eb="3">
      <t>ケンキュウカイ</t>
    </rPh>
    <rPh sb="4" eb="6">
      <t>ニホン</t>
    </rPh>
    <rPh sb="6" eb="8">
      <t>ブンキョウ</t>
    </rPh>
    <rPh sb="8" eb="10">
      <t>シュッパン</t>
    </rPh>
    <rPh sb="10" eb="12">
      <t>ヘンシュウ</t>
    </rPh>
    <rPh sb="12" eb="13">
      <t>ブ</t>
    </rPh>
    <phoneticPr fontId="14"/>
  </si>
  <si>
    <t>1,800円＋税</t>
    <rPh sb="5" eb="6">
      <t>エン</t>
    </rPh>
    <rPh sb="6" eb="8">
      <t>プラスゼイ</t>
    </rPh>
    <phoneticPr fontId="14"/>
  </si>
  <si>
    <t>1600円＋税</t>
    <rPh sb="4" eb="5">
      <t>エン</t>
    </rPh>
    <rPh sb="6" eb="7">
      <t>ゼイ</t>
    </rPh>
    <phoneticPr fontId="14"/>
  </si>
  <si>
    <t>1,600+税</t>
  </si>
  <si>
    <t>2500円＋税</t>
    <rPh sb="4" eb="5">
      <t>エン</t>
    </rPh>
    <rPh sb="6" eb="7">
      <t>ゼイ</t>
    </rPh>
    <phoneticPr fontId="14"/>
  </si>
  <si>
    <t>1000円＋税</t>
    <rPh sb="4" eb="5">
      <t>エン</t>
    </rPh>
    <rPh sb="6" eb="7">
      <t>ゼイ</t>
    </rPh>
    <phoneticPr fontId="14"/>
  </si>
  <si>
    <t>2,000円＋税</t>
    <phoneticPr fontId="14"/>
  </si>
  <si>
    <t>1700円＋税</t>
    <rPh sb="4" eb="5">
      <t>エン</t>
    </rPh>
    <rPh sb="6" eb="7">
      <t>ゼイ</t>
    </rPh>
    <phoneticPr fontId="14"/>
  </si>
  <si>
    <t>1,600円＋税</t>
    <rPh sb="5" eb="6">
      <t>エン</t>
    </rPh>
    <rPh sb="7" eb="8">
      <t>ゼイ</t>
    </rPh>
    <phoneticPr fontId="14"/>
  </si>
  <si>
    <t>１６００円＋税</t>
    <rPh sb="4" eb="5">
      <t>エン</t>
    </rPh>
    <rPh sb="6" eb="7">
      <t>ゼイ</t>
    </rPh>
    <phoneticPr fontId="14"/>
  </si>
  <si>
    <t>1,300円＋税</t>
    <phoneticPr fontId="14"/>
  </si>
  <si>
    <t>1,300円＋税</t>
    <rPh sb="5" eb="6">
      <t>エン</t>
    </rPh>
    <rPh sb="7" eb="8">
      <t>ゼイ</t>
    </rPh>
    <phoneticPr fontId="14"/>
  </si>
  <si>
    <t>1,000円+税</t>
    <rPh sb="5" eb="6">
      <t>エン</t>
    </rPh>
    <rPh sb="7" eb="8">
      <t>ゼイ</t>
    </rPh>
    <phoneticPr fontId="14"/>
  </si>
  <si>
    <t>1,400円＋税</t>
    <rPh sb="5" eb="6">
      <t>エン</t>
    </rPh>
    <rPh sb="7" eb="8">
      <t>ゼイ</t>
    </rPh>
    <phoneticPr fontId="14"/>
  </si>
  <si>
    <t>1,200円＋税</t>
    <phoneticPr fontId="14"/>
  </si>
  <si>
    <t>1,500円＋税</t>
    <rPh sb="5" eb="6">
      <t>エン</t>
    </rPh>
    <rPh sb="7" eb="8">
      <t>ゼイ</t>
    </rPh>
    <phoneticPr fontId="14"/>
  </si>
  <si>
    <t>1,500円＋税</t>
    <phoneticPr fontId="14"/>
  </si>
  <si>
    <t>1,400円＋税</t>
    <phoneticPr fontId="14"/>
  </si>
  <si>
    <t>3,400円＋税</t>
    <phoneticPr fontId="14"/>
  </si>
  <si>
    <t>1,800円＋税</t>
    <phoneticPr fontId="14"/>
  </si>
  <si>
    <t>2,000円＋税</t>
    <rPh sb="5" eb="6">
      <t>エン</t>
    </rPh>
    <rPh sb="7" eb="8">
      <t>ゼイ</t>
    </rPh>
    <phoneticPr fontId="14"/>
  </si>
  <si>
    <t>800円＋税</t>
    <rPh sb="3" eb="4">
      <t>エン</t>
    </rPh>
    <rPh sb="5" eb="6">
      <t>ゼイ</t>
    </rPh>
    <phoneticPr fontId="14"/>
  </si>
  <si>
    <t>1,350円＋税</t>
    <rPh sb="5" eb="6">
      <t>エン</t>
    </rPh>
    <rPh sb="7" eb="8">
      <t>ゼイ</t>
    </rPh>
    <phoneticPr fontId="14"/>
  </si>
  <si>
    <t>800円+税</t>
    <phoneticPr fontId="14"/>
  </si>
  <si>
    <t>1,600円＋税</t>
    <phoneticPr fontId="14"/>
  </si>
  <si>
    <t>2400＋税</t>
    <rPh sb="5" eb="6">
      <t>ゼイ</t>
    </rPh>
    <phoneticPr fontId="14"/>
  </si>
  <si>
    <t>1,000円＋税</t>
    <phoneticPr fontId="14"/>
  </si>
  <si>
    <t>1,800円＋税</t>
    <rPh sb="5" eb="6">
      <t>エン</t>
    </rPh>
    <rPh sb="7" eb="8">
      <t>ゼイ</t>
    </rPh>
    <phoneticPr fontId="14"/>
  </si>
  <si>
    <t>1,900円＋税</t>
    <phoneticPr fontId="14"/>
  </si>
  <si>
    <t>2,400円＋税</t>
    <rPh sb="5" eb="6">
      <t>エン</t>
    </rPh>
    <rPh sb="7" eb="8">
      <t>ゼイ</t>
    </rPh>
    <phoneticPr fontId="14"/>
  </si>
  <si>
    <t>2,200円＋税</t>
    <rPh sb="5" eb="6">
      <t>エン</t>
    </rPh>
    <rPh sb="7" eb="8">
      <t>ゼイ</t>
    </rPh>
    <phoneticPr fontId="14"/>
  </si>
  <si>
    <t>1,000円＋税</t>
    <rPh sb="5" eb="6">
      <t>エン</t>
    </rPh>
    <rPh sb="7" eb="8">
      <t>ゼイ</t>
    </rPh>
    <phoneticPr fontId="14"/>
  </si>
  <si>
    <t>2,800円＋税</t>
    <rPh sb="5" eb="6">
      <t>エン</t>
    </rPh>
    <rPh sb="7" eb="8">
      <t>ゼイ</t>
    </rPh>
    <phoneticPr fontId="14"/>
  </si>
  <si>
    <t>2,300円＋税</t>
    <rPh sb="5" eb="6">
      <t>エン</t>
    </rPh>
    <rPh sb="7" eb="8">
      <t>ゼイ</t>
    </rPh>
    <phoneticPr fontId="14"/>
  </si>
  <si>
    <t>1,200円＋税</t>
    <rPh sb="5" eb="6">
      <t>エン</t>
    </rPh>
    <rPh sb="7" eb="8">
      <t>ゼイ</t>
    </rPh>
    <phoneticPr fontId="14"/>
  </si>
  <si>
    <t>3600＋税</t>
    <phoneticPr fontId="14"/>
  </si>
  <si>
    <t xml:space="preserve">2,800円＋税
</t>
    <rPh sb="5" eb="6">
      <t>エン</t>
    </rPh>
    <rPh sb="6" eb="8">
      <t>プラスゼイ</t>
    </rPh>
    <phoneticPr fontId="14"/>
  </si>
  <si>
    <t>2,400＋税</t>
    <rPh sb="6" eb="7">
      <t>ゼイ</t>
    </rPh>
    <phoneticPr fontId="14"/>
  </si>
  <si>
    <t>1,700円＋税</t>
    <rPh sb="5" eb="6">
      <t>エン</t>
    </rPh>
    <rPh sb="7" eb="8">
      <t>ゼイ</t>
    </rPh>
    <phoneticPr fontId="14"/>
  </si>
  <si>
    <t>3000＋税</t>
    <phoneticPr fontId="14"/>
  </si>
  <si>
    <t>2,500円＋税</t>
    <rPh sb="5" eb="6">
      <t>エン</t>
    </rPh>
    <rPh sb="7" eb="8">
      <t>ゼイ</t>
    </rPh>
    <phoneticPr fontId="14"/>
  </si>
  <si>
    <t>1200＋税</t>
    <rPh sb="5" eb="6">
      <t>ゼイ</t>
    </rPh>
    <phoneticPr fontId="14"/>
  </si>
  <si>
    <t>2000＋税</t>
    <rPh sb="5" eb="6">
      <t>ゼイ</t>
    </rPh>
    <phoneticPr fontId="14"/>
  </si>
  <si>
    <t>780円＋税</t>
    <rPh sb="3" eb="4">
      <t>エン</t>
    </rPh>
    <rPh sb="5" eb="6">
      <t>ゼイ</t>
    </rPh>
    <phoneticPr fontId="14"/>
  </si>
  <si>
    <t>1800＋税</t>
    <rPh sb="5" eb="6">
      <t>ゼイ</t>
    </rPh>
    <phoneticPr fontId="14"/>
  </si>
  <si>
    <t>3,000円＋税</t>
    <rPh sb="5" eb="6">
      <t>エン</t>
    </rPh>
    <rPh sb="7" eb="8">
      <t>ゼイ</t>
    </rPh>
    <phoneticPr fontId="14"/>
  </si>
  <si>
    <t>（87ページ）</t>
  </si>
  <si>
    <t>（28ページ）</t>
    <phoneticPr fontId="14"/>
  </si>
  <si>
    <t>（32ページ）</t>
    <phoneticPr fontId="14"/>
  </si>
  <si>
    <t>（24ページ）</t>
    <phoneticPr fontId="7"/>
  </si>
  <si>
    <t>（36ページ）</t>
    <phoneticPr fontId="14"/>
  </si>
  <si>
    <t>（48ページ）</t>
    <phoneticPr fontId="7"/>
  </si>
  <si>
    <t>（20ページ）</t>
    <phoneticPr fontId="14"/>
  </si>
  <si>
    <t>（88ページ）</t>
    <phoneticPr fontId="14"/>
  </si>
  <si>
    <t>（39ページ）</t>
    <phoneticPr fontId="14"/>
  </si>
  <si>
    <t>(32ページ）</t>
    <phoneticPr fontId="14"/>
  </si>
  <si>
    <t>（175ページ）</t>
    <phoneticPr fontId="14"/>
  </si>
  <si>
    <t>(32ページ)</t>
    <phoneticPr fontId="14"/>
  </si>
  <si>
    <t>（184ページ）</t>
    <phoneticPr fontId="14"/>
  </si>
  <si>
    <t>(127ページ)</t>
    <phoneticPr fontId="14"/>
  </si>
  <si>
    <t>(40ページ)</t>
    <phoneticPr fontId="14"/>
  </si>
  <si>
    <t>(24ページ)</t>
    <phoneticPr fontId="14"/>
  </si>
  <si>
    <t>(48ページ)</t>
    <phoneticPr fontId="14"/>
  </si>
  <si>
    <t>(80ページ)</t>
    <phoneticPr fontId="14"/>
  </si>
  <si>
    <t>(63ページ)</t>
    <phoneticPr fontId="14"/>
  </si>
  <si>
    <t>(245ページ)</t>
    <phoneticPr fontId="14"/>
  </si>
  <si>
    <t>（10ページ）</t>
    <phoneticPr fontId="14"/>
  </si>
  <si>
    <t>（47ページ）</t>
    <phoneticPr fontId="14"/>
  </si>
  <si>
    <t>（127ページ）</t>
    <phoneticPr fontId="14"/>
  </si>
  <si>
    <t>（24ページ）</t>
    <phoneticPr fontId="14"/>
  </si>
  <si>
    <t>(36ページ)</t>
    <phoneticPr fontId="14"/>
  </si>
  <si>
    <t>（111ページ）</t>
    <phoneticPr fontId="14"/>
  </si>
  <si>
    <t>(152ページ)</t>
  </si>
  <si>
    <t>（40ページ）</t>
    <phoneticPr fontId="14"/>
  </si>
  <si>
    <t>（15ページ）</t>
  </si>
  <si>
    <t>（74ページ）</t>
    <phoneticPr fontId="14"/>
  </si>
  <si>
    <t>（287ページ）</t>
    <phoneticPr fontId="14"/>
  </si>
  <si>
    <t>（61ページ）</t>
    <phoneticPr fontId="14"/>
  </si>
  <si>
    <t>（46ページ）</t>
    <phoneticPr fontId="14"/>
  </si>
  <si>
    <t>（143ページ）</t>
    <phoneticPr fontId="14"/>
  </si>
  <si>
    <t>（95ページ）</t>
    <phoneticPr fontId="14"/>
  </si>
  <si>
    <t>（35ページ）</t>
    <phoneticPr fontId="14"/>
  </si>
  <si>
    <t>（56ページ）</t>
    <phoneticPr fontId="14"/>
  </si>
  <si>
    <t>（72ページ）</t>
    <phoneticPr fontId="14"/>
  </si>
  <si>
    <t>(160ページ)</t>
    <phoneticPr fontId="14"/>
  </si>
  <si>
    <t>143ページ</t>
    <phoneticPr fontId="14"/>
  </si>
  <si>
    <t>（31ページ）</t>
    <phoneticPr fontId="14"/>
  </si>
  <si>
    <t>63ページ</t>
    <phoneticPr fontId="14"/>
  </si>
  <si>
    <t>55ページ</t>
    <phoneticPr fontId="14"/>
  </si>
  <si>
    <t xml:space="preserve">(80ページ) </t>
    <phoneticPr fontId="14"/>
  </si>
  <si>
    <t>（48ページ）</t>
    <phoneticPr fontId="14"/>
  </si>
  <si>
    <t>（147ページ）</t>
    <phoneticPr fontId="14"/>
  </si>
  <si>
    <t>（200ページ）　</t>
    <phoneticPr fontId="14"/>
  </si>
  <si>
    <t>（96ページ）</t>
    <phoneticPr fontId="14"/>
  </si>
  <si>
    <t>(165ページ)</t>
    <phoneticPr fontId="14"/>
  </si>
  <si>
    <t>　50音が絵と単語、絵と文で構成され、動物を見ながらカタカナの学習ができる内容である。</t>
    <phoneticPr fontId="14"/>
  </si>
  <si>
    <t>　1年生の漢字を中心に、漢字の成り立ちを楽しい話と絵でわかりやすく説明している。</t>
    <phoneticPr fontId="14"/>
  </si>
  <si>
    <t>　動物のまねを楽しみながら、ことばの学習ができる内容である。</t>
    <phoneticPr fontId="14"/>
  </si>
  <si>
    <t>　１ページに１つずつ穴があり、そこに手触りを楽しむことのできる素材が貼ってある。</t>
    <phoneticPr fontId="14"/>
  </si>
  <si>
    <t xml:space="preserve">　ひらがなを歌に合わせて楽しく学習できるような内容となっている。       </t>
    <phoneticPr fontId="14"/>
  </si>
  <si>
    <t>　子どもたちがよく知っている動物を、歌を歌いながら楽しく書ける内容になっている。</t>
    <phoneticPr fontId="14"/>
  </si>
  <si>
    <t>　子どもたちがよく知っている虫や海の生物の魚などを、歌いながら楽しく書ける内容である。</t>
    <phoneticPr fontId="14"/>
  </si>
  <si>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4"/>
  </si>
  <si>
    <t>　本当はとても寂しがりやで心の優しいおおかみが、森の動物たちと仲良くなっていく物語である。</t>
    <phoneticPr fontId="14"/>
  </si>
  <si>
    <t>　ひらがな50音を使ったしりとりの文になっている。単語ではなく、ユーモラスな文でしりとりが続いている。</t>
    <phoneticPr fontId="14"/>
  </si>
  <si>
    <t>　色々な場面のさし絵を見ながら、動き、似た意味、反対の意味等を表すことばが増やせるよう取り扱われている。</t>
    <phoneticPr fontId="14"/>
  </si>
  <si>
    <t>　12ヶ月の月ごとのさし絵を見ながら、動作の仕方、もののありよう、その程度を表すことばが増やせるよう取り扱われている。</t>
    <phoneticPr fontId="14"/>
  </si>
  <si>
    <t>　日常生活に関連したさし絵を見ながら、ことばや語いが増やせるよう取り扱われている。</t>
    <phoneticPr fontId="14"/>
  </si>
  <si>
    <t>　身の回りの生活の中で見かける様々な様子や人々の心の動きを表すことばが増やせるよう取り扱われている。</t>
    <phoneticPr fontId="14"/>
  </si>
  <si>
    <t>　日常生活に関連したさし絵を見ながら、助詞の使い方が分かるよう取り扱われている。</t>
    <phoneticPr fontId="14"/>
  </si>
  <si>
    <t>　日常生活に関連したさし絵を見ながら、ものの名称や語いが増やせるよう取り扱われている。</t>
    <phoneticPr fontId="14"/>
  </si>
  <si>
    <t>　子どもにとって苦手な「歯医者」を題材にし、患者の気持ちと歯医者の気持ちが同じことばでそれぞれ表現された絵本である。</t>
    <phoneticPr fontId="14"/>
  </si>
  <si>
    <t>　きいろいちょうちょをつかまえてみると、なぜか花だったり、ひよこだったり。失敗を繰り返すもきいろいちょうちょを追い続ける男の子の愉快な話である。</t>
    <phoneticPr fontId="14"/>
  </si>
  <si>
    <t>　動物たちが次々にたずねてくる中で、「こんにちは」のあいさつがいえるように取り扱われている。</t>
    <phoneticPr fontId="14"/>
  </si>
  <si>
    <t>　親子の間で繰り返されてきた「いないいないばあ」をゆかいな遊びにし、ことばの学習ができる内容である。</t>
    <phoneticPr fontId="14"/>
  </si>
  <si>
    <t>　動物たちのしぐさを繰り返すうちに「いただきます」のことばが学習できる内容である。</t>
    <phoneticPr fontId="14"/>
  </si>
  <si>
    <t>　動物たちのユーモラスなさし絵を楽しみながら、ことばの学習ができるよう取り扱われている。</t>
    <phoneticPr fontId="14"/>
  </si>
  <si>
    <t>　アメリカのわらべ歌を題材に、いろいろな動物が各曜日に食べる物を紹介しており、動物・食べ物・曜日の名前を学習できる内容である。</t>
    <phoneticPr fontId="14"/>
  </si>
  <si>
    <t>　てんとう虫が自分より大きな生き物に次々とけんかをしかけては、その場を去り、最後は元の場所に帰ってくる。たくさんの虫や動物の名前等を学習できる内容である。</t>
    <phoneticPr fontId="14"/>
  </si>
  <si>
    <t>　卵から蝶になるまでの話を通して、生命の美しさを学びながら、ことばの学習ができる内容である。</t>
    <phoneticPr fontId="14"/>
  </si>
  <si>
    <t>　いろいろな動物が見ているものを題材に、身近な動物や、色の名称等のことばが学習できる内容である。</t>
    <phoneticPr fontId="14"/>
  </si>
  <si>
    <t>　おふろに入るという身近なできごとを題材に取り上げ、ことばの学習ができる内容である。</t>
    <phoneticPr fontId="14"/>
  </si>
  <si>
    <t>　誕生日を題材に取り上げ、ことばの学習ができる内容となっている。</t>
    <phoneticPr fontId="14"/>
  </si>
  <si>
    <t>　たくさんの動物が登場し、「遊び」を通して、ことばや数、英語や手話などが学習できる絵本である。</t>
    <phoneticPr fontId="14"/>
  </si>
  <si>
    <t>　夜になって、眠りにつくまでのできごとを題材に取り上げ、ことばの学習ができる内容である。</t>
    <phoneticPr fontId="14"/>
  </si>
  <si>
    <t>　ハリネズミの郵便屋さんが手紙を食べてしまった失敗を解決する話で、物語の先を想像する力が育まれるように取り扱われている。</t>
    <phoneticPr fontId="14"/>
  </si>
  <si>
    <t>　風に吹かれて飛んでいった帽子をあっちこっちと探しまわる話で、一部にスポットをあてながら探していく内容である。</t>
    <phoneticPr fontId="14"/>
  </si>
  <si>
    <t>　物語や話に興味をもたせ、登場人物の気持ちなど話の中身について考えさせるよう取り扱われている。</t>
    <phoneticPr fontId="14"/>
  </si>
  <si>
    <t>　有名な民話を題材に、やさしさや愛、約束というものの厳しさを描いた悲しくも美しい物語である。</t>
    <phoneticPr fontId="14"/>
  </si>
  <si>
    <t>　６人の子どもが積み木をもって集まり、積み木の国を作るストーリーである。</t>
    <phoneticPr fontId="14"/>
  </si>
  <si>
    <t>　「かっぱ」がトンネルをくぐると、「ぱかっ、ぱかっ」と走る馬になってでてくる、というような展開が次々と表れ、ことばのリズムやことば遊びの面白さを楽しめる内容である。</t>
    <phoneticPr fontId="14"/>
  </si>
  <si>
    <t>　３匹のねこが組になって登場し、いろいろな体験をしていく楽しい物語である。</t>
    <phoneticPr fontId="14"/>
  </si>
  <si>
    <t>　何にでも絵の描ける大きな空飛ぶクレヨンに　またがって、６人の子どもがいろいろな絵を描くストーリーである。</t>
    <phoneticPr fontId="14"/>
  </si>
  <si>
    <t>　50音１音ずつに食べ物を当てはめ、行ごとに１人ずつのお弁当を完成させ、最後にみんなでお弁当を食べるという内容である。</t>
    <phoneticPr fontId="14"/>
  </si>
  <si>
    <t>　子どもに「もったいない」と繰り返すおばあさん。ただ口うるさいだけでなく、再利用する方法も教える。子どもに「もったいない」ことをしていないか、考えさせられる題材である。</t>
    <phoneticPr fontId="14"/>
  </si>
  <si>
    <t>　仲間はずれになり、逃げ遅れサメに襲われたてしまったシマシマ魚を助ける虹色魚の勇気と優しさを描いた物語である。</t>
    <phoneticPr fontId="14"/>
  </si>
  <si>
    <t>　あらしのよるに出会ったおおかみとやぎの友情物語。物語の先を想像する力が育まれる内容である。</t>
    <phoneticPr fontId="14"/>
  </si>
  <si>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4"/>
  </si>
  <si>
    <t>　動物園を題材として、簡単なストーリーと絵で物語を楽しむ内容である。</t>
    <phoneticPr fontId="14"/>
  </si>
  <si>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4"/>
  </si>
  <si>
    <t>　ひらがなのしりとり遊びを絵とともに楽しめるようになっている。</t>
    <phoneticPr fontId="14"/>
  </si>
  <si>
    <t>　身近な遊びを題材にした物語で、展開を楽しみながらストーリーを追うことができる。</t>
    <phoneticPr fontId="14"/>
  </si>
  <si>
    <t>　いつも早起きの雄鶏が「ととけっこう　よがあけた」と歌いながらみんなを起こして回るという内容である。</t>
    <phoneticPr fontId="14"/>
  </si>
  <si>
    <t>　腹ぺこの１１ぴきのねこ達が繰り広げる愉快な物語。最後のどんでん返しが楽しい内容である。</t>
    <phoneticPr fontId="14"/>
  </si>
  <si>
    <t>　ひらがなの形を指でなぞりながら、楽しく書いて覚える内容になっている。</t>
    <phoneticPr fontId="14"/>
  </si>
  <si>
    <t>　色とりどりの丸が転がっていくうちに、次のページをめくると、だんごやぶどうや青虫などに変身する。ことばが繰り返しになっていて、リズミカルに表現されている。</t>
    <phoneticPr fontId="14"/>
  </si>
  <si>
    <t>　野ネズミ一家が朝ごはんを作る話で、自然の恵みの豊かさと、家族の助け合いが分かる内容である。</t>
    <phoneticPr fontId="14"/>
  </si>
  <si>
    <t>　野ネズミ一家がピクニックに出かける話で、自然の豊かさや心やさしさにあふれた内容である。</t>
    <phoneticPr fontId="14"/>
  </si>
  <si>
    <t>　サツマイモが育ち収穫され、子どものおなかにおさまるまでの物語である。</t>
    <phoneticPr fontId="14"/>
  </si>
  <si>
    <t>　子どもが成長していく過程を問いかけていきながら、入学・進級を祝うという内容になっている。</t>
    <phoneticPr fontId="14"/>
  </si>
  <si>
    <t>　学ぶひらがなと、その文字の入った身近なものの名前に親しむことができる内容である。</t>
    <phoneticPr fontId="14"/>
  </si>
  <si>
    <t>　ウサギがみんなのために作った椅子に、動物たちが次々とやってきて、椅子にご馳走を置いていく。登場する動物とご馳走を変化させ、親しみやすい内容である。</t>
    <phoneticPr fontId="14"/>
  </si>
  <si>
    <t>　学ぶひらがなと、その文字の入った動物や身近なものの名前に親しむことができる内容である。</t>
    <phoneticPr fontId="14"/>
  </si>
  <si>
    <t>　「こんにち　ワニ」
「いただきマスク」
「いないいない　ばあちゃん」のように、あいさつ言ことば等のことばあそびができる愉快な絵本である。</t>
    <phoneticPr fontId="14"/>
  </si>
  <si>
    <t>　平易だが奇想天外な話で、想像力を育むのに適切な内容である。</t>
    <phoneticPr fontId="14"/>
  </si>
  <si>
    <t>　てんとうむしやかたつむり等の身近な虫を、リズミカルな繰り返し音と絵で楽しめる内容である。</t>
    <phoneticPr fontId="14"/>
  </si>
  <si>
    <t>　きんぎょばちから逃げ出したきんぎょ。あちらこちら、似たものの中に隠れながらたくさんのきんぎょのいるところまで逃げていくというお話である。</t>
    <phoneticPr fontId="14"/>
  </si>
  <si>
    <t>　台所にやってきたわにが、冷蔵庫の肉を見つけ、自分で焼いて食べる。わにらしいユニークな擬音語を楽しみながら、学習できる内容である。</t>
    <phoneticPr fontId="14"/>
  </si>
  <si>
    <t>　ぞうが散歩に出かけ、いろいろな動物に出会うという内容である。</t>
    <phoneticPr fontId="14"/>
  </si>
  <si>
    <t>　絵を見ながら、着衣の順序について学習できる内容である。</t>
    <phoneticPr fontId="14"/>
  </si>
  <si>
    <t>　２匹の野ねずみが創意工夫して、多くの友だちと仲良くなるという内容である。</t>
    <phoneticPr fontId="14"/>
  </si>
  <si>
    <t>　くまさんが朝起きてから、顔を洗い、ご飯を食べ、トイレに行き、勉強し、赤ちゃんのお世話をし、お料理し、片付けて、洗濯しての一日の様子などが、順番に絵と短い文で説明されている。</t>
    <phoneticPr fontId="14"/>
  </si>
  <si>
    <t>　身近なテーマを扱いながら、想像の世界に遊ぶことができる内容である。</t>
    <phoneticPr fontId="14"/>
  </si>
  <si>
    <t>　次々に現れる人物や動物を通して、かぶぬきの物語を楽しみながら学習できる内容である。</t>
    <phoneticPr fontId="14"/>
  </si>
  <si>
    <t>　身近な食べ物を食べた動物を探し出す、遊び感覚のある内容である。</t>
    <phoneticPr fontId="14"/>
  </si>
  <si>
    <t>　一つの大きなりんごをたくさんの動物がおいしく食べていき、最後は残ったリンゴの中で、みんなが仲良く雨宿りする物語である。</t>
    <phoneticPr fontId="14"/>
  </si>
  <si>
    <t>　擬態語と擬声語とそこから連想される抽象的な絵で情景を表現した内容である。</t>
    <phoneticPr fontId="14"/>
  </si>
  <si>
    <t>　身近なものの名前を繰り返して、絵の中からそのものを探し出す遊びが取り扱われている。</t>
    <phoneticPr fontId="14"/>
  </si>
  <si>
    <t>　卵から生まれたばかりのアンキロサウルスの赤ちゃんを育てることとなったティラノサウルスの優しさを描いた話である。</t>
    <phoneticPr fontId="14"/>
  </si>
  <si>
    <t>　アフガニスタンの小さな村に住むヤモ少年が主人公。彼が、戦争に行っている兄に代わり、初めて父と農作物を売りにバザ－ルに出かける。心温まる親子関係や人々との交流がすばらしい。</t>
    <phoneticPr fontId="14"/>
  </si>
  <si>
    <t>　寒い冬に、きつねのお母さんが、子ぎつねを町までてぶくろをひとりで買いにいかせる物語。きつねのお母さんの愛情が溢れる、心が温かくなる内容である。</t>
    <phoneticPr fontId="14"/>
  </si>
  <si>
    <t>　８匹の動物が特性を生かしてリンゴを取っていく平易な内容で、繰り返しのある楽しい内容である。</t>
    <phoneticPr fontId="14"/>
  </si>
  <si>
    <t>　ねずみ君のチョッキをだんだん大きな動物が着ていくお話で、期待感が持てるような内容である。</t>
    <phoneticPr fontId="14"/>
  </si>
  <si>
    <t>　食いしん坊のウサギが太りすぎて地面に沈んでしまい、地球を通り抜けて反対側の国に行ってしまったというストーリーである。</t>
    <phoneticPr fontId="14"/>
  </si>
  <si>
    <t>　擬人化されたカラフルなイラストで、食べ物のしりとりがどんどんと続いていく内容である。</t>
    <phoneticPr fontId="14"/>
  </si>
  <si>
    <t>　身のまわりにある色々なものが、表現豊かにおしゃべりをしている内容が掲載されている。</t>
    <phoneticPr fontId="14"/>
  </si>
  <si>
    <t>　ひらがなとその文字の入ったことばが簡単な　文にまとめられている。ひらがなや身近なものの名前に親しむことができる内容である。</t>
    <phoneticPr fontId="14"/>
  </si>
  <si>
    <t>　夏目漱石の「吾輩は猫である」から猫のユーモラスな場面を抜粋し、楽しみながら名文に触れることができる内容である。</t>
    <phoneticPr fontId="14"/>
  </si>
  <si>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4"/>
  </si>
  <si>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4"/>
  </si>
  <si>
    <t>　運筆の動きを唱えながら書いて、ひらがなを正しく書く練習をする内容になっている。</t>
    <phoneticPr fontId="14"/>
  </si>
  <si>
    <t>　「あ」から「ん」までのひらがな一文字につき、書き順・挿絵付きの用例（韻を踏んだ三行詩）が載っている。大きな文字を指でなぞる練習ができる。</t>
    <phoneticPr fontId="14"/>
  </si>
  <si>
    <t>　ことわざを題材に、文字を書く練習ができる内容である。</t>
    <phoneticPr fontId="14"/>
  </si>
  <si>
    <t>　１から10までの数の順序と 数量が取り扱われている。</t>
    <phoneticPr fontId="14"/>
  </si>
  <si>
    <t>　１から10までの数の順序、数量、筆順が取り扱われている</t>
    <phoneticPr fontId="14"/>
  </si>
  <si>
    <t>　算数の苦手な王子が、まほうでかけ算を消してしまった。なくなった数字を取り戻すために、九九を唱える物語である。</t>
    <phoneticPr fontId="14"/>
  </si>
  <si>
    <t>　時間を知るための道具として時計があることや、暦に関する言葉、表現について取り扱っている。</t>
    <phoneticPr fontId="14"/>
  </si>
  <si>
    <t>　１から10までの数・名数を取り扱っている。</t>
    <phoneticPr fontId="14"/>
  </si>
  <si>
    <t>　生活の中で使われているさまざまな数字について扱っている。</t>
    <phoneticPr fontId="14"/>
  </si>
  <si>
    <t>　１から10までの数を中心に取り上げ、かぞえること、対応させること、順序などを学習させる内容である。</t>
    <phoneticPr fontId="14"/>
  </si>
  <si>
    <t>　「分ける」「半分」の概念を仲良し２人で、身近にあるものを使ってくりひろげ、楽しく学習できる内容である。</t>
    <phoneticPr fontId="14"/>
  </si>
  <si>
    <t>　同じ色と形の車を探したり、条件に合うように道を進んだり、色と形を使った暗号文、立方体の展開を考えて色を考えるなど、実際に作って確かめることもできる内容である。</t>
    <phoneticPr fontId="14"/>
  </si>
  <si>
    <t>　「おおきい」「ちいさい」の概念を理解しやすい内容である。　</t>
    <phoneticPr fontId="14"/>
  </si>
  <si>
    <t>　たし算の導入段階について、具体的に学習がすすめられるような内容である。</t>
    <phoneticPr fontId="14"/>
  </si>
  <si>
    <t>　10までの数をとりあげている。動物の絵をとおして数に興味を持たせる内容である。</t>
    <phoneticPr fontId="14"/>
  </si>
  <si>
    <t>　身近な物の絵と１から10までを対応させて学習する内容である。</t>
    <phoneticPr fontId="14"/>
  </si>
  <si>
    <t>　１から100までの数を扱っている。身近な動物や人、家、車がどのページにも100個描かれていて、それを数える内容である。</t>
    <phoneticPr fontId="14"/>
  </si>
  <si>
    <t>　１から100までの数を扱っている。数字を階数に対応させて、階が上がると数が大きくなることが、絵で分かる内容である。</t>
    <rPh sb="49" eb="50">
      <t>ブン</t>
    </rPh>
    <phoneticPr fontId="14"/>
  </si>
  <si>
    <t>　身近な事物と１から10までの数を対応させ、理解しやすい内容を取り扱っている。</t>
    <phoneticPr fontId="14"/>
  </si>
  <si>
    <t>　１から10までの数字を数える物語である。</t>
    <phoneticPr fontId="14"/>
  </si>
  <si>
    <t>　朝６時から夜８時までを、生活と結び付けて学習する内容である。</t>
    <phoneticPr fontId="14"/>
  </si>
  <si>
    <t>　身近な道具・食べ物・動物の絵で、１から10までの数字を学習させる内容である。</t>
    <phoneticPr fontId="14"/>
  </si>
  <si>
    <t>　「大きい・小さい」の概念を「ぼく」と「おとうさん」の身近な道具を使って、絵で学習できる内容である。</t>
    <phoneticPr fontId="14"/>
  </si>
  <si>
    <t>　１から10までの量としての数を取り扱っている。</t>
    <phoneticPr fontId="14"/>
  </si>
  <si>
    <t>　朝の７時から夜の８時までを生活と結びつけて取り扱っている。</t>
    <phoneticPr fontId="14"/>
  </si>
  <si>
    <t>　１から12までのものを、絵の中から「かぞえる」内容である。</t>
    <phoneticPr fontId="14"/>
  </si>
  <si>
    <t>　絵の中から指示された具体物の個数を数える内容である。</t>
    <phoneticPr fontId="14"/>
  </si>
  <si>
    <t>　同じ形や大きさを理解できるように、具体的に内容を取り扱っている。</t>
    <phoneticPr fontId="14"/>
  </si>
  <si>
    <t>　さんかく、しかく、まる、白、赤、黄など簡単な形と色を取り扱っている。</t>
    <phoneticPr fontId="14"/>
  </si>
  <si>
    <t>　目、口、鼻の数と、位置関係を取り扱っており、ボディーイメージ作りができる内容である。</t>
    <phoneticPr fontId="14"/>
  </si>
  <si>
    <t>　くまたんシリーズで、大好物の食べ物を使って、１から10までの数を学習させる内容である。</t>
    <phoneticPr fontId="14"/>
  </si>
  <si>
    <t>　順序数や数の表し方、初歩的な四則計算、小数や分数について、写真を使って解説している。</t>
    <rPh sb="11" eb="14">
      <t>ショホテキ</t>
    </rPh>
    <rPh sb="30" eb="32">
      <t>シャシン</t>
    </rPh>
    <rPh sb="33" eb="34">
      <t>ツカ</t>
    </rPh>
    <rPh sb="36" eb="38">
      <t>カイセツ</t>
    </rPh>
    <phoneticPr fontId="14"/>
  </si>
  <si>
    <t>　１から10までの数を扱い、数に興味をもつことができる内容となっている。</t>
    <phoneticPr fontId="14"/>
  </si>
  <si>
    <t>　正時、５分ごと、１分ごとの時刻の学習と、身の回りにあるいろいろな形や種類の時計を知らせる内容である。</t>
    <phoneticPr fontId="14"/>
  </si>
  <si>
    <t>　１から10までの数を、事物の写真と対応させて学習する内容である。</t>
    <phoneticPr fontId="14"/>
  </si>
  <si>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4"/>
  </si>
  <si>
    <t>　講演や動物園など興味を持ちやすい場面の中で、数の多い少ないを考えることができる内容である。</t>
    <phoneticPr fontId="14"/>
  </si>
  <si>
    <t>　たし算、ひき算の初歩を、具体物、半具体物を通して分かりやすく取り扱っている。</t>
    <phoneticPr fontId="14"/>
  </si>
  <si>
    <t>　午前１時から夜の12時までの正時を中心に、生活と結びつけながら取り扱っている。</t>
    <phoneticPr fontId="14"/>
  </si>
  <si>
    <t>　親しみやすい動物や日常生活でふれる事物を取り上げ、10までの数の合成・分解を扱っている。</t>
    <phoneticPr fontId="14"/>
  </si>
  <si>
    <t>　登場する動物が１から10までの数と対応することができる内容である。</t>
    <rPh sb="1" eb="3">
      <t>トウジョウ</t>
    </rPh>
    <rPh sb="5" eb="7">
      <t>ドウブツ</t>
    </rPh>
    <rPh sb="16" eb="17">
      <t>カズ</t>
    </rPh>
    <rPh sb="18" eb="20">
      <t>タイオウ</t>
    </rPh>
    <rPh sb="28" eb="30">
      <t>ナイヨウ</t>
    </rPh>
    <phoneticPr fontId="14"/>
  </si>
  <si>
    <t>　動物の絵を１から10まで対応させて学習する内容である。</t>
    <phoneticPr fontId="14"/>
  </si>
  <si>
    <t>　1から100までと０の数・名数を取り扱っている。身近な物の絵で1対1対応や集合、比較を学習できる内容である。</t>
    <phoneticPr fontId="14"/>
  </si>
  <si>
    <t xml:space="preserve">　森の動物を題材とし、１対１対応や、数の多少を量的に比較させる内容である。                   </t>
    <phoneticPr fontId="14"/>
  </si>
  <si>
    <t>　車の絵をとおして、形（まる・さんかく・しかく）と１から10までの数を取り扱っている。</t>
    <phoneticPr fontId="14"/>
  </si>
  <si>
    <t>　２つの物の関係性や比較と、数量について学習することができる内容である。</t>
    <phoneticPr fontId="14"/>
  </si>
  <si>
    <t>　１から10までの数と、ものによって数が色々な呼び方になる内容を扱っている。</t>
    <phoneticPr fontId="14"/>
  </si>
  <si>
    <t>　５までの数を使って、大きい小さいの比較を取り扱った理解しやすい内容である。</t>
    <phoneticPr fontId="14"/>
  </si>
  <si>
    <t>　時計の針を見ながら、分の単位を視覚的にとらえ、何時何分までの時刻が学習できる内容である。</t>
    <phoneticPr fontId="14"/>
  </si>
  <si>
    <t>　絵の大小を比較しながら「もの」の大きさに気づく構成である。</t>
    <phoneticPr fontId="14"/>
  </si>
  <si>
    <t>　形(まる・しかく・さんかく)について理解しやすい内容である。</t>
    <phoneticPr fontId="14"/>
  </si>
  <si>
    <t>　朝の７時から夜の７時までを登場人物たちの生活と結びつけて取り扱っている。</t>
    <phoneticPr fontId="14"/>
  </si>
  <si>
    <t>　１から10までと０の数を取り扱っている。</t>
    <phoneticPr fontId="14"/>
  </si>
  <si>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4"/>
  </si>
  <si>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4"/>
  </si>
  <si>
    <t>　「なかまあつめ」から、「５までのかず」、「９までのたしざん・ひきざん」、「くりあがり、くりさがりのあるたしざんひきざん」、「２けたのたしざん・ひきざん」までの内容を取り扱っている。</t>
    <phoneticPr fontId="14"/>
  </si>
  <si>
    <t>　「３けたのかず」から、「３けたのたしざん・ひきざん」、「九九」、「４けたのたしざん・ひきざん」、「長さやかさの単位 cm、m、mm、dℓ」までの内容を取り扱っている。</t>
    <phoneticPr fontId="14"/>
  </si>
  <si>
    <t>　「かけ算、わり算」から、「重さや長さの単位 kg、km」「三角形、四角形」、「時間」、「角度」、「小数」までの内容を取り扱っている。</t>
    <phoneticPr fontId="14"/>
  </si>
  <si>
    <t>　身の回りにある色々な具体物を、比べたり測ったりしながら、測定の基礎を育てる内容である。</t>
    <phoneticPr fontId="14"/>
  </si>
  <si>
    <t>　０の説明も含めた100までの数や、数の大小関係も取り扱われている。</t>
    <phoneticPr fontId="14"/>
  </si>
  <si>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4"/>
  </si>
  <si>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4"/>
  </si>
  <si>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4"/>
  </si>
  <si>
    <t xml:space="preserve"> 丸・三角・四角など簡単な形を取り扱っている。</t>
    <phoneticPr fontId="14"/>
  </si>
  <si>
    <t xml:space="preserve">  子どもの目線で、体について知りたいことを、博士に質問する形式で読み進めていくことができる。体内の様子をわかりやすいイラストで説明している。</t>
    <phoneticPr fontId="14"/>
  </si>
  <si>
    <t xml:space="preserve">  子どもの目線で、元気に過ごすための生活習慣について、コーチに質問する形式で読み進めていくことができる。活動の様子をわかりやすいイラストで説明している。</t>
    <phoneticPr fontId="14"/>
  </si>
  <si>
    <t xml:space="preserve">  子どもにとって身近な体験を通して、自分の体に関心を持つとともに、健康について考えることができる内容である。</t>
    <phoneticPr fontId="14"/>
  </si>
  <si>
    <t xml:space="preserve">  犬の目線を通して一つの家族の構成を説明している。</t>
    <phoneticPr fontId="14"/>
  </si>
  <si>
    <t xml:space="preserve">  食べ物の名前に関するなぞなぞを考えながら読み進めることができる内容である。</t>
    <phoneticPr fontId="14"/>
  </si>
  <si>
    <t xml:space="preserve">  家族や身近な人たちとかかわり合いながら、一日の生活の中で必要な基本的生活習慣が身につくような内容である。</t>
    <phoneticPr fontId="14"/>
  </si>
  <si>
    <t xml:space="preserve">  一年の季節の流れやそれにともなう行事を、子どもの興味・関心が広がるように取り上げている。</t>
    <phoneticPr fontId="14"/>
  </si>
  <si>
    <t xml:space="preserve">  片付けの苦手な子どもが魔法使いに玩具にされることで、玩具の気持ちを知り、片付けのルールが学べる内容である。</t>
    <rPh sb="15" eb="16">
      <t>ツカ</t>
    </rPh>
    <phoneticPr fontId="14"/>
  </si>
  <si>
    <t xml:space="preserve">  公園でのブランコ遊びを通して、ルールを守って友達と一緒に遊ぶ楽しさが描かれている。</t>
    <phoneticPr fontId="14"/>
  </si>
  <si>
    <t xml:space="preserve">  数多くの動物が取り上げられており、動物の鳴き声などを想像しながら読むことができる内容である。</t>
    <phoneticPr fontId="14"/>
  </si>
  <si>
    <t xml:space="preserve">  親しみやすい動物が取り上げられ、排泄への意識、関心を持つのに適した内容である。</t>
    <phoneticPr fontId="14"/>
  </si>
  <si>
    <t xml:space="preserve">  日常生活の様々な場面を取り上げ、基本的な生活習慣を身につけられる内容である。</t>
    <phoneticPr fontId="14"/>
  </si>
  <si>
    <t xml:space="preserve">  親しみやすい動物を取り上げ、かくれんぼ遊びの話を楽しく読み進められる内容である。</t>
    <phoneticPr fontId="14"/>
  </si>
  <si>
    <t xml:space="preserve">  子どもが歯磨きの大切さを認識しやすいように、わかりやすく描かれている。比喩的に歯磨きをとらえており、親しみやすい内容となっている。</t>
    <phoneticPr fontId="14"/>
  </si>
  <si>
    <t xml:space="preserve">  一日の生活の様々な場面に必要なあいさつ言葉が身につけられる内容である。しかけも楽しむことができる。</t>
    <phoneticPr fontId="14"/>
  </si>
  <si>
    <t xml:space="preserve">  次々動物が木陰に入れて欲しいと来るのを「いいよいいよ」とおばあちゃんが入れてあげ、最後は自分が飛び出してしまい、その後の結末がユーモラスな内容である。</t>
    <phoneticPr fontId="14"/>
  </si>
  <si>
    <t xml:space="preserve">  パンツを一人ではけない主人公が、動物たちとの出会いを動機付けにし、一人ではけるようになるまでの過程を書いた内容である。</t>
    <phoneticPr fontId="14"/>
  </si>
  <si>
    <t xml:space="preserve">  子どもに馴染みのあるキャラクターを通して、手の洗い方が楽しく学べる内容である。</t>
    <phoneticPr fontId="14"/>
  </si>
  <si>
    <t xml:space="preserve">  小学校１年生になる前、なった後の子どもに向けて様々な生活習慣やマナー、ルールなどが紹介されている。</t>
    <phoneticPr fontId="14"/>
  </si>
  <si>
    <t xml:space="preserve">  横断歩道の渡り方、信号機の見方、道路遊びの危険性、自転車の乗り方等が示されている。</t>
    <phoneticPr fontId="14"/>
  </si>
  <si>
    <t>　子どもの好きな泥遊びを通して、けんかや仲直りをする様子を描いている。</t>
    <phoneticPr fontId="14"/>
  </si>
  <si>
    <t>　日頃使っていたり見ていたりしている身近な生活用具がわかりやすいイラストで紹介されている。</t>
    <phoneticPr fontId="14"/>
  </si>
  <si>
    <t>　ホットケーキを作る過程をたどりながら、子どもと一緒に楽しめる内容である。</t>
    <phoneticPr fontId="14"/>
  </si>
  <si>
    <t>　20の場面にわけて、食事についての基本動作やマナーについての動作を、イラストを多く使用し、わかりやすく説明されている。</t>
    <phoneticPr fontId="14"/>
  </si>
  <si>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4"/>
  </si>
  <si>
    <t>　石や水、光、音、風などを利用して遊んだり、作ったりする中で、創造力を育てる内容である。</t>
    <phoneticPr fontId="14"/>
  </si>
  <si>
    <t>　外で遊ぶときに必要な挨拶を紹介している。場面ごとに掲載されており、理解しやすいものとなっている。</t>
    <phoneticPr fontId="14"/>
  </si>
  <si>
    <t>　１年の季節の移り変わりの中で、どのような草花や木が生育しているのかを理解することができる内容となっている。</t>
    <phoneticPr fontId="14"/>
  </si>
  <si>
    <t>　一年の季節の流れを、動物や鳥、虫などの生活を通して学ぶことができる内容である。</t>
    <phoneticPr fontId="14"/>
  </si>
  <si>
    <t>　身の回りのものを取り上げ、人の行動や、やさしさを知ることができる内容である。子犬をさがす過程を、親しみやすい動物や、生活道具を次々に登場させることで、楽しく描いている。</t>
    <phoneticPr fontId="14"/>
  </si>
  <si>
    <t>　初めて経験する学校生活を取りあげた絵本である。</t>
    <phoneticPr fontId="14"/>
  </si>
  <si>
    <t>　田植えの前の段階から、お米ができるまでを、豊富な写真で紹介されている。身近なお米を通じ、、自然とのかかわりについて関心を深めることができる内容である。</t>
    <phoneticPr fontId="14"/>
  </si>
  <si>
    <t>　牛から搾られた牛乳が、クリームやバターになるまでを、豊富な写真で紹介されている。身近な牛乳を通じ、自然とのかかわりについて関心を深めることができる内容である。</t>
    <phoneticPr fontId="14"/>
  </si>
  <si>
    <t>　身近な動物が登場し、どのように寝ているのかがわかりやすいイラストで紹介されている。</t>
    <phoneticPr fontId="14"/>
  </si>
  <si>
    <t>　日常生活における入浴の様子を、親子のほのぼのとした雰囲気を通して取り扱った内容である。</t>
    <phoneticPr fontId="14"/>
  </si>
  <si>
    <t>　親しみやすい動物をとりあげ、たまごから生まれる驚きを表現している。</t>
    <phoneticPr fontId="14"/>
  </si>
  <si>
    <t>　身近な野菜を輪切りにして型押しを楽しむ内容である。</t>
    <phoneticPr fontId="14"/>
  </si>
  <si>
    <t>　ばばばあちゃんと子どもたちがはっぱを集め、やきいもを作る様子が描かれている。さつまいもだけでなく、いろいろなおやつや果物なども焼いてみるおもしろさもある。</t>
    <phoneticPr fontId="14"/>
  </si>
  <si>
    <t>　身近な果物を取り上げた親しみやすい絵本である。</t>
    <phoneticPr fontId="14"/>
  </si>
  <si>
    <t>　野山の１年間の自然の変化や、その季節の植物や動物、特に昆虫などの名前と特徴を知ることができる。</t>
    <phoneticPr fontId="14"/>
  </si>
  <si>
    <t>　はみがきの大切さがわかりやすい言葉と柔らかいタッチの絵で表現されている。</t>
    <rPh sb="16" eb="18">
      <t>コトバ</t>
    </rPh>
    <phoneticPr fontId="14"/>
  </si>
  <si>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4"/>
  </si>
  <si>
    <t>　風車、空気砲、噴水などのおもちゃ作りを通して、自然に親しみながら科学のおもしろさが学べる内容である。</t>
    <rPh sb="8" eb="10">
      <t>フンスイ</t>
    </rPh>
    <phoneticPr fontId="14"/>
  </si>
  <si>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4"/>
  </si>
  <si>
    <t>　ともだちをつくるためには、人との関わりをとおして、相手を理解し、自分を知ることが大切であることを取りあげた内容である。</t>
    <phoneticPr fontId="14"/>
  </si>
  <si>
    <t>　みんなで遠足に行って、楽しい一日を過ごしたことが分かりやすく描かれている。</t>
    <rPh sb="31" eb="32">
      <t>エガ</t>
    </rPh>
    <phoneticPr fontId="14"/>
  </si>
  <si>
    <t>　お母さんとの買い物を通して、身近な店と品物を紹介しつつ、「お手伝い」の大変さと喜びが描かれている。</t>
    <phoneticPr fontId="14"/>
  </si>
  <si>
    <t>　清掃車・フォークリフト・トラック・飛行機等の乗り物がイラストで分かりやすく紹介されている。</t>
    <phoneticPr fontId="14"/>
  </si>
  <si>
    <t>　くらしの中で活躍する車が、写真と解説付きで紹介されている。</t>
    <phoneticPr fontId="14"/>
  </si>
  <si>
    <t>　50音の一文字ずつに対応したのりものが見開きで紹介されている。</t>
    <phoneticPr fontId="14"/>
  </si>
  <si>
    <t>　まんまる家族の中にしかくい子どもが生まれる。友だちとの違いを認められ楽しく過ごすまでを描いている。</t>
    <phoneticPr fontId="14"/>
  </si>
  <si>
    <t>　地理・歴史・文化・社会・経済などわかりやすいイラストで解説されており、時事問題も取り扱われている。</t>
    <phoneticPr fontId="14"/>
  </si>
  <si>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4"/>
  </si>
  <si>
    <t>　日本の地図が地方別にカラーで描かれていて、川、山、道路、線路などの比較表があり、分かりやすい。</t>
    <rPh sb="41" eb="42">
      <t>ブン</t>
    </rPh>
    <phoneticPr fontId="14"/>
  </si>
  <si>
    <t>　世界の地図が地域別にカラーで描かれていて、山、川、湖、海、時差の説明もあり、分かりやすい。</t>
    <phoneticPr fontId="14"/>
  </si>
  <si>
    <t>　たくさんの身近な野菜・果物について、写真や図を用い、種類ごとに分けて分かりやすく紹介している。</t>
    <rPh sb="35" eb="36">
      <t>ブン</t>
    </rPh>
    <phoneticPr fontId="14"/>
  </si>
  <si>
    <t>　水がどこから来てどこに行くのか。海から始まり、雨、川、下水などについてふれ分かりやすく描いている。</t>
    <phoneticPr fontId="14"/>
  </si>
  <si>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4"/>
  </si>
  <si>
    <t>　47都道府県にだじゃれを用いて、リズミカルに都道府県を学習できる内容である。また、各都道府県の名産物や観光地などについても、イラストで描かれている。</t>
    <phoneticPr fontId="14"/>
  </si>
  <si>
    <t>　世界中には自分たちの知らない様々な人々がいる。そこに住み、働き、遊び、生活している様子が明るく柔らかいタッチのイラストで描かれている。</t>
    <phoneticPr fontId="14"/>
  </si>
  <si>
    <t>　季節の移り変わりと山から海への電車の旅　が、イラストと文で描かれている。</t>
    <phoneticPr fontId="14"/>
  </si>
  <si>
    <t>　消防署にある車の種類や消防署の仕事、そこで働く人々のようすがまとめられている。</t>
    <phoneticPr fontId="14"/>
  </si>
  <si>
    <t>　28種類という多種に及ぶ職業について、どうしたらなれるか・適性など、インタビュー形式を交えて詳しく紹介している。</t>
    <phoneticPr fontId="14"/>
  </si>
  <si>
    <t>　実際の風景と地図記号を対応させて描いているので分かりやすい。</t>
    <phoneticPr fontId="14"/>
  </si>
  <si>
    <t>　文章だけの記述では理解されにくい日本の歴史を分かりやすく解説し図解している。</t>
    <phoneticPr fontId="14"/>
  </si>
  <si>
    <t>　世界各地の「食の文化」が紹介された写真記録集である。</t>
    <phoneticPr fontId="14"/>
  </si>
  <si>
    <t>　日常生活の中での「おつかい」を取り上げて短い物語に仕上げている。</t>
    <phoneticPr fontId="14"/>
  </si>
  <si>
    <t>　歩行者として守るべき交通ルールを物語の中で平易に説明している。</t>
    <phoneticPr fontId="14"/>
  </si>
  <si>
    <t>　町を探検して見つけたいろいろな店や働く人々のようすをくわしく紹介している。</t>
    <phoneticPr fontId="14"/>
  </si>
  <si>
    <t>　子どもが日常の生活の中で触れることの多い、魚屋と八百屋の様子を精密な絵によって、分かりやすく描いている。</t>
    <phoneticPr fontId="14"/>
  </si>
  <si>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4"/>
  </si>
  <si>
    <t>　農産物別に生産地をベスト10で発表し、都道府県別に特産物を紹介するなど、食べものを中心として各都道府県を紹介している</t>
    <phoneticPr fontId="14"/>
  </si>
  <si>
    <t>　パン屋、豆腐屋、花屋など身近にある店が多く描かれており、たくさんの種類の品物がイラストで紹介されている。</t>
    <phoneticPr fontId="14"/>
  </si>
  <si>
    <t>　世界の様々な国の人々の暮らしや文化、慣習などが多数紹介されている。</t>
    <phoneticPr fontId="14"/>
  </si>
  <si>
    <t>　現在の自分を起点にして時をどんどんさかのぼることにより、時代の移り変わりが分かりやすく描かれている。</t>
    <phoneticPr fontId="14"/>
  </si>
  <si>
    <t>　「雷」「大雨」「大地震」などの自然災害や「ＰＭ2.5」「熱中症」などについて、分かりやすく説明されている。</t>
    <rPh sb="40" eb="41">
      <t>ブン</t>
    </rPh>
    <phoneticPr fontId="14"/>
  </si>
  <si>
    <t xml:space="preserve">  太陽系の惑星について、写真を中心に分かりやすく紹介されている。</t>
    <phoneticPr fontId="14"/>
  </si>
  <si>
    <t xml:space="preserve">  ヒトの体の成長のようすと体の各器官のしくみ、はたらきを説明している。</t>
    <phoneticPr fontId="14"/>
  </si>
  <si>
    <t xml:space="preserve">  身近な野菜の植え方、育て方が絵を中心に丁寧に紹介されている。</t>
    <phoneticPr fontId="14"/>
  </si>
  <si>
    <t xml:space="preserve">  季節にそって作られる野菜のすがたを親しみやすい絵で表現している。</t>
    <phoneticPr fontId="14"/>
  </si>
  <si>
    <t xml:space="preserve">  身近な所にはえている植物を、そこに見られる昆虫などもあわせて、美しい絵で紹介している。</t>
    <phoneticPr fontId="14"/>
  </si>
  <si>
    <t xml:space="preserve">  身近にある水をテーマにした不思議や遊びを分かりやすく紹介している。</t>
    <phoneticPr fontId="14"/>
  </si>
  <si>
    <t xml:space="preserve">  身近であるが、難しいイメージのある重さについて遊びをとおして、楽しく、分かりやすく紹介している。</t>
    <phoneticPr fontId="14"/>
  </si>
  <si>
    <t xml:space="preserve">  全国の動物園で見ることのできる動物が、実物大の鮮明な写真で掲載されている。</t>
    <phoneticPr fontId="14"/>
  </si>
  <si>
    <t xml:space="preserve">  生活の中にあるおもしろい実験が、分かりやすく紹介されている。</t>
    <phoneticPr fontId="14"/>
  </si>
  <si>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4"/>
  </si>
  <si>
    <t xml:space="preserve">  身近な野菜が、鮮明で簡潔に紹介されている。</t>
    <phoneticPr fontId="14"/>
  </si>
  <si>
    <t xml:space="preserve">  名前が50音のすべてから始まる恐竜が、カラフルで迫力ある絵で紹介されている。</t>
    <phoneticPr fontId="14"/>
  </si>
  <si>
    <t xml:space="preserve">  身のまわりの水について、絵で分かりやすく紹介されている。</t>
    <rPh sb="2" eb="3">
      <t>ミ</t>
    </rPh>
    <rPh sb="8" eb="9">
      <t>ミズ</t>
    </rPh>
    <rPh sb="14" eb="15">
      <t>エ</t>
    </rPh>
    <rPh sb="16" eb="17">
      <t>ワ</t>
    </rPh>
    <rPh sb="22" eb="24">
      <t>ショウカイ</t>
    </rPh>
    <phoneticPr fontId="14"/>
  </si>
  <si>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4"/>
  </si>
  <si>
    <t xml:space="preserve">  身近な野原や空き地、家や庭にあるものを使った観察などを紹介している。自然のもの、人工物などに触れることで、体験をとおして学べるような内容である。</t>
    <phoneticPr fontId="14"/>
  </si>
  <si>
    <t xml:space="preserve">  身のまわりの不思議について写真と絵で紹介されている。</t>
    <rPh sb="2" eb="3">
      <t>ミ</t>
    </rPh>
    <rPh sb="8" eb="11">
      <t>フシギ</t>
    </rPh>
    <rPh sb="15" eb="17">
      <t>シャシン</t>
    </rPh>
    <rPh sb="18" eb="19">
      <t>エ</t>
    </rPh>
    <rPh sb="20" eb="22">
      <t>ショウカイ</t>
    </rPh>
    <phoneticPr fontId="14"/>
  </si>
  <si>
    <t xml:space="preserve">  野菜や果物の種類とつくり方、農家の仕事のようすなど野菜や果物について幅広く紹介している。</t>
    <phoneticPr fontId="14"/>
  </si>
  <si>
    <t xml:space="preserve">  身近に見つけることのできる昆虫を中心に、自然の中での様子やまた飼い方を分かりやすくまとめている。</t>
    <phoneticPr fontId="14"/>
  </si>
  <si>
    <t xml:space="preserve">  池や川に住む生き物の種類や生活、育ち方を分かりやすく紹介している。</t>
    <phoneticPr fontId="14"/>
  </si>
  <si>
    <t xml:space="preserve">  海に住むたくさんの生き物をカラフルな絵や鮮明な写真で興味深く紹介している。</t>
    <phoneticPr fontId="14"/>
  </si>
  <si>
    <t xml:space="preserve">  虫や魚、小動物などの身近な生き物の飼い方を理解することができる内容となっている。</t>
    <phoneticPr fontId="14"/>
  </si>
  <si>
    <t xml:space="preserve">  ヒトの身体の骨格、内臓、諸器官の名称や形態、位置とその働きやしくみについて分かりやすく紹介している。</t>
    <phoneticPr fontId="14"/>
  </si>
  <si>
    <t xml:space="preserve">  動物園で飼われている動物の生活の様子や飼育係の人々の世話の様子を紹介している。</t>
    <phoneticPr fontId="14"/>
  </si>
  <si>
    <t xml:space="preserve">  身近な植物を写真や絵で示し理解しやすく、興味をもつことができるよう取り扱われている。</t>
    <phoneticPr fontId="14"/>
  </si>
  <si>
    <t xml:space="preserve">  からだの仕組みについて興味関心を持たせる内容となっている。</t>
    <phoneticPr fontId="14"/>
  </si>
  <si>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4"/>
  </si>
  <si>
    <t xml:space="preserve"> </t>
    <phoneticPr fontId="14"/>
  </si>
  <si>
    <t xml:space="preserve">  夏の季節にみられるさまざまな種類の虫を中心に、細やかな美しい絵で紹介している。</t>
    <phoneticPr fontId="14"/>
  </si>
  <si>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4"/>
  </si>
  <si>
    <t xml:space="preserve">  身近にある野菜を大きな絵で示し、興味をもたせるような内容となっている。</t>
    <phoneticPr fontId="14"/>
  </si>
  <si>
    <t xml:space="preserve">  身近にある野菜の断面を切り絵風のモノクロやカラーで表現している。</t>
    <rPh sb="10" eb="12">
      <t>ダンメン</t>
    </rPh>
    <rPh sb="13" eb="14">
      <t>キ</t>
    </rPh>
    <rPh sb="15" eb="17">
      <t>エフウ</t>
    </rPh>
    <rPh sb="27" eb="29">
      <t>ヒョウゲン</t>
    </rPh>
    <phoneticPr fontId="14"/>
  </si>
  <si>
    <t xml:space="preserve">  身近な果物が、モノクロとカラーで、外観と断面の両方から紹介されている。</t>
    <phoneticPr fontId="14"/>
  </si>
  <si>
    <t xml:space="preserve">  四季を通じ移り変わっていく草花や虫・鳥などのようすを、絵を中心に細やかに表現している。</t>
    <phoneticPr fontId="14"/>
  </si>
  <si>
    <t xml:space="preserve">  身近な植物を使っていろいろな遊び方が紹介されている。</t>
    <phoneticPr fontId="14"/>
  </si>
  <si>
    <t xml:space="preserve">  校庭に生えている身近な雑草が、美しい絵を中心に紹介されている。</t>
    <phoneticPr fontId="14"/>
  </si>
  <si>
    <t xml:space="preserve">  畑・森・都市などさまざまな場所での、地上とその地下の様子を親しみやすい絵で表している。</t>
    <phoneticPr fontId="14"/>
  </si>
  <si>
    <t xml:space="preserve">  身近な植物(野菜)の育つ様子が、見やすく分かりやすく、表現されている。</t>
    <phoneticPr fontId="14"/>
  </si>
  <si>
    <t xml:space="preserve">  子どもたちが良く知っている動物が取り扱われている。</t>
    <phoneticPr fontId="14"/>
  </si>
  <si>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4"/>
  </si>
  <si>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4"/>
  </si>
  <si>
    <t xml:space="preserve">  日常の科学の疑問についてクイズのように問題といくつかの答えを出し、どの答えが正しいのか考え、その中から実験をして正しい答えを見つける形をとっている。</t>
    <phoneticPr fontId="14"/>
  </si>
  <si>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4"/>
  </si>
  <si>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4"/>
  </si>
  <si>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4"/>
  </si>
  <si>
    <t>　親しみやすい動物などを取り上げた創作絵かき歌で構成されている。</t>
    <phoneticPr fontId="14"/>
  </si>
  <si>
    <t>　真っ黒な背景からバイオリニストが登場し、カラフルな音楽の世界を色彩豊かに表現している。音楽を視覚的に表現した内容である。</t>
    <phoneticPr fontId="14"/>
  </si>
  <si>
    <t>　楽しく歌いながら遊んだり英語に親しみを持ったりできる曲が多く取り上げられている。</t>
    <phoneticPr fontId="14"/>
  </si>
  <si>
    <t>　親しみやすい挿し絵で広く知られている童謡、唱歌、わらべ歌が取り上げられている。</t>
    <phoneticPr fontId="14"/>
  </si>
  <si>
    <t>　今も歌い継がれている唱歌を詩情あふれる絵や切り絵を見ながら歌ったり鑑賞できたりする内容である。</t>
    <phoneticPr fontId="14"/>
  </si>
  <si>
    <t>　広く親しまれている世界の唱歌を詩情あふれる絵や切り絵を見ながら歌ったり鑑賞できたりする内容である。</t>
    <phoneticPr fontId="14"/>
  </si>
  <si>
    <t>　親しみやすい平易なわらべ歌が数多く取り上げられている。</t>
    <phoneticPr fontId="14"/>
  </si>
  <si>
    <t>　子どもによく歌われてきた歌が取り上げられている。</t>
    <phoneticPr fontId="14"/>
  </si>
  <si>
    <t>　手話の簡単な説明があり、児童生徒にも理解しやすい身近な手話を多く含む歌を載せている。</t>
    <phoneticPr fontId="14"/>
  </si>
  <si>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4"/>
  </si>
  <si>
    <t>　まねっこあそびやリズムにのった言葉あそび、盆踊りのような音頭など、バラエティに富んだあそび歌を詰め込んだ一冊である。</t>
    <phoneticPr fontId="14"/>
  </si>
  <si>
    <t>　児童生徒の想像力を広げるオリジナルのあそび歌が多く扱われている。</t>
    <phoneticPr fontId="14"/>
  </si>
  <si>
    <t>　簡潔で理解しやすいお話に沿って、童歌が次々と出てくる内容である。よく知られていて親しみやすい童歌が取りあげられている。</t>
    <phoneticPr fontId="14"/>
  </si>
  <si>
    <t>　「てをたたきましょう」や「どんぐりころころ」、「ロンドンばし」や「げんこつやまのたぬきさん」など、子どもが自ら体を使って歌いながら楽しく表現できるような歌がとりあげられている。</t>
    <phoneticPr fontId="14"/>
  </si>
  <si>
    <t>　変化に富んだ挿し絵で、「チューリップ」や「あめふりくまのこ」、「どんぐりころころ」など親しみやすい楽しい歌が数多く取り上げられている。</t>
    <phoneticPr fontId="14"/>
  </si>
  <si>
    <t>　変化に富んだ挿し絵で、「たんじょうびのうた」や「おもちゃのマーチ」、「おなかのへるうた」など親しみやすい楽しい歌が数多く取り上げられている。</t>
    <phoneticPr fontId="14"/>
  </si>
  <si>
    <t>　変化に富んだ挿し絵で、「いぬのおまわりさん」や「むすんでひらいて」、「てのひらをたいように」など親しみやすい楽しい歌が数多く取り上げられている。</t>
    <phoneticPr fontId="14"/>
  </si>
  <si>
    <t>　変化に富んだ挿し絵で、「おもちゃのチャチャチャ」や「とんでったバナナ」、「アイアイ」など親しみやすい楽しい歌が数多く取り上げられている。</t>
    <phoneticPr fontId="14"/>
  </si>
  <si>
    <t>　楽しい絵で身近な親しみやすい童謡やわらべ歌が取り上げられている。</t>
    <phoneticPr fontId="14"/>
  </si>
  <si>
    <t>　親しみやすい童謡からクラシックの曲まで歌に合わせて絵の形を作り、絵心の基本を育てる。</t>
    <phoneticPr fontId="14"/>
  </si>
  <si>
    <t>　絵本仕立てになっており、わらべ歌とその曲を使った遊び方が絵と言葉で描かれている。</t>
    <phoneticPr fontId="14"/>
  </si>
  <si>
    <t>　手あそび歌で親しまれている「いっぽんばし　にほんばし」がストーリーとともに歌を楽しむことができる絵本として表現されている。</t>
    <phoneticPr fontId="14"/>
  </si>
  <si>
    <t>　いろいろな楽器の紹介がされている。身の回りにありそうなものが楽器として取り上げられ、楽器に対する関心を高める内容となっている</t>
    <phoneticPr fontId="14"/>
  </si>
  <si>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4"/>
  </si>
  <si>
    <t>　誰もが知っている四季の童謡が、多く取り扱われている。</t>
    <phoneticPr fontId="14"/>
  </si>
  <si>
    <t>　有名なクラシック曲を紹介している。楽器に加え、作曲家についても紹介されており、興味を持ちやすい内容である。</t>
    <phoneticPr fontId="14"/>
  </si>
  <si>
    <t>　授業中や休み時間など、学校生活での良いマナーと悪いマナーを紹介している。敬語については、場面に応じた具体的な言い方が掲載されている。</t>
    <phoneticPr fontId="14"/>
  </si>
  <si>
    <t>　登校までの流れや留守番など、家の生活での良いマナーと悪いマナーを紹介している。敬語については、場面に応じた具体的な言い方が掲載されている。</t>
    <phoneticPr fontId="14"/>
  </si>
  <si>
    <t>　バスや電車、買い物など、社会での良いマナーと悪いマナーを紹介している。敬語については、場面に応じた具体的な言い方が掲載されている。</t>
    <phoneticPr fontId="14"/>
  </si>
  <si>
    <t>　主題である着替えを通して、子どもに「自分でできることは自分でする」という気持ちを育むことができる内容になっている。</t>
    <phoneticPr fontId="14"/>
  </si>
  <si>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4"/>
  </si>
  <si>
    <t>　友だちとは何か、友だちの大切さに気づくことができる内容になっている。</t>
    <phoneticPr fontId="14"/>
  </si>
  <si>
    <t>　掃除や洗濯、食事の準備など、お手伝いの方法を、イラストで楽しく紹介している。</t>
    <phoneticPr fontId="14"/>
  </si>
  <si>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4"/>
  </si>
  <si>
    <t>　赤ちゃんの誕生を待つ両親の気持ちと出産までの時間を、動物の親子の様子に例えて表現した内容となっている。</t>
    <phoneticPr fontId="14"/>
  </si>
  <si>
    <t>　身近な生活の中で存在するものを比較しながら、平和への思いを描いている絵本である。</t>
    <phoneticPr fontId="14"/>
  </si>
  <si>
    <t>　朝起きてから夜寝るまでの、家庭で身につけたい毎日の生活のルールやマナーを取り上げている。</t>
    <phoneticPr fontId="14"/>
  </si>
  <si>
    <t>　家から学校、学校から家までの交通ルールや、授業中・休み時間・給食時間など学校生活のルールやマナーを取り上げている。</t>
    <phoneticPr fontId="14"/>
  </si>
  <si>
    <t>　外での食事や出かける時、電車やバスなどの乗り物に乗る時など、地域や社会でのルールやマナーを取り上げている。</t>
    <phoneticPr fontId="14"/>
  </si>
  <si>
    <t>　あいさつや、さまざまな年代の人や友だちとのつきあい方、メールや電話、手紙などでのコミュニケーションのとり方についてのルールやマナーを取り上げている。</t>
    <phoneticPr fontId="14"/>
  </si>
  <si>
    <t>　20の場面にわけて、生活習慣に関する動作を紹介している。</t>
    <phoneticPr fontId="14"/>
  </si>
  <si>
    <t>　20の場面にわけて、日常生活で欠かせない行動や注意点を紹介している。</t>
    <phoneticPr fontId="14"/>
  </si>
  <si>
    <t>　20の場面にわけて、周りの人との関わりについての基本を紹介している。</t>
    <phoneticPr fontId="14"/>
  </si>
  <si>
    <t>　登場動物が引き起こす様々な騒動を基軸に、周りの仲間たちの様子や心情の変化などが描かれている。</t>
    <phoneticPr fontId="14"/>
  </si>
  <si>
    <t>　思いをことばで伝えることや生命あるものを尊ぶことの大切さについて学習できる内容になっている。</t>
    <phoneticPr fontId="14"/>
  </si>
  <si>
    <t>　動物とのふれ合いを通した、主人公の心の成長を描いている。</t>
    <phoneticPr fontId="14"/>
  </si>
  <si>
    <t>　日常の中で子どもが行いがちなイタズラの挿絵と、その言い分で構成された内容である。</t>
    <phoneticPr fontId="14"/>
  </si>
  <si>
    <t>　他人を思いやることや、自分の心との向き合い方などについて学習できる内容である。</t>
    <phoneticPr fontId="14"/>
  </si>
  <si>
    <t>　登場動物たちが織り成す一年間の営みを、リズミカルな文と親しみやすいイラストで紹介している。</t>
    <phoneticPr fontId="14"/>
  </si>
  <si>
    <t>　場面に応じた挨拶について学習できる内容である。</t>
    <phoneticPr fontId="14"/>
  </si>
  <si>
    <t>　自分自身を様々な角度から見つめることで、自分とは何かを考えられる内容となっている。</t>
    <phoneticPr fontId="14"/>
  </si>
  <si>
    <t>　りんごというモチーフを通して、物事の多様な側面について考えられる内容になっている。</t>
    <phoneticPr fontId="14"/>
  </si>
  <si>
    <t>　亡くなった祖父が遺したノートを題材にして、今をどう生きるかを考えられる内容になっている。</t>
    <phoneticPr fontId="14"/>
  </si>
  <si>
    <t>　友だちとのけんかを題材にし、その時の気持ちを物語の主人公を通して考えることができる内容である。</t>
    <phoneticPr fontId="14"/>
  </si>
  <si>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4"/>
  </si>
  <si>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4"/>
  </si>
  <si>
    <t>　障がいのある人が様々な分野で活躍する姿が紹介されており、将来の生き方について考えることができる内容となっている。</t>
    <phoneticPr fontId="14"/>
  </si>
  <si>
    <t>　異なる国の子ども同士で文通をする設定である。住んでいる町や通学バス、文字などを対比させることによって、他国の文化への理解を深められる内容になっている。</t>
    <phoneticPr fontId="14"/>
  </si>
  <si>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4"/>
  </si>
  <si>
    <t>　食事と排便の関係を分かりやすく説明している。</t>
    <phoneticPr fontId="14"/>
  </si>
  <si>
    <t>　体を守るためのポイントを３つにしぼりわかりやすく説明している。</t>
    <phoneticPr fontId="14"/>
  </si>
  <si>
    <t>　ピーマンマンが正義の味方となって活躍し、風邪ひき菌をやっつける内容である。</t>
    <phoneticPr fontId="14"/>
  </si>
  <si>
    <t>　歯磨きの習慣を身につけるための絵本である。</t>
    <phoneticPr fontId="14"/>
  </si>
  <si>
    <t>　健康を維持するために必要な知識がわかりやすく説明されている。</t>
    <phoneticPr fontId="14"/>
  </si>
  <si>
    <t>　体の仕組みや働きについて、イラストや写真を使ってわかりやすく説明している。</t>
    <phoneticPr fontId="14"/>
  </si>
  <si>
    <t>　けがややけどをしないように気をつけることや、けがややけどをした時にはどうしたらよいか、ちびまる子ちゃんと一緒に考えていく内容である。</t>
    <phoneticPr fontId="14"/>
  </si>
  <si>
    <t>　体の中の仕組みや働きについて、分かりやすいイラストで説明されている。</t>
    <phoneticPr fontId="14"/>
  </si>
  <si>
    <t>　虫歯ができる原因や予防の方法が子どもの興味をひくイラストを通して分かりやすく説明されている。</t>
    <phoneticPr fontId="14"/>
  </si>
  <si>
    <t>　血液や心臓の仕組みや働きについて説明されている。</t>
    <phoneticPr fontId="14"/>
  </si>
  <si>
    <t>　肉や魚、豆など、体の血や肉を作る食べ物を楽しく紹介している。</t>
    <phoneticPr fontId="14"/>
  </si>
  <si>
    <t>　野菜や海藻など、体調を整え健康なうんちが出るのを助ける食べ物を楽しく紹介している。</t>
    <phoneticPr fontId="14"/>
  </si>
  <si>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4"/>
  </si>
  <si>
    <t>　たくさんの動物が、楽しく歯磨きをするようすが描かれ、子どもが進んで歯磨きがしたくなる内容である。</t>
    <phoneticPr fontId="14"/>
  </si>
  <si>
    <t>　たくさんの動物が、楽しく入浴しており、子どもが進んで入浴したくなる内容である。</t>
    <phoneticPr fontId="14"/>
  </si>
  <si>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4"/>
  </si>
  <si>
    <t>　子どもが興味を持つ動物を 登場させて、マラソン大会を分かりやすく説明している。</t>
    <phoneticPr fontId="14"/>
  </si>
  <si>
    <t>　走り、縄跳び、鉄棒、マット、跳び箱、水泳、ウォーミングアップとクールダウンなどについてイラストを多用して解説されている。</t>
    <phoneticPr fontId="14"/>
  </si>
  <si>
    <t xml:space="preserve">  イラストを田泓し、分かりやすく説明している。</t>
    <rPh sb="7" eb="9">
      <t>タオウ</t>
    </rPh>
    <rPh sb="11" eb="12">
      <t>ワ</t>
    </rPh>
    <rPh sb="17" eb="19">
      <t>セツメイ</t>
    </rPh>
    <phoneticPr fontId="14"/>
  </si>
  <si>
    <t>　運動会で行われる楽しい種目を分かりやすく説明している。</t>
    <phoneticPr fontId="14"/>
  </si>
  <si>
    <t>　次々と登場するキャラクターが気持ちよさそうに入浴する様子が描かれている。</t>
    <phoneticPr fontId="14"/>
  </si>
  <si>
    <t>　体温調節や自分で自分の生活を快適にしていく工夫を、親しみやすいカエルの生活を通して美しく描かれている。</t>
    <phoneticPr fontId="14"/>
  </si>
  <si>
    <t xml:space="preserve">  からだの仕組みを分かりやすいイラストで表現している。</t>
    <rPh sb="6" eb="8">
      <t>シク</t>
    </rPh>
    <rPh sb="10" eb="11">
      <t>ワ</t>
    </rPh>
    <rPh sb="21" eb="23">
      <t>ヒョウゲン</t>
    </rPh>
    <phoneticPr fontId="14"/>
  </si>
  <si>
    <t>　子どもたちが安全な生活を送る上で気をつけてほしい日常の場面が分かりやすく取り上げられている。</t>
    <phoneticPr fontId="14"/>
  </si>
  <si>
    <t>　排便の大切さと後始末や手洗いについてわかりやすく説明されている。</t>
    <phoneticPr fontId="14"/>
  </si>
  <si>
    <t>　日常生活に身近なアルファベットや英語を取り上げ、興味深く学習できる内容となっている。</t>
    <phoneticPr fontId="14"/>
  </si>
  <si>
    <t xml:space="preserve">  日常生活、文化に密着した単語、表現が豊富に取り扱われている。</t>
    <phoneticPr fontId="14"/>
  </si>
  <si>
    <t>　小さなあおむしがいろんな物を食べて、ちょうになるまでを描いたストーリー（絵本）である。</t>
    <phoneticPr fontId="14"/>
  </si>
  <si>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4"/>
  </si>
  <si>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4"/>
  </si>
  <si>
    <t>　よく知られている日本の昔話を、やさしい英語と日本語で３話、また英語のうたを３曲取り上げている。</t>
    <phoneticPr fontId="14"/>
  </si>
  <si>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4"/>
  </si>
  <si>
    <t xml:space="preserve">  日常生活・文化に密着した英単語・表現が非常に豊富に使われている。
色彩豊かなイラストで掲載しているので楽しく学習できる。</t>
    <rPh sb="14" eb="15">
      <t>エイ</t>
    </rPh>
    <phoneticPr fontId="14"/>
  </si>
  <si>
    <t>　マザーグース、クリスマスソング、民謡、あそびうた等が、カラフルな絵と日本語訳と共が取りかわれている。</t>
    <rPh sb="42" eb="43">
      <t>ト</t>
    </rPh>
    <phoneticPr fontId="14"/>
  </si>
  <si>
    <t>　「ブレーメンの音楽隊」「北風と太陽」
「はだかの王さま」
「ライオンとねずみ」「みにくいあひるの子」の５話が取り扱われている。</t>
    <rPh sb="55" eb="56">
      <t>ト</t>
    </rPh>
    <rPh sb="57" eb="58">
      <t>アツカ</t>
    </rPh>
    <phoneticPr fontId="14"/>
  </si>
  <si>
    <t>　「３匹のくま」
「金のおの・銀のおの」「おおかみと７匹の子ヤギ」
「いなかのねずみと町のねずみ」
「ジャックと豆の木」の５話が収録されている。</t>
    <rPh sb="64" eb="66">
      <t>シュウロク</t>
    </rPh>
    <phoneticPr fontId="14"/>
  </si>
  <si>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4"/>
  </si>
  <si>
    <t>　「ポケモン」のキャラクターが各ページに出てくる楽しい内容となっている。</t>
    <phoneticPr fontId="14"/>
  </si>
  <si>
    <t xml:space="preserve">  「ドラえもん」のキャラクターがあいさつをはじめ一日の流れに沿った会話が取り扱われている。</t>
    <rPh sb="37" eb="38">
      <t>ト</t>
    </rPh>
    <rPh sb="39" eb="40">
      <t>アツカ</t>
    </rPh>
    <phoneticPr fontId="14"/>
  </si>
  <si>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4"/>
  </si>
  <si>
    <t>　アルファベットの大文字・小文字と、それらをが最初にくる身近な単語とともに学べる内容である。</t>
    <phoneticPr fontId="14"/>
  </si>
  <si>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4"/>
  </si>
  <si>
    <t>　日常的に使う英会話や季節に関わる英単語を色彩豊かなイラストで掲載している。ネイティブが実際に使っているショートフレーズを多彩に取り上げている。</t>
    <phoneticPr fontId="14"/>
  </si>
  <si>
    <t>　４月～６月の世界中の記念日を写真やイラストとともにまとめている。</t>
    <rPh sb="7" eb="10">
      <t>セカイジュウ</t>
    </rPh>
    <rPh sb="11" eb="14">
      <t>キネンビ</t>
    </rPh>
    <rPh sb="15" eb="17">
      <t>シャシン</t>
    </rPh>
    <phoneticPr fontId="14"/>
  </si>
  <si>
    <t>　日常よく使われる英単語と基本文型を中心にして、基礎的な学習ができる内容が取り扱われている。　　　　</t>
    <phoneticPr fontId="14"/>
  </si>
  <si>
    <t xml:space="preserve">  物語を通してアルファベットの大文字と小文字を学習する内容である。</t>
    <phoneticPr fontId="14"/>
  </si>
  <si>
    <t>　料理を始める前の準備や注意事項、朝食でよく食べる簡単な料理の作り方、後片付けの仕方などが絵と平易な文章でわかりやすく書かれており、日常生活に生かせる内容となっている。</t>
    <phoneticPr fontId="14"/>
  </si>
  <si>
    <t>　料理を始める前の準備や注意事項、お弁当でよく食べる簡単な料理の作り方、後片付けの仕方などが絵と平易な文章でわかりやすく書かれており、日常生活に生かせる内容となっている。</t>
    <phoneticPr fontId="14"/>
  </si>
  <si>
    <t>　子どもが栄養の基本的な知識を理解し、自分のからだについて学習ができる内容である。</t>
    <phoneticPr fontId="14"/>
  </si>
  <si>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4"/>
  </si>
  <si>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4"/>
  </si>
  <si>
    <t>　ごはんの炊き方、おにぎり、サンドイッチ、ラーメン、うどんなど、主食の中でも基本的なものを選んでその作り方を紹介している。</t>
    <phoneticPr fontId="14"/>
  </si>
  <si>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4"/>
  </si>
  <si>
    <t>　食べ物が人間の体にどのように影響を及ぼすのかが、きれいなイラストと平易な文章で書かれ分かりやすい内容となっている。</t>
    <phoneticPr fontId="14"/>
  </si>
  <si>
    <t>　和食の基本的な作り方と知識が学べる内容である。</t>
    <phoneticPr fontId="14"/>
  </si>
  <si>
    <t>　さいほう道具や縫い方、ミシンの使い方などが分かりやすい文章と見やすい写真によって紹介されている。</t>
    <phoneticPr fontId="14"/>
  </si>
  <si>
    <t>　いろいろな食材やそれを利用した料理が紹介されていて興味・関心を促すのに適切な内容となっている。</t>
    <phoneticPr fontId="14"/>
  </si>
  <si>
    <t>　火も包丁も使わずにご飯の上にかけるふりかけ作り、身近な材料を使ったオープンサンド作りなど、初めて調理するという段階の学習に生かせる内容である。</t>
    <phoneticPr fontId="14"/>
  </si>
  <si>
    <t>　針やミシンを使わず、身近な材料と道具を使った作品づくりができる内容である。</t>
    <phoneticPr fontId="14"/>
  </si>
  <si>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4"/>
  </si>
  <si>
    <t>　様々な食べ物のイラストを通して、食べ物に興味を持てる内容である。</t>
    <phoneticPr fontId="14"/>
  </si>
  <si>
    <t>　料理を始める前の道具の使い方から始まり、日常の料理から行事のときに挑戦したい料理の仕方まで発展した内容になっている。</t>
    <phoneticPr fontId="14"/>
  </si>
  <si>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4"/>
  </si>
  <si>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4"/>
  </si>
  <si>
    <t>　子どもにとって身近な食品の作り方が分かりやすく楽しく説明されており、料理への興味、関心を高め、意欲的な活動を促すのに適切な内容である</t>
    <phoneticPr fontId="14"/>
  </si>
  <si>
    <t>　おにぎりやラーメンなど、日常でよく食べられるものがどのような食材を使って作られているのかが分かる内容になっている。</t>
    <phoneticPr fontId="14"/>
  </si>
  <si>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4"/>
  </si>
  <si>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4"/>
  </si>
  <si>
    <t>　コンピューターの仕組みとともに、それを動かしているプログラミングについても解説している。</t>
    <rPh sb="9" eb="11">
      <t>シク</t>
    </rPh>
    <rPh sb="20" eb="21">
      <t>ウゴ</t>
    </rPh>
    <rPh sb="38" eb="40">
      <t>カイセツ</t>
    </rPh>
    <phoneticPr fontId="14"/>
  </si>
  <si>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4"/>
  </si>
  <si>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4"/>
  </si>
  <si>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4"/>
  </si>
  <si>
    <t>　簡単に作れるお店やさんグッズやコスチュームの作り方が紹介されている。</t>
    <phoneticPr fontId="14"/>
  </si>
  <si>
    <t>　身近な野菜の切れ端を育ててみたらどうなるか、写真で分かりやすく説明されている。</t>
    <phoneticPr fontId="14"/>
  </si>
  <si>
    <t>　伝承の手作りおもちゃから創作の手作りおもちゃまで、170種類以上が紹介されている。</t>
    <phoneticPr fontId="14"/>
  </si>
  <si>
    <t>　時代によって仕事の種類が変わっていくことについて学習できる内容である。</t>
    <phoneticPr fontId="14"/>
  </si>
  <si>
    <t>　人気のある仕事から花火師などのめずらしい仕事まで９種類の仕事の内容が紹介されており、働くことに関心をもてるような内容である。</t>
    <rPh sb="1" eb="3">
      <t>ニンキ</t>
    </rPh>
    <rPh sb="6" eb="8">
      <t>シゴト</t>
    </rPh>
    <phoneticPr fontId="14"/>
  </si>
  <si>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4"/>
  </si>
  <si>
    <t>　野菜づくりについて基本的なことが紹介されている。</t>
    <phoneticPr fontId="14"/>
  </si>
  <si>
    <t>　食事マナーやおでかけのマナーなど、身に付けたいマナーを分かりやすく説明している。</t>
    <rPh sb="1" eb="3">
      <t>ショクジ</t>
    </rPh>
    <rPh sb="18" eb="19">
      <t>ミ</t>
    </rPh>
    <rPh sb="20" eb="21">
      <t>ツ</t>
    </rPh>
    <rPh sb="28" eb="29">
      <t>ワ</t>
    </rPh>
    <rPh sb="34" eb="36">
      <t>セツメイ</t>
    </rPh>
    <phoneticPr fontId="14"/>
  </si>
  <si>
    <t>　板づくり、ひもづくりの基本的な説明から、それらを生かした作品が取り上げられている。</t>
    <phoneticPr fontId="14"/>
  </si>
  <si>
    <t>　クレヨンを初めて持ち子どもでも、楽しみながら描き方の学習ができる内容になっている。</t>
    <phoneticPr fontId="14"/>
  </si>
  <si>
    <t>　紙ねんどを使った遊び方が分かりやすく説明されている。</t>
    <phoneticPr fontId="14"/>
  </si>
  <si>
    <t>　絵の具を使って、色の変化を楽しみながら学習できる内容になっている。</t>
    <phoneticPr fontId="14"/>
  </si>
  <si>
    <t>　海の中で主人公がさまざまな魚と出会う様子が描かれている。読みながら色彩の美しさや不思議さを見て学べる内容になっている。</t>
    <phoneticPr fontId="14"/>
  </si>
  <si>
    <t>　世界の名画を通して「美しい絵とは何か」「なぜ美しいのか」を考えながら鑑賞していく内容になっている。</t>
    <phoneticPr fontId="14"/>
  </si>
  <si>
    <t>　身近な食べ物や動物を通して、「しましま」「ぐるぐる」の２種類の線について、楽しみながら学習できる内容になっている。</t>
    <phoneticPr fontId="14"/>
  </si>
  <si>
    <t>　主人公が自分だけの色や模様を探す様子が描かれている。読みながら、色彩の美しさを見て学べる内容になっている。</t>
    <phoneticPr fontId="14"/>
  </si>
  <si>
    <t>　フロッタージュの基本的技法とともに、すぐれた作品が紹介されて見て楽しめる内容になっている。</t>
    <phoneticPr fontId="14"/>
  </si>
  <si>
    <t>　紙を素材に、ちぎる・きる・はるの活動を通して造形への関心を深める内容になっている。</t>
    <phoneticPr fontId="14"/>
  </si>
  <si>
    <t>　身近にある素材を使って、作って遊べる工作を紹介した内容になっている。</t>
    <phoneticPr fontId="14"/>
  </si>
  <si>
    <t>　有名な絵画や彫刻作品を取り上げ、親しみやすく鑑賞できる内容になっている。</t>
    <phoneticPr fontId="14"/>
  </si>
  <si>
    <t>　海やおばけ、はたけや街など親しみやすい題材で身近な材料を使って楽しく制作できる内容になっている。</t>
    <phoneticPr fontId="14"/>
  </si>
  <si>
    <t>　牛乳パックやペットボトル、段ボールなどの身近にある素材を使って簡単に作ることのできる作品が取り扱われている。</t>
    <phoneticPr fontId="14"/>
  </si>
  <si>
    <t>　空き容器や紙など、身近な素材を使って、おもちゃを作る方法が取りあげられている。</t>
    <phoneticPr fontId="14"/>
  </si>
  <si>
    <t>　絵本で登場するクレヨンたちが、異なる色との出会いや別れを通して、他の色だけが持つ良さや仲間と一緒に描くことの楽しさを技法と共に紹介している。</t>
    <phoneticPr fontId="14"/>
  </si>
  <si>
    <t>　絵を描くコツ、版を楽しむコツ、針と糸で縫うコツ、手を動かして物を作ることの楽しさが紹介されている。</t>
    <phoneticPr fontId="14"/>
  </si>
  <si>
    <t>　新聞紙を使って、ちぎる・丸める・貼り付ける等、創造性を生かした遊び方が取り上げられている。</t>
    <phoneticPr fontId="14"/>
  </si>
  <si>
    <t>　ものづくりの基本を学び、ものを作ることの驚きや喜び、豊かな想像力を養う内容になっている。</t>
    <phoneticPr fontId="14"/>
  </si>
  <si>
    <t>　木の実や竹、枯れ葉、木の枝等の自然にあるものを材料にして、おもちゃの作り方が分かりやすく説明されている。</t>
    <phoneticPr fontId="14"/>
  </si>
  <si>
    <t>　紙やダンボールなど身近にある様々な材料をおもちゃに変身する。ものは買うだけでなく、作れることに気づく内容になっている。</t>
    <phoneticPr fontId="14"/>
  </si>
  <si>
    <t>　実際に指や手で絵の具を触っているかのように、色の不思議、色の楽しさを体感できるような内容になっている。</t>
    <phoneticPr fontId="14"/>
  </si>
  <si>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4"/>
  </si>
  <si>
    <t>　身近にあるリサイクル素材を使って、楽しい作品やおもちゃを作る方法が取り上げられている。</t>
    <phoneticPr fontId="14"/>
  </si>
  <si>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4"/>
  </si>
  <si>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4"/>
  </si>
  <si>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4"/>
  </si>
  <si>
    <t>　人権尊重の観点からみて内容や表現が適切に取り扱われている。</t>
    <phoneticPr fontId="14"/>
  </si>
  <si>
    <t>　人権尊重の観点からみて内容や表現が適切に取り扱われている。</t>
  </si>
  <si>
    <t>　カタカナの基本的な文字指導に適している。</t>
    <phoneticPr fontId="14"/>
  </si>
  <si>
    <t>　単なる漢字学習ではなく、ストーリーと問いかけ部分もあり、自然に漢字の成り立ちについて学習できる。</t>
    <phoneticPr fontId="14"/>
  </si>
  <si>
    <t>　短く平易な文の繰り返しにより、ことばや文字習得の基礎学習に適している。</t>
    <phoneticPr fontId="14"/>
  </si>
  <si>
    <t>　イラストから連想するものを触ることで確認することができる。</t>
    <phoneticPr fontId="14"/>
  </si>
  <si>
    <t>　ひらがなの導入期の教材として適切である。</t>
    <phoneticPr fontId="14"/>
  </si>
  <si>
    <t>　丸が３つと一本線だけで描ける、簡単なものから順に構成されている。歌詞も分かりやすく、書き方も単純なものを集めて、表現しやすい。</t>
    <phoneticPr fontId="14"/>
  </si>
  <si>
    <t>　簡単に描けるものから順に構成されている。歌詞も分かりやすく、描き方も単純なものが集められており、表現しやすい。</t>
    <rPh sb="24" eb="25">
      <t>ブン</t>
    </rPh>
    <phoneticPr fontId="14"/>
  </si>
  <si>
    <t xml:space="preserve"> ひらがなの読み、書きの学びはじめに適切である。</t>
    <rPh sb="6" eb="7">
      <t>ヨ</t>
    </rPh>
    <rPh sb="9" eb="10">
      <t>カ</t>
    </rPh>
    <rPh sb="12" eb="13">
      <t>マナ</t>
    </rPh>
    <rPh sb="18" eb="20">
      <t>テキセツ</t>
    </rPh>
    <phoneticPr fontId="14"/>
  </si>
  <si>
    <t>　すべてひらかなの短文で記されており、読み聞かせや一人読みに適している。</t>
    <phoneticPr fontId="14"/>
  </si>
  <si>
    <t>　ひらがなとカタカナ表記。カタカナにはふりがながふられている。リズミカルなことばと、それに対応したユーモラスなさし絵で読みやすい。</t>
    <phoneticPr fontId="14"/>
  </si>
  <si>
    <t>　日常生活の中で出てくる動詞が学習できる内容である。</t>
    <phoneticPr fontId="14"/>
  </si>
  <si>
    <t>　日常生活の中で出てくる副詞が学習できる内容である。</t>
    <phoneticPr fontId="14"/>
  </si>
  <si>
    <t>　ことば遊びを楽しみながら、かざることばが学習できる内容である。</t>
    <phoneticPr fontId="14"/>
  </si>
  <si>
    <t>　日常生活の中で出てくる形容動詞の学習ができる内容である。</t>
    <phoneticPr fontId="14"/>
  </si>
  <si>
    <t>　いろいろな助詞を置き換えて文づくりができる内容である。</t>
    <phoneticPr fontId="14"/>
  </si>
  <si>
    <t>　あいさつの時に使うことばを中心に生活の中での話しことばを学習できる内容である。</t>
    <phoneticPr fontId="14"/>
  </si>
  <si>
    <t>　ことばあそびを楽しみながら、日常生活の中での身近なものの部分や名称を学習できる内容である。</t>
    <phoneticPr fontId="14"/>
  </si>
  <si>
    <t>　同じ場面で、同じことばがそれぞれの立場で書かれてあり、双方の気持ちを考えることができる。</t>
    <phoneticPr fontId="14"/>
  </si>
  <si>
    <t>　子どもの気持ちが短い文でわかりやすく表現され、ストーリーでは想像力をかきたてる内容である。</t>
    <phoneticPr fontId="14"/>
  </si>
  <si>
    <t>　ことばが出はじめた段階の子どもの読み聞かせに適し、楽しいあそびの感覚で、ことばを育てる内容である。</t>
    <phoneticPr fontId="14"/>
  </si>
  <si>
    <t>　短い文の応答や呼びかけの繰り返しが、ほぼひらがなとカタカナで書かれている。リズミカルで、読み聞かせに適している。</t>
    <phoneticPr fontId="14"/>
  </si>
  <si>
    <t>　文章はやや長いが、ひらがな中心の平易なことばで書かれている。繰り返しの流れで、子どもが次の展開を予想しやすい。</t>
    <phoneticPr fontId="14"/>
  </si>
  <si>
    <t>　青虫の一生を通して、身近なことばや語いを増やすことができる。読み聞かせに適している。</t>
    <phoneticPr fontId="14"/>
  </si>
  <si>
    <t>　青虫の一生を通して、身近なことばや語らいを増やすことができる。</t>
    <phoneticPr fontId="14"/>
  </si>
  <si>
    <t>　ひらがなの短い文が呼びかけと応答のくり返しで展開され、リズミカルな会話のやりとりを楽しむことができる。</t>
    <phoneticPr fontId="14"/>
  </si>
  <si>
    <t>　子どもがよく知っている動物を楽しく描き、親しみやすい内容で、読み聞かせに適している。</t>
    <phoneticPr fontId="14"/>
  </si>
  <si>
    <t>　主人公のためにないしょで誕生日の用意をするほのぼのとした内容で、読み聞かせに適している。　</t>
    <phoneticPr fontId="14"/>
  </si>
  <si>
    <t>　マッチングや線つなぎなどの学習活動を通して目と手の協応動作などができ、楽しく学習することができる。</t>
    <phoneticPr fontId="14"/>
  </si>
  <si>
    <t>　登場する動物を変化させ、親しみやすい内容で、読み聞かせるのに適している。</t>
    <phoneticPr fontId="14"/>
  </si>
  <si>
    <t xml:space="preserve">　ひらがなにカタカナ混じりで書かれ、長めの文章である。文と絵によって場面を楽しみながら読み聞かせるのに適している。                 </t>
    <phoneticPr fontId="14"/>
  </si>
  <si>
    <t>　ひらがな中心の簡単な文の繰り返しが多く、子どもに問いかけながら読みすすめていける内容である。</t>
    <phoneticPr fontId="14"/>
  </si>
  <si>
    <t>　文章は少し長いが、平易な内容がひらがなで書かれている。読み聞かせにも適している。</t>
    <phoneticPr fontId="14"/>
  </si>
  <si>
    <t>　文章は長いが、平易なひらがなで書かれている。さし絵を見ながらの読み聞かせにもよい。</t>
    <phoneticPr fontId="14"/>
  </si>
  <si>
    <t>　文章は少し長いが、平易なひらがなで書かれている。読み聞かせにも適している。</t>
    <phoneticPr fontId="14"/>
  </si>
  <si>
    <t>　すべてひらがなの短文で記されており、読み聞かせや一人読みに適している。</t>
    <phoneticPr fontId="14"/>
  </si>
  <si>
    <t>　ことばを理解し始めた子どもの読み聞かせに適している。大きな文字で書かれているので、声を出して読むのも楽しめる。</t>
    <phoneticPr fontId="14"/>
  </si>
  <si>
    <t>　短い文なのでひらがなの読みができる子どもに適している。</t>
    <phoneticPr fontId="14"/>
  </si>
  <si>
    <t>　食べ物の名称がすべてひらがなで表記されているが、必要に応じてカタカナが併記されている。次ページの挿絵と見比べ、簡単に文字の意味を想起することができる。</t>
    <phoneticPr fontId="14"/>
  </si>
  <si>
    <t>　すべてひらがなの短文で表記されていて、読み聞かせや一人読みに適している。</t>
    <phoneticPr fontId="14"/>
  </si>
  <si>
    <t>　やや長文であるが、平易なことばで表現されており読み聞かせに適している。</t>
    <phoneticPr fontId="14"/>
  </si>
  <si>
    <t>　ひらがな、カタカナ混じりで書かれた長めの文章である。文と絵によって場面を想像しながら読み聞かせるのに適している。</t>
    <phoneticPr fontId="14"/>
  </si>
  <si>
    <t>　子ども自身の知識や経験を思い浮かべさせながら、楽しく読み聞かせるのに適している。</t>
    <phoneticPr fontId="14"/>
  </si>
  <si>
    <t>　ひらがなが読めるようになった段階での一人読みに適している。</t>
    <phoneticPr fontId="14"/>
  </si>
  <si>
    <t>　ひらがなを習得した段階で、具体的な単語との結びつきに発展させるために適した内容である。</t>
    <phoneticPr fontId="14"/>
  </si>
  <si>
    <t>　短い文と絵によって場面を思い浮かべさせながら、楽しく読み聞かせるのに適している。</t>
    <phoneticPr fontId="14"/>
  </si>
  <si>
    <t>　ひらがなが読めるようになった段階での一人読みに適している。身近な家畜が登場するので泣き声を子どもに真似させたり、発声の練習などにも活用できる。</t>
    <phoneticPr fontId="14"/>
  </si>
  <si>
    <t>　物語に興味を持ち始めた子どもへの読み聞かせや、一人読みに適している。</t>
    <phoneticPr fontId="14"/>
  </si>
  <si>
    <t>　分かりやすい文と単純な絵で、次の展開を連想しやすい内容になっている。</t>
    <phoneticPr fontId="14"/>
  </si>
  <si>
    <t>　文体が短い話しことばで、絵本を読み始めた子どもに適している。</t>
    <phoneticPr fontId="14"/>
  </si>
  <si>
    <t>　文は短いがリズミカルでユーモアがある。おならがかわいらしく表現されている。</t>
    <phoneticPr fontId="14"/>
  </si>
  <si>
    <t>　ひらがな・カタカナだけの簡単な表現となっており、読み聞かせにも適している。</t>
    <phoneticPr fontId="14"/>
  </si>
  <si>
    <t>　ひらがなの導入期の教材として適切である。</t>
    <rPh sb="6" eb="9">
      <t>ドウニュウキ</t>
    </rPh>
    <rPh sb="10" eb="12">
      <t>キョウザイ</t>
    </rPh>
    <rPh sb="15" eb="17">
      <t>テキセツ</t>
    </rPh>
    <phoneticPr fontId="14"/>
  </si>
  <si>
    <t>　子どもがよく知っている動物を楽しく描き、簡単なストーリーで親しみやすい内容であり、読み聞かせに適している。</t>
    <phoneticPr fontId="14"/>
  </si>
  <si>
    <t xml:space="preserve"> ひらがなの導入期の教材として適切である。</t>
    <rPh sb="6" eb="9">
      <t>ドウニュウキ</t>
    </rPh>
    <rPh sb="10" eb="12">
      <t>キョウザイ</t>
    </rPh>
    <rPh sb="15" eb="17">
      <t>テキセツ</t>
    </rPh>
    <phoneticPr fontId="14"/>
  </si>
  <si>
    <t>　しゃれを扱う少し難しい内容ではあるが、リズミカルなことばと、それに対応したユーモラスなさし絵で、ことばあそびが楽しめる内容となっている。</t>
    <phoneticPr fontId="14"/>
  </si>
  <si>
    <t>　物語に興味を持ちはじめた子どもに、繰り返し読み聞かせ、動作化、劇化するのに適している。</t>
    <phoneticPr fontId="14"/>
  </si>
  <si>
    <t>　単純な絵とリズミカルな言葉で、絵本に興味を持ち出した子どもに適している。</t>
    <phoneticPr fontId="14"/>
  </si>
  <si>
    <t>　簡単なストーリーで、子どもがよく知っているきんぎょが楽しく描かれている。</t>
    <phoneticPr fontId="14"/>
  </si>
  <si>
    <t>　楽しいストーリーの展開が見られ、動作や擬音語を真似ることばあそびへとつなげることができる。</t>
    <phoneticPr fontId="14"/>
  </si>
  <si>
    <t>　子どもがよく知っている動物をユーモラスに描き、親しみやすい内容である。</t>
    <phoneticPr fontId="14"/>
  </si>
  <si>
    <t>　単純な絵と文章で分かりやすく表されており、読みのできる子どもに適している。</t>
    <phoneticPr fontId="14"/>
  </si>
  <si>
    <t>　親しみのわく主人公と、楽しいストーリーの展開、更に歯切れのいい文で、読み聞かせにも適している。</t>
    <phoneticPr fontId="14"/>
  </si>
  <si>
    <t>　生活をさし絵と短い文でリズミカルに説明してある。</t>
    <phoneticPr fontId="14"/>
  </si>
  <si>
    <t>　絵本に興味を持ちはじめた子どもや動物好きの子どもに適している。</t>
    <phoneticPr fontId="14"/>
  </si>
  <si>
    <t>　大きく描かれた絵をみて、話し合いながら学習するのに適している。</t>
    <phoneticPr fontId="14"/>
  </si>
  <si>
    <t>　同じことばの繰り返しで、絵だけを見ても理解できる。</t>
    <phoneticPr fontId="14"/>
  </si>
  <si>
    <t>　短い文で、リズミカルに食べる音が歌のように表現されているので、親しみやすい</t>
    <phoneticPr fontId="14"/>
  </si>
  <si>
    <t>　さし絵を見ているだけで、子どもに動きやことばを呼び起こすような内容である。</t>
    <phoneticPr fontId="14"/>
  </si>
  <si>
    <t>　ことばや文字習得の初期に適している。</t>
    <phoneticPr fontId="14"/>
  </si>
  <si>
    <t>　平易な文章で書かれている。読み聞かせ、一人読みに適している。一見怖そうなティラノサウルスだが、実は心の優しい恐竜だったことがよく伝わるように描かれている。</t>
    <phoneticPr fontId="14"/>
  </si>
  <si>
    <t>　文中「村」のみ漢字だが、ふりかなが打たれている。文章が少し長いので、読み物として扱うのがよい。</t>
    <phoneticPr fontId="14"/>
  </si>
  <si>
    <t>　小学校１年生程度の漢字が使われている。登場人物の行動は深い感動をもたらす内容である。</t>
    <phoneticPr fontId="14"/>
  </si>
  <si>
    <t>　小学校２年生程度の漢字が使われている。登場人物の行動は深い感動をもたらす内容である。</t>
    <phoneticPr fontId="14"/>
  </si>
  <si>
    <t>　文字・単語から文への段階の子どもが楽しみながら文字学習ができ、劇遊びにも適している。</t>
    <phoneticPr fontId="14"/>
  </si>
  <si>
    <t>　一つの文が短く、会話文が中心なのでひらがな読みができる子どもに適している。</t>
    <phoneticPr fontId="14"/>
  </si>
  <si>
    <t>　ひらかなの平易な文章で書かれている。読み聞かせ、一人読みに適している。「元の場所に戻るにはどうしたらよいか」など、みんなで意見を出し合ったり、考えたりできる。</t>
    <phoneticPr fontId="14"/>
  </si>
  <si>
    <t>　食べ物が擬人化され、しりとりで次々と出てくる内容になっている。五十音だけでなく、濁音、半濁音のページも掲載されている。</t>
    <phoneticPr fontId="14"/>
  </si>
  <si>
    <t>　短い文で、ことばに興味が持てる内容である。</t>
    <phoneticPr fontId="14"/>
  </si>
  <si>
    <t>　短いお話で、ひらがなの文字やことばが学ぶことができる。</t>
    <phoneticPr fontId="14"/>
  </si>
  <si>
    <t>　漢字にはすべてふりがながつけられており、読み聞かせや一人よみに適している。</t>
    <phoneticPr fontId="14"/>
  </si>
  <si>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4"/>
  </si>
  <si>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4"/>
  </si>
  <si>
    <t>　ひらがなの読み書きに興味を持ち始めた子どもが、楽しく学習できる内容になっている。</t>
    <phoneticPr fontId="14"/>
  </si>
  <si>
    <t>　分かりやすいことば遣いで、挿絵付きの用例が掲載されている。ひらがな学習の初期から読み書きを獲得する頃まで活用できる。</t>
    <phoneticPr fontId="14"/>
  </si>
  <si>
    <t>　ひらがなを書くために注意すべき点が示されており、ひらがなを書く練習がしやすい内容になっている。</t>
    <phoneticPr fontId="14"/>
  </si>
  <si>
    <t>　数詞をとなえる初歩段階の学習に適している。10までの 数量も分かりやすい。</t>
    <rPh sb="31" eb="32">
      <t>ブン</t>
    </rPh>
    <phoneticPr fontId="14"/>
  </si>
  <si>
    <t>　なぞなぞの答えとして、身近にあるものを用いており、数への興味づけとして適している。</t>
    <phoneticPr fontId="14"/>
  </si>
  <si>
    <t>　かけ算の九九導入時期の前後に、楽しみながら唱えて覚えることができる内容となっている。</t>
    <phoneticPr fontId="14"/>
  </si>
  <si>
    <t>　時計やカレンダーなど身近なものが取り上げられており、時間や暦の概念の導入に適している</t>
    <phoneticPr fontId="14"/>
  </si>
  <si>
    <t>　初歩的な数唱・名数の学習に適している。</t>
    <phoneticPr fontId="14"/>
  </si>
  <si>
    <t>　数字が機能している生活の風景について興味をもたせる内容である。</t>
    <phoneticPr fontId="14"/>
  </si>
  <si>
    <t>　１から１０までの数を中心に量、順序について取り扱っている。</t>
    <phoneticPr fontId="14"/>
  </si>
  <si>
    <t>　数えて分けたり、はさみで切ったりと、さまざまな「半分」を扱い、日常生活場面で起きうる例も多く、文も簡潔でリズミカルである。</t>
    <phoneticPr fontId="14"/>
  </si>
  <si>
    <t>　前半は絵を見て探すことが中心である。後半は、順序良く考えたり、こつこつ調べたりして答えにたどり着く達成感を味わうことができる内容が含まれている。</t>
    <phoneticPr fontId="14"/>
  </si>
  <si>
    <t>　左ページと右ページの大きさの変化におどろき、楽しみながら大小の概念を学習できる内容である。</t>
    <phoneticPr fontId="14"/>
  </si>
  <si>
    <t>　５までのたし算を分かりやすく取り扱っている。</t>
    <phoneticPr fontId="14"/>
  </si>
  <si>
    <t>　絵を見て、数字や数量が分かるようになっている。</t>
    <phoneticPr fontId="14"/>
  </si>
  <si>
    <t>　１から10までの身近な物の絵をかぞえる初歩の学習ができる内容である。</t>
    <phoneticPr fontId="14"/>
  </si>
  <si>
    <t>　10個のまとまりが理解しやすく描かれていて、10を超える数量概念の導入に適している。また呼び方の学習もできる。</t>
    <phoneticPr fontId="14"/>
  </si>
  <si>
    <t>　１～10、11～20、21～30…と10ずつの区切りが理解しやすいように描かれている。数の大きさを高さに対応させていて、数の大小関係が分かりやすい。</t>
    <rPh sb="68" eb="69">
      <t>ブン</t>
    </rPh>
    <phoneticPr fontId="14"/>
  </si>
  <si>
    <t>　１から10までの数の概念を具体的な事物との対応で理解しやすい内容である。</t>
    <phoneticPr fontId="14"/>
  </si>
  <si>
    <t>　10までの数の概念を、具体物と対応させて学習できるようになっている。</t>
    <phoneticPr fontId="14"/>
  </si>
  <si>
    <t>　正時、10分ごと、５分ごと、１分ごとの時刻の学習ができる。付属の時計も、１分刻みの数字が記入されている。</t>
    <phoneticPr fontId="14"/>
  </si>
  <si>
    <t>　手のひらサイズの厚い紙のカード感覚で使える本で、数字と絵のシンプルな本になっている。</t>
    <phoneticPr fontId="14"/>
  </si>
  <si>
    <t>　手のひらサイズの厚い紙のカード感覚で使える本で、ひらがなは少し小さいが、左右頁で同種の比較をするシンプルな構成になっている。</t>
    <phoneticPr fontId="14"/>
  </si>
  <si>
    <t>　身近な生活場面に関連づけた具体物を用いており、数への興味づけに適している。</t>
    <phoneticPr fontId="14"/>
  </si>
  <si>
    <t>　正時の初歩的な導入に適している。</t>
    <phoneticPr fontId="14"/>
  </si>
  <si>
    <t>　水彩風景画によって構成されており、数だけでなく、集合、十進法、季節の概念も含まれている。</t>
    <phoneticPr fontId="14"/>
  </si>
  <si>
    <t>　質問に出てくる具体物の種類が多岐にわたっているので、物の名前をある程度知っている子どもにとって、興味をひく内容となっている。</t>
    <phoneticPr fontId="14"/>
  </si>
  <si>
    <t>　自分が身につけているくつ、ぼうし等、身近な物を取り上げている。</t>
    <phoneticPr fontId="14"/>
  </si>
  <si>
    <t>　形、色を身近なことばと結びつけながら、豊かに連想させ導入するのに適している。</t>
    <phoneticPr fontId="14"/>
  </si>
  <si>
    <t>　顔の表情が示してあり、興味をひく内容となっている。</t>
    <phoneticPr fontId="14"/>
  </si>
  <si>
    <t>　くまといろいろな動物たちが会食をするという設定だが、説明文はないので、子どもに応じた使い方ができる。</t>
    <phoneticPr fontId="14"/>
  </si>
  <si>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4"/>
  </si>
  <si>
    <t>　絵を見て、指でなぞりながら数を数えていくことで、数字を覚えるのに適した内容である。</t>
    <phoneticPr fontId="14"/>
  </si>
  <si>
    <t>　アナログ時計から、砂時計、日時計、デジタル時計まで、また、世界の時刻や午前・午後などの時刻についても幅広く取り扱っている。</t>
    <phoneticPr fontId="14"/>
  </si>
  <si>
    <t>　身近な物を題材に取り上げ、数への親しみを図るような内容である。</t>
    <phoneticPr fontId="14"/>
  </si>
  <si>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4"/>
  </si>
  <si>
    <t>　数を捉える前の段階でも１対１対応によって、数の多い少ないを比べられる内容である。</t>
    <phoneticPr fontId="14"/>
  </si>
  <si>
    <t>　０から10までの数概念と数詞、たし算、ひき算の基本が理解できる内容である。</t>
    <phoneticPr fontId="14"/>
  </si>
  <si>
    <t>　正時の導入に適している。発展として長針について興味をもたせる内容も含んでいる。</t>
    <phoneticPr fontId="14"/>
  </si>
  <si>
    <t>　身近な物を題材に取り上げて、数への親しみを図るような内容である。</t>
    <phoneticPr fontId="14"/>
  </si>
  <si>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4"/>
  </si>
  <si>
    <t>　１から10までの数を動物の絵を数えることで、数の基本概念が理解できる内容である。</t>
    <phoneticPr fontId="14"/>
  </si>
  <si>
    <t>　初歩的な数唱・名数から100・０の対応や集合、高低・長短の比較を学習できる内容である。</t>
    <phoneticPr fontId="14"/>
  </si>
  <si>
    <t>　数量概念の導入期の子どもに適した内容である。</t>
    <phoneticPr fontId="14"/>
  </si>
  <si>
    <t>　車や身近な物を題材とし、興味を持ちやすい内容である。</t>
    <phoneticPr fontId="14"/>
  </si>
  <si>
    <t>　イラストを見比べながら２つの物の関係性について考えることができる内容である。また、１から10までの数の概念、連続量についても取り扱っている。</t>
    <phoneticPr fontId="14"/>
  </si>
  <si>
    <t>　韻をふんだ４～５行の短文で、数の呼び方が示されている。</t>
    <rPh sb="21" eb="22">
      <t>シメ</t>
    </rPh>
    <phoneticPr fontId="14"/>
  </si>
  <si>
    <t>　身近な動物を使って、大きい小さいと、５までの数が分かりやすく示されている。</t>
    <rPh sb="25" eb="26">
      <t>ブン</t>
    </rPh>
    <phoneticPr fontId="14"/>
  </si>
  <si>
    <t>　「何分」のよみ方が分かりやすく学習できる内容である。</t>
    <rPh sb="10" eb="11">
      <t>ブン</t>
    </rPh>
    <phoneticPr fontId="14"/>
  </si>
  <si>
    <t>　抽象的な絵を使用し、いろいろな形の大小を「おおきいちいさい」のくり返しの中で描き、大きさが違っても同じものであることが強調されている。</t>
    <phoneticPr fontId="14"/>
  </si>
  <si>
    <t>　初めて形に興味を示す子どもにとって、理解しやすく、適切な内容である。</t>
    <phoneticPr fontId="14"/>
  </si>
  <si>
    <t>　動物の数を数えることで、数の導入に適した内容である。</t>
    <phoneticPr fontId="14"/>
  </si>
  <si>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4"/>
  </si>
  <si>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4"/>
  </si>
  <si>
    <t>　具体物、半具体物を絵で示し説明されている。</t>
    <phoneticPr fontId="14"/>
  </si>
  <si>
    <t>　「量」測定の導入時期に、基礎となる感覚を身につけられる内容である。</t>
    <phoneticPr fontId="14"/>
  </si>
  <si>
    <t>　同じものを数えるだけでなく、同じ仲間を数えたり駅で見かける数字を探したりすることで、様々な数の役割に触れることができる内容となっている。</t>
    <phoneticPr fontId="14"/>
  </si>
  <si>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4"/>
  </si>
  <si>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4"/>
  </si>
  <si>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4"/>
  </si>
  <si>
    <t xml:space="preserve"> 形の弁別や仲間分けを学習する導入に適している。</t>
    <phoneticPr fontId="14"/>
  </si>
  <si>
    <t xml:space="preserve">  食べる、動く、排出するなどの自分のからだのはたらきについて、興味を持つことができる内容となっている。</t>
    <phoneticPr fontId="14"/>
  </si>
  <si>
    <t xml:space="preserve">  食べる、動く、休む、清潔にするという毎日の活動について、興味を持つことができる内容となっている。</t>
    <phoneticPr fontId="14"/>
  </si>
  <si>
    <t xml:space="preserve">  健康の大切さと健康診断の必要性が、理解しやすくまとめられている。</t>
    <phoneticPr fontId="14"/>
  </si>
  <si>
    <t xml:space="preserve">  家族の名前や性格を紹介した後、ともにに生活するようすを伝えている。</t>
    <phoneticPr fontId="14"/>
  </si>
  <si>
    <t xml:space="preserve">  食べ物の名前に関するなぞなぞで、ヒントとして、答えのはじめの1､2文字や、絵の一部分が載せられている。すべてひらがなで書かれており、読みやすい。</t>
    <phoneticPr fontId="14"/>
  </si>
  <si>
    <t xml:space="preserve">  一日の生活の流れを分かりやすく絵で表しながら、興味・関心が持てるように配慮されている。</t>
    <phoneticPr fontId="14"/>
  </si>
  <si>
    <t xml:space="preserve">  季節ごとの変化の様子が分かりやすいさし絵で説明されており、子どもも楽しく体験できるよう配慮されている。</t>
    <phoneticPr fontId="14"/>
  </si>
  <si>
    <t>　日常生活に必要な片付けについて、平易な言葉のやり取りで楽しく学習できる内容である。</t>
    <rPh sb="36" eb="38">
      <t>ナイヨウ</t>
    </rPh>
    <phoneticPr fontId="14"/>
  </si>
  <si>
    <t xml:space="preserve">  子どもが実生活の中で経験しそうな出来事が、親しみやすい絵で表現されている。</t>
    <phoneticPr fontId="14"/>
  </si>
  <si>
    <t xml:space="preserve">  リズム感のある単純な文章の繰り返しで、読みやすい内容となっている。</t>
    <phoneticPr fontId="14"/>
  </si>
  <si>
    <t xml:space="preserve">  平易な文章で子どもに分かりやすい内容になっている。</t>
    <phoneticPr fontId="14"/>
  </si>
  <si>
    <t xml:space="preserve">  日常生活の内容を取り上げ、社会性を身につけられるよう配慮されている。</t>
    <phoneticPr fontId="14"/>
  </si>
  <si>
    <t>　遊びや言語表現への関心を高めるよう配慮されている。</t>
    <phoneticPr fontId="14"/>
  </si>
  <si>
    <t>　身近な題材を、ヒーローという比喩的な素材を用いることで、子どもが認識しやすい内容となっている。</t>
    <phoneticPr fontId="14"/>
  </si>
  <si>
    <t>　子どもが実生活の中で経験しそうな場面を取り上げ、親しみやすい絵で表現されている。</t>
    <phoneticPr fontId="14"/>
  </si>
  <si>
    <t>　見開き一面の大きな挿絵になっており、大きめの文字でやさしい文体になっている。</t>
    <phoneticPr fontId="14"/>
  </si>
  <si>
    <t xml:space="preserve">  一人でパンツ・ズボンをはけるようになるという身近なことがらが動物たちとの出会いを交え、楽しく描かれている。</t>
    <phoneticPr fontId="14"/>
  </si>
  <si>
    <t xml:space="preserve">　簡単なことばの繰り返しで、わかりやすい内容である。
</t>
    <rPh sb="20" eb="22">
      <t>ナイヨウ</t>
    </rPh>
    <phoneticPr fontId="14"/>
  </si>
  <si>
    <t xml:space="preserve">  家、学校、公共の場などで、できるとよい生活習慣やマナー、ルールなどが、わかりやすい絵で解説されている。</t>
    <phoneticPr fontId="14"/>
  </si>
  <si>
    <t xml:space="preserve">　 一つひとつの交通ルールがイラストで示され、どう行動すればよいかが短文で説明されている。
</t>
    <rPh sb="2" eb="3">
      <t>ヒト</t>
    </rPh>
    <rPh sb="34" eb="36">
      <t>タンブン</t>
    </rPh>
    <rPh sb="37" eb="39">
      <t>セツメイ</t>
    </rPh>
    <phoneticPr fontId="14"/>
  </si>
  <si>
    <t>　実生活の中で経験しそうな場面が親しみやすい絵で表現されている。</t>
    <phoneticPr fontId="14"/>
  </si>
  <si>
    <t>　イラストがシンプルで見やすいので、読み進めやすい内容である。</t>
    <phoneticPr fontId="14"/>
  </si>
  <si>
    <t>　ホットケーキ作りの中で、子どもが経験しそうな場面が、分かりやすく楽しい絵と文章で描かれている。</t>
    <phoneticPr fontId="14"/>
  </si>
  <si>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4"/>
  </si>
  <si>
    <t>　簡単に制作でき、遊ぶ体験が広げられるとともに、自然への認識が深まるように配慮されている。</t>
    <phoneticPr fontId="14"/>
  </si>
  <si>
    <t>　集団で遊び始めた子どもに適した程度となっている。</t>
    <phoneticPr fontId="14"/>
  </si>
  <si>
    <t>　数多くの草花の写真や絵が載せられている。草花や木の実を使った遊びも紹介されている。漢字にはすべてふりがながふってある。</t>
    <phoneticPr fontId="14"/>
  </si>
  <si>
    <t>　数多くの風景の写真、草花・虫などの写真・絵が載せられている。季節と併せて、動物などの暮らしも学ぶことができる。漢字にはすべてふりがながふってある。</t>
    <phoneticPr fontId="14"/>
  </si>
  <si>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4"/>
  </si>
  <si>
    <t>　1日の流れや活動が歌に合わせて示されており、興味をもって学習できる内容である。</t>
    <phoneticPr fontId="14"/>
  </si>
  <si>
    <t>　日頃、食べているご飯がどのように作られているのか、分かりやすい内容になっている。</t>
    <phoneticPr fontId="14"/>
  </si>
  <si>
    <t>　身近な食品の成り立ちを知ることで、食への関心が深まる内容である。</t>
    <phoneticPr fontId="14"/>
  </si>
  <si>
    <t>　かわいい動物たちのイラストがわかりやすく、注目しやすい内容になっている。</t>
    <phoneticPr fontId="14"/>
  </si>
  <si>
    <t>　衣服の着脱、入浴の仕方、入浴後のくつろぎなどが、分かりやすく絵で表されている。</t>
    <phoneticPr fontId="14"/>
  </si>
  <si>
    <t>　分かりやすい絵とリズミカルな文章でまとめられている。</t>
    <phoneticPr fontId="14"/>
  </si>
  <si>
    <t>　カレー作りをきっかけに野菜の切り口のおもしろさを発見して楽しみ、他の野菜にも発展させている。</t>
    <phoneticPr fontId="14"/>
  </si>
  <si>
    <t>　全てひらがな・カタカナで書かれている。子どもたちの大好きなおかしがたくさん出てきて親しみやすい。</t>
    <phoneticPr fontId="14"/>
  </si>
  <si>
    <t>　果物の丸ごとの形と切り分けた形が分かりやすく表現されている。</t>
    <phoneticPr fontId="14"/>
  </si>
  <si>
    <t>　動植物の名前や特徴が、丁寧に描かれて、細かな違いもよくわかる内容となっている。「かんさつ画のかきかた」のような具体的な活動もあり、学習内容に適している。</t>
    <phoneticPr fontId="14"/>
  </si>
  <si>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4"/>
  </si>
  <si>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4"/>
  </si>
  <si>
    <t xml:space="preserve">　身近な材料で簡単に制作できるように配慮されている。
</t>
    <rPh sb="1" eb="3">
      <t>ミヂカ</t>
    </rPh>
    <phoneticPr fontId="14"/>
  </si>
  <si>
    <t>　分かりやすい簡単な言葉が繰り返し示されている。</t>
    <rPh sb="7" eb="9">
      <t>カンタン</t>
    </rPh>
    <rPh sb="13" eb="14">
      <t>ク</t>
    </rPh>
    <rPh sb="15" eb="16">
      <t>カエ</t>
    </rPh>
    <rPh sb="17" eb="18">
      <t>シメ</t>
    </rPh>
    <phoneticPr fontId="14"/>
  </si>
  <si>
    <t>　ともだちをつくる方法の他に、人間関係の基本的なルールも学ぶことができる内容である。</t>
    <phoneticPr fontId="14"/>
  </si>
  <si>
    <t>　遠足という身近な行事を取り上げ、親しみやすくまとめている。</t>
    <phoneticPr fontId="14"/>
  </si>
  <si>
    <t>　子どもが実生活の中で経験しそうな場面が、親しみやすい絵で表現されている。身近な商品が多く描かれている。</t>
    <phoneticPr fontId="14"/>
  </si>
  <si>
    <t>　それぞれの乗り物が分かりやすい絵で表現され、役割も理解しやすい。</t>
    <phoneticPr fontId="14"/>
  </si>
  <si>
    <t>　子どもが実生活の中で見たことのある車が、大きな写真と解説付きでわかりやすく紹介されている。</t>
    <phoneticPr fontId="14"/>
  </si>
  <si>
    <t>　馴染みのある乗物が多く、大きなカラー写真で紹介されている。すべてひらがなで表記されている。文字は大きく、見やすくわかりやすい構成である。</t>
    <phoneticPr fontId="14"/>
  </si>
  <si>
    <t>　一人ひとりが違って個性があることを訴えている。互いの良い点を認め合うことの大切さを考える内容である。絵もストーリーもシンプルで分かりやすい。</t>
    <phoneticPr fontId="14"/>
  </si>
  <si>
    <t>　平易な文章で、昔のことから最新の時事問題まで、全部で56の項目を分かりやすく取りあげた内容である。</t>
    <phoneticPr fontId="14"/>
  </si>
  <si>
    <t xml:space="preserve">  写真や親しみやすいイラストを使って、自然や地理、言語や生活習慣など日本と世界の国々の特徴が示されている。</t>
    <rPh sb="47" eb="48">
      <t>シメ</t>
    </rPh>
    <phoneticPr fontId="14"/>
  </si>
  <si>
    <t>　日本の特徴が分かるように表現され、字も読みやすく絵の大きさも適当である。</t>
    <rPh sb="7" eb="8">
      <t>ブン</t>
    </rPh>
    <phoneticPr fontId="14"/>
  </si>
  <si>
    <t>　世界の各地域の特徴が分かるように表現され、字も読みやすく絵の大きさも適当である。</t>
    <rPh sb="11" eb="12">
      <t>ブン</t>
    </rPh>
    <phoneticPr fontId="14"/>
  </si>
  <si>
    <t>　子どものイラストとふきだし、ひらがな表記が主で、わかりやすい説明になっている</t>
    <phoneticPr fontId="14"/>
  </si>
  <si>
    <t>　「水」というテーマは難しい題材であるが、生活の中の水という視点で描かれていて分かりやすい。</t>
    <phoneticPr fontId="14"/>
  </si>
  <si>
    <t xml:space="preserve">  イラストが多く、漢字にはふり仮名が表記されている。災害が起きたときの対応や、家庭や学校での備えについて考えることができる題材である。</t>
    <rPh sb="7" eb="8">
      <t>オオ</t>
    </rPh>
    <phoneticPr fontId="14"/>
  </si>
  <si>
    <t>　短くリズミカルな言葉で構成されている。</t>
    <phoneticPr fontId="14"/>
  </si>
  <si>
    <t>　人種や文化、生活様式、風習など世界中でいろいろな人々がいろいろな暮らしをしていることに気づかせ、その多様性をみとめ合うことの大切さを知らせる内容である。</t>
    <phoneticPr fontId="14"/>
  </si>
  <si>
    <t>　山や海の村の様子や四季の変化が丁寧なイラストとリズミカルな文で表現されている。</t>
    <phoneticPr fontId="14"/>
  </si>
  <si>
    <t>　消防自動車を擬人的に表現し、それぞれの特色やはたらきが理解しやすい内容である。</t>
    <phoneticPr fontId="14"/>
  </si>
  <si>
    <t>　文字は多いが、漢字にふりがなをふってあって読みやすい。</t>
    <phoneticPr fontId="14"/>
  </si>
  <si>
    <t>　立体を平面に表す地図への導入として、指導するのに適切である。</t>
    <phoneticPr fontId="14"/>
  </si>
  <si>
    <t>　絵を見るだけで時代の特徴をとらえられるように工夫されている。</t>
    <phoneticPr fontId="14"/>
  </si>
  <si>
    <t>　世界各地の食材、料理、食事の様子などが豊富で鮮明な写真で紹介され、ページをめくりながら食の世界旅行を楽しめる内容である。</t>
    <phoneticPr fontId="14"/>
  </si>
  <si>
    <t>　家族について気づきはじめた段階の子どもが、「おつかい」をとおして家族の一員としての役割に気づく内容である。</t>
    <phoneticPr fontId="14"/>
  </si>
  <si>
    <t>　物語の形式をとり、平易な文章で、守るべきルールとその理由を分かりやすく示している。</t>
    <phoneticPr fontId="14"/>
  </si>
  <si>
    <t>　町にある店や、通りで働いている人々、生活している人々のようすが分かりやすいイラストで表現されている。</t>
    <phoneticPr fontId="14"/>
  </si>
  <si>
    <t>　魚の名前や扱い方、旬の野菜の種類や料理方法などが、実生活に即した形で説明されている。</t>
    <phoneticPr fontId="14"/>
  </si>
  <si>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4"/>
  </si>
  <si>
    <t>　各地の特徴が短い文でまとめられているので分かりやすく、都道府県の特産物を学習するのに適している。</t>
    <rPh sb="21" eb="22">
      <t>ブン</t>
    </rPh>
    <phoneticPr fontId="14"/>
  </si>
  <si>
    <t>　子どもが実生活の中で目にする品物が親しみやすい絵で描かれている。</t>
    <phoneticPr fontId="14"/>
  </si>
  <si>
    <t>　子どもにとって身近な内容が多数掲載されており、世界のさまざまな地域の暮らしを学ぶのに適している。</t>
    <phoneticPr fontId="14"/>
  </si>
  <si>
    <t>　ほのぼのとした絵で父、祖父、祖祖父と、時代がつながっていることに興味を持たせる内容である。</t>
    <phoneticPr fontId="14"/>
  </si>
  <si>
    <t>　災害の様子、予測される危険、身の守り方について、シンプルなイラストと短い文章で説明されている。</t>
    <phoneticPr fontId="14"/>
  </si>
  <si>
    <t>　簡潔な説明と豊富な写真により、親しみやすく分かりやすい内容である。漢字には、すべてふりがながふられている。</t>
    <phoneticPr fontId="14"/>
  </si>
  <si>
    <t xml:space="preserve">  絵による描写が親しみやすく分かりやすい。</t>
    <phoneticPr fontId="14"/>
  </si>
  <si>
    <t xml:space="preserve">  細やかな絵による描写に加えて、適切な解説があるのでさらに理解しやすい。漢字にはすべてふりがながふられている。　</t>
    <phoneticPr fontId="14"/>
  </si>
  <si>
    <t xml:space="preserve">  誰もがよく知っている野菜が季節ごとにまとめられていて、分かりやすい。</t>
    <phoneticPr fontId="14"/>
  </si>
  <si>
    <t xml:space="preserve">  よく知られている草花を中心に扱い、分かりやすい。</t>
    <phoneticPr fontId="14"/>
  </si>
  <si>
    <t xml:space="preserve">  遊びをとおして楽しみながら、水の力を学ぶことができる内容である。</t>
    <phoneticPr fontId="14"/>
  </si>
  <si>
    <t xml:space="preserve">  「重さ」を考えたり、「重さ」の力を使って遊びながら学ぶことができる内容である。</t>
    <phoneticPr fontId="14"/>
  </si>
  <si>
    <t xml:space="preserve">  インパクトのある動物の表情が臨場感あふれる写真で捉えられており、幅広く楽しめる内容である。漢字にはすべてフリガナがふられている。</t>
    <phoneticPr fontId="14"/>
  </si>
  <si>
    <t xml:space="preserve">  インパクトのある動物の表情が、質感と迫力あふれる写真で捉えられており、幅広く楽しめる内容である。漢字にはすべてフリガナがふられている。</t>
    <phoneticPr fontId="14"/>
  </si>
  <si>
    <t xml:space="preserve">  一つひとつに科学的な解説が添えられているが、絵や図が豊富で漫画も取り上げられており、親しみやすい。漢字にはすべてふりがながふられている。</t>
    <phoneticPr fontId="14"/>
  </si>
  <si>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4"/>
  </si>
  <si>
    <t xml:space="preserve">  絵がはっきりしていて、野菜の特徴をとらえやすい。</t>
    <phoneticPr fontId="14"/>
  </si>
  <si>
    <t xml:space="preserve">  絵による描写が美しく細やかで親しみやすい。恐竜の情報や名前の由来などにも触れられている。</t>
    <phoneticPr fontId="14"/>
  </si>
  <si>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4"/>
  </si>
  <si>
    <t xml:space="preserve">  身近な植物、生き物、石、人工物の形など、興味関心を持つことができる内容になっている。</t>
    <phoneticPr fontId="14"/>
  </si>
  <si>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4"/>
  </si>
  <si>
    <t xml:space="preserve">  野菜や果物の種類は絵で紹介され、後半の農家の仕事のようすなども分かりやすくまとめられている。</t>
    <phoneticPr fontId="14"/>
  </si>
  <si>
    <t xml:space="preserve">  絵や写真が豊富で、親しみやすく分かりやすい。</t>
    <phoneticPr fontId="14"/>
  </si>
  <si>
    <t xml:space="preserve">  写真やイラストを使って見やすく配置されており、分かりやすい。漢字にはすべてフリガナがふられている。</t>
    <phoneticPr fontId="14"/>
  </si>
  <si>
    <t xml:space="preserve">  分かりやすい写真や絵で表現されている。漢字にはすべてフリガナがふられている。</t>
    <phoneticPr fontId="14"/>
  </si>
  <si>
    <t xml:space="preserve">  観賞魚、淡水に住む生き物・虫・ハムスターやウサギ・犬・猫などのペットの飼い方が取り扱われている。漢字にはすべてフリガナがふられている。</t>
    <phoneticPr fontId="14"/>
  </si>
  <si>
    <t xml:space="preserve">  日常的な「人の動き」を写真やイラストで説明し、親しみやすい内容になっている。漢字にはすべてフリガナがふられている。</t>
    <phoneticPr fontId="14"/>
  </si>
  <si>
    <t xml:space="preserve">  代表的な動物園の動物のようすが、絵や写真で表現されており分かりやすい。</t>
    <phoneticPr fontId="14"/>
  </si>
  <si>
    <t xml:space="preserve">  身近な野菜や草花を絵や写真を用いて分かりやすく表現している。</t>
    <phoneticPr fontId="14"/>
  </si>
  <si>
    <t xml:space="preserve">  からだの全体や各部分が分かりやすく模式図で描かれている。</t>
    <phoneticPr fontId="14"/>
  </si>
  <si>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4"/>
  </si>
  <si>
    <t xml:space="preserve">  分かりやすい絵に加えて適切な解説があるのでさらに理解しやすい。</t>
    <phoneticPr fontId="14"/>
  </si>
  <si>
    <t xml:space="preserve">  絵による描写が細やかで、親しみやすく分りやすい。</t>
    <phoneticPr fontId="14"/>
  </si>
  <si>
    <t>　親しみやすく分かりやすい絵で描写されている。</t>
    <rPh sb="1" eb="2">
      <t>シタ</t>
    </rPh>
    <rPh sb="7" eb="8">
      <t>ワ</t>
    </rPh>
    <phoneticPr fontId="14"/>
  </si>
  <si>
    <t xml:space="preserve">  視覚的な内容となっており、分かりやすい。</t>
    <phoneticPr fontId="14"/>
  </si>
  <si>
    <t xml:space="preserve">  すべてひらがなで書かれており、シンプルな絵で表現され、視覚的に分かりやすい内容になっている。</t>
    <phoneticPr fontId="14"/>
  </si>
  <si>
    <t xml:space="preserve">  絵による描写が細やかで親しみやすく、分かりやすい。</t>
    <phoneticPr fontId="14"/>
  </si>
  <si>
    <t xml:space="preserve">  絵による描写が親しみやすく、説明文もよりわかりやすい内容となっている。</t>
    <phoneticPr fontId="14"/>
  </si>
  <si>
    <t xml:space="preserve">  絵による描写が細やかで、親しみやすく分かりやすい。漢字にはすべてふりがながふられている。</t>
    <phoneticPr fontId="14"/>
  </si>
  <si>
    <t xml:space="preserve">  細かいながらも、やさしく表された絵は、その場所の様子をとらえやすい。</t>
    <phoneticPr fontId="14"/>
  </si>
  <si>
    <t xml:space="preserve">  絵による描写が細やかで、とらえやすい。また、説明文からも内容を深めることができる。</t>
    <phoneticPr fontId="14"/>
  </si>
  <si>
    <t>　文字は使われていないが、絵は明確で、子どもの興味や関心をひきつけ、内容は分かりやすい。</t>
    <phoneticPr fontId="14"/>
  </si>
  <si>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4"/>
  </si>
  <si>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4"/>
  </si>
  <si>
    <t xml:space="preserve">  実験のやり方が図やイラストで示され、分かりやすく説明されている。</t>
    <phoneticPr fontId="14"/>
  </si>
  <si>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4"/>
  </si>
  <si>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4"/>
  </si>
  <si>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4"/>
  </si>
  <si>
    <t>　自分でいろいろなメロディーをつけて、歌いながら描ける内容になっている。</t>
    <phoneticPr fontId="14"/>
  </si>
  <si>
    <t>　音楽鑑賞の際に、音楽を聴きながらこの図書を開くと音楽のイメージを視覚的に捉えることができる絵本である。</t>
    <phoneticPr fontId="14"/>
  </si>
  <si>
    <t>　日本語でもよく知られている曲や遊び歌、物語風の曲があり、親しみやすい。　</t>
    <phoneticPr fontId="14"/>
  </si>
  <si>
    <t>　それぞれの曲のイメージがふくらむ親しみやすいさし絵を見ながら、歌を学習できるように構成されている。</t>
    <phoneticPr fontId="14"/>
  </si>
  <si>
    <t>　生活になじんだやさしい歌や、昔懐かしい歌など幅広く取り上げられている。</t>
    <phoneticPr fontId="14"/>
  </si>
  <si>
    <t>　日本の生活の中にとけ込んでいる歌や、昔懐かしい歌など幅広く取り上げられている。</t>
    <phoneticPr fontId="14"/>
  </si>
  <si>
    <t>　生活になじんだやさしい手遊び歌や、身体を使って遊べるわらべ歌が取り上げられている。</t>
    <phoneticPr fontId="14"/>
  </si>
  <si>
    <t>　生活になじんだやさしい手遊び歌や、身体を使って遊ぶわらべ歌のほかに、楽しい唱えことばも取り上げられている。</t>
    <phoneticPr fontId="14"/>
  </si>
  <si>
    <t>　覚えやすく子どもの歌として定着している歌で構成されている。</t>
    <phoneticPr fontId="14"/>
  </si>
  <si>
    <t>　挨拶や身体遊び、元気になる歌など、親しみやすい曲が取り上げられている。</t>
    <phoneticPr fontId="14"/>
  </si>
  <si>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4"/>
  </si>
  <si>
    <t>　アップテンポで明るい曲が多い。ダンスのイラストは分かりやすく、付属のＣＤを使うと歌とダンスを楽しむことができる。</t>
    <phoneticPr fontId="14"/>
  </si>
  <si>
    <t>　短い手遊び歌から長い歌まであり、幅広い場面で楽しむことができる。音楽を通して友だちや親子でふれあい遊びのできる内容となっている。</t>
    <phoneticPr fontId="14"/>
  </si>
  <si>
    <t>　主人公の男の子が次々と新しい登場人物に出会い、童歌で一緒に遊ぶという展開である。登場人物によって童歌の遊び方も紹介されているため、活用しやすい。</t>
    <phoneticPr fontId="14"/>
  </si>
  <si>
    <t>　歌う楽しさや簡単な身体表現が学習できるように配慮されている。</t>
    <phoneticPr fontId="14"/>
  </si>
  <si>
    <t>　「ロンドンばしがおちる」などの手あそびうたや、「ひらいたひらいた」などのわらべうたから、「しあわせならてをたたこう」などの外国民謡まで、広い範囲にわたって学習できるように配慮されている。</t>
    <phoneticPr fontId="14"/>
  </si>
  <si>
    <t>　「ひげじいさん」などの手あそびうたや、「はとぽっぽ」などの文部省唱歌から、「もりのくまさん」「メリーさんのひつじ」などの外国民謡まで、広い範囲にわたって学習できるように配慮されている。</t>
    <phoneticPr fontId="14"/>
  </si>
  <si>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4"/>
  </si>
  <si>
    <t>　「おてらのおしょうさん」などの手あそびうたや「あかとんぼ」などの唱歌から、「キラキラぼし」や「ちょうちょ」などの外国民謡まで、広い範囲にわたって学習できるように配慮されている。</t>
    <phoneticPr fontId="14"/>
  </si>
  <si>
    <t>　歌う楽しさや簡単なリズム遊びが学習できるように配慮されている。　</t>
    <phoneticPr fontId="14"/>
  </si>
  <si>
    <t>　絵かきうたの内容が段階別に構成されている。</t>
    <phoneticPr fontId="14"/>
  </si>
  <si>
    <t>　すぐに覚えられるようなとても短いわらべ歌を絵と楽譜で紹介してあり視覚的にも楽しめる内容である。</t>
    <phoneticPr fontId="14"/>
  </si>
  <si>
    <t>　話の展開に合わせ、それぞれの場面で短い歌がメロディ譜とともに書かれている。</t>
    <phoneticPr fontId="14"/>
  </si>
  <si>
    <t>　お話の内容も難しい楽器の説明などはなく、簡潔に書かれている。</t>
    <phoneticPr fontId="14"/>
  </si>
  <si>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4"/>
  </si>
  <si>
    <t>　温かみのあるカラフルな挿絵が描かれており、絵本と歌を同時に楽しむことができる内容になっている。それぞれの歌にメロディ譜がついている。</t>
    <phoneticPr fontId="14"/>
  </si>
  <si>
    <t>　幅広い年代層に親しみやすいように書かれている。</t>
    <phoneticPr fontId="14"/>
  </si>
  <si>
    <t>　日常生活に役立つ実用的な事柄が多く、イラストを用いて説明されていて分かりやすい内容になっている。</t>
    <phoneticPr fontId="14"/>
  </si>
  <si>
    <t>　着替えが上手にできるようになった時の喜びや達成感が、子どもにも伝わる描写となっており、自分も頑張ろうと思える内容になっている。</t>
    <phoneticPr fontId="14"/>
  </si>
  <si>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4"/>
  </si>
  <si>
    <t>　平仮名で書かれた文章とともに、登場する動物たちが表情豊かに描かれているため、心情を読み取りやすい。</t>
    <phoneticPr fontId="14"/>
  </si>
  <si>
    <t>　お手伝いの方法がイラストで詳しく描かれているため、子どもがイメージを持ちやすい。</t>
    <phoneticPr fontId="14"/>
  </si>
  <si>
    <t xml:space="preserve">  相手の気持ちを想像したり、状況の変化を予想したりできるよう、人との関わりや様々な場面での心の動きを分かりやすく示している。</t>
    <rPh sb="39" eb="41">
      <t>サマザマ</t>
    </rPh>
    <phoneticPr fontId="14"/>
  </si>
  <si>
    <t>　読み手に語りかけるような文章表現になっているため、子どもにも親しみやすい。</t>
    <phoneticPr fontId="14"/>
  </si>
  <si>
    <t>　戦争と平和について考えることができる内容となっている。</t>
    <phoneticPr fontId="14"/>
  </si>
  <si>
    <t>　普段の生活を振り返り、場面ごとに身につけてほしいルールやマナー、よりよい生活のためのヒントなどがわかりやすくイラストで紹介されている。</t>
    <phoneticPr fontId="14"/>
  </si>
  <si>
    <t>　見開きごとに項目立てされており、イラストや文を読みながら順を追って理解していくことができるように構成されている。</t>
    <phoneticPr fontId="14"/>
  </si>
  <si>
    <t>　朝起きてから寝るまでの、主に家の中での生活習慣に関する動作を学び、社会生活能力を育てることができる内容になっている。</t>
    <phoneticPr fontId="14"/>
  </si>
  <si>
    <t>　子どもが外出する時に身に着けておいて欲しい行動や注意点が記載され、自立心を高めることができる内容になっている。</t>
    <phoneticPr fontId="14"/>
  </si>
  <si>
    <t>　家族や友だち、先生をはじめとして、いろいろな人たちと仲良くするにはどうすればよいかを学ぶのに適している。</t>
    <phoneticPr fontId="14"/>
  </si>
  <si>
    <t>　わがままですぐにへそを曲げてしまう子どもと、時には厳しく、そしてやさしく見つめるお母さんとの親子愛が感じられる内容になっている。</t>
    <phoneticPr fontId="14"/>
  </si>
  <si>
    <t>　ペットの犬へよせる深い愛情を描き、心からの愛を相手に告げ知らせることの大切さ、素晴らしさを伝える内容になっている。</t>
    <phoneticPr fontId="14"/>
  </si>
  <si>
    <t>　動物との出会いや触れ合い、友情が描かれており、視点を少し変えただけで、同じことでも違う捉え方ができることを伝える内容になっている。</t>
    <phoneticPr fontId="14"/>
  </si>
  <si>
    <t>　子どもが行いがちなイタズラがページ全面に生き生きとした芸術的な絵で大きく描かれている。謝ることの大切さを学ぶことができる内容になっている。</t>
    <phoneticPr fontId="14"/>
  </si>
  <si>
    <t>　イラストを使い、人とのつきあい方について、分かりやすく説明されている。</t>
    <phoneticPr fontId="14"/>
  </si>
  <si>
    <t>　季節のかわりを感じとり、身近な自然に親しみながら優しい心を育てることができる内容になっている。</t>
    <phoneticPr fontId="14"/>
  </si>
  <si>
    <t>　場面や状況に合わせてどのような挨拶をすればよいのかを、段階的に考えられるようになっている。</t>
    <phoneticPr fontId="14"/>
  </si>
  <si>
    <t>　自分自身について多角的に考えられるように、多くの例が掲載されている。</t>
    <phoneticPr fontId="14"/>
  </si>
  <si>
    <t>　ひとつのりんごをめぐって繰り広げられる世界観の中で、楽しみながら多様な考え方を持つことについて学ぶことができる。</t>
    <phoneticPr fontId="14"/>
  </si>
  <si>
    <t>　親しみやすいイラストとともに多くの例が掲載されており、人の一生について考えられるようになっている。</t>
    <phoneticPr fontId="14"/>
  </si>
  <si>
    <t>　全編にわたって平仮名で書かれ、友だちとけんかをした主人公の気持ちの変化について、共感しながら読むことができる。</t>
    <phoneticPr fontId="14"/>
  </si>
  <si>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</si>
  <si>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4"/>
  </si>
  <si>
    <t>　働くことに対するそれぞれ思いや目標が描かれており、働くことの大切さ、充実感や意義を感じることができる内容になっている。</t>
    <phoneticPr fontId="14"/>
  </si>
  <si>
    <t>　他国の人々のくらしや文化がイラストや文章で分かりやすく表現されており、子どもがイメージを膨らませやすい。</t>
    <phoneticPr fontId="14"/>
  </si>
  <si>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4"/>
  </si>
  <si>
    <t>　美しいイラストでとても分かりやすい内容である。</t>
    <phoneticPr fontId="14"/>
  </si>
  <si>
    <t>　様々な視点からみた健康についての内容が質問と解説の形で取り上げられている。</t>
    <phoneticPr fontId="14"/>
  </si>
  <si>
    <t>　シンプルな内容で健康作りや食育への意識づけがしやすい内容になっている。</t>
    <phoneticPr fontId="14"/>
  </si>
  <si>
    <t>　キャラクターを使って、簡単に分かりやすく歯磨きの楽しさを説明している。</t>
    <phoneticPr fontId="14"/>
  </si>
  <si>
    <t>　病気や怪我の予防方法、身体の仕組み、規則正しい生活習慣の大切さなど様々な健康に関する知識が、挿絵と簡単な文章でまとめられている。</t>
    <phoneticPr fontId="14"/>
  </si>
  <si>
    <t>　初めて図鑑を読む子どもにもわかりやすいように、体の各部位の名前や働きを紹介している。</t>
    <phoneticPr fontId="14"/>
  </si>
  <si>
    <t>　子どもの興味を引くキャラクターで、アニメ漫画風に分かりやすく描かれている。</t>
    <phoneticPr fontId="14"/>
  </si>
  <si>
    <t>　ユーモアのある大きく描かれたイラストで、人の体の仕組みについて子どもの興味をひく内容になっている。</t>
    <phoneticPr fontId="14"/>
  </si>
  <si>
    <t>　虫歯をなくそうという気持ちが育つように、写真をおりまぜ色彩もカラフルで、楽しく学習できる内容となっている。</t>
    <phoneticPr fontId="14"/>
  </si>
  <si>
    <t>　大きく描かれたイラストで体内を想像できる内容となっている。血液の働きについて詳しく書かれている。</t>
    <phoneticPr fontId="14"/>
  </si>
  <si>
    <t>　イラストや文字が大きくて見やすいので、理解しやすい内容である。</t>
    <phoneticPr fontId="14"/>
  </si>
  <si>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4"/>
  </si>
  <si>
    <t>　親しみやすい動物が多く登場することで興味をひき、楽しく歯磨きができる内容になっている。</t>
    <phoneticPr fontId="14"/>
  </si>
  <si>
    <t>　親しみやすい動物が多く登場することで興味をひき、楽しく入浴ができる内容になっている。</t>
    <phoneticPr fontId="14"/>
  </si>
  <si>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4"/>
  </si>
  <si>
    <t>　ストーリーを楽しみながら走ることへの興味をひく内容となっている。</t>
    <phoneticPr fontId="14"/>
  </si>
  <si>
    <t>　イラストによる動きのポイントの説明が、丁寧でわかりやすい。各種目について基本から解説されている。</t>
    <phoneticPr fontId="14"/>
  </si>
  <si>
    <t>　スポーツに関することばやルールを学びながら、互いに認め合うことに大切さに気づく内容になっている。</t>
    <rPh sb="40" eb="42">
      <t>ナイヨウ</t>
    </rPh>
    <phoneticPr fontId="14"/>
  </si>
  <si>
    <t>　親しみやすい絵が多く使われていて分かりやすい内容になっている。</t>
    <phoneticPr fontId="14"/>
  </si>
  <si>
    <t>　リズム感のある簡単な文章とやさしい絵で表現されており、入浴が楽しくなる内容となっている。</t>
    <phoneticPr fontId="14"/>
  </si>
  <si>
    <t>　簡単な１行文と自然界の写実的な絵の中を、すずしさを求めてカエルが飛び跳ねていくおだやかな内容である。</t>
    <phoneticPr fontId="14"/>
  </si>
  <si>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4"/>
  </si>
  <si>
    <t>　簡潔なひらがなカタカナ文と絵で理解しやすい内容となっている。</t>
    <phoneticPr fontId="14"/>
  </si>
  <si>
    <t>　楽しいネーミングとイラストで興味が持てるよう工夫されており、健康と排泄について学ぶことができる内容になっている。</t>
    <phoneticPr fontId="14"/>
  </si>
  <si>
    <t>　絵と対応しながらアルファベットの形に親しむことができ、英単語が理解できる内容になっている。</t>
    <phoneticPr fontId="14"/>
  </si>
  <si>
    <t xml:space="preserve">  生活の身近な場面で使われる語句や表現がカラーの分かりやすいイラストで示されている。</t>
    <phoneticPr fontId="14"/>
  </si>
  <si>
    <t>　簡単な英単語から、中１程度のＳＶＯの基本文型まで取り扱われている。</t>
    <phoneticPr fontId="14"/>
  </si>
  <si>
    <t>　動物、虫、食べ物、乗り物など、200以上の英単語を取り扱われている。</t>
    <rPh sb="22" eb="24">
      <t>エイタン</t>
    </rPh>
    <rPh sb="26" eb="27">
      <t>ト</t>
    </rPh>
    <rPh sb="28" eb="29">
      <t>アツカ</t>
    </rPh>
    <phoneticPr fontId="14"/>
  </si>
  <si>
    <t>　「What do you see?」（何みてるの？）の定型文が繰り返されるので、リズミカルで覚えやすい。</t>
    <rPh sb="28" eb="31">
      <t>テイケイブン</t>
    </rPh>
    <phoneticPr fontId="14"/>
  </si>
  <si>
    <t>　全編がやさしい英文、カタカナ読み、日本語訳で３話掲載されている。CDを活用して、ネイティブの発音にも親しむことができる。読み聞かせにも活用できる。</t>
    <phoneticPr fontId="14"/>
  </si>
  <si>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4"/>
  </si>
  <si>
    <t xml:space="preserve">  身近な動物・乗り物・食べ物の英単語や、挨拶などの日常的によく使う簡単なフレーズが紹介されている。
</t>
    <rPh sb="42" eb="44">
      <t>ショウカイ</t>
    </rPh>
    <phoneticPr fontId="14"/>
  </si>
  <si>
    <t xml:space="preserve">  「どの教科がすき？」や「これは誰のもの？」などの、学校で使う身近な会話や、季節や行事などをテーマごとに紹介されている。「スタート」本よりも少しレベルアップした内容である。</t>
    <phoneticPr fontId="14"/>
  </si>
  <si>
    <t>　「きらきら星」や
「メリーさんのひつじ」等の動揺やあそびうたに加え、カントリーロードやスタンド•バイ•ミー等の曲も取り扱われている。</t>
    <phoneticPr fontId="14"/>
  </si>
  <si>
    <t>　絵本の感覚で見ることができ、それぞれの英文の下には日本語訳が書かれている。</t>
    <phoneticPr fontId="14"/>
  </si>
  <si>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4"/>
  </si>
  <si>
    <t>　英語の基礎であるアルファベットから始まり、身近な英単語や、簡単な挨拶•会話表現が網羅されている。</t>
    <phoneticPr fontId="14"/>
  </si>
  <si>
    <t xml:space="preserve">  簡単ですぐに使える英語のあいさつや日常生活でよく使う表現などが掲載されている。</t>
    <rPh sb="33" eb="35">
      <t>ケイサイ</t>
    </rPh>
    <phoneticPr fontId="14"/>
  </si>
  <si>
    <t xml:space="preserve"> 　絵と対応しながら、アルファベットの形に親しむことができる。</t>
    <rPh sb="2" eb="3">
      <t>エ</t>
    </rPh>
    <rPh sb="4" eb="6">
      <t>タイオウ</t>
    </rPh>
    <rPh sb="19" eb="20">
      <t>カタチ</t>
    </rPh>
    <rPh sb="21" eb="22">
      <t>シタ</t>
    </rPh>
    <phoneticPr fontId="14"/>
  </si>
  <si>
    <t>　アルファベットに親しむことができる内容である。</t>
    <phoneticPr fontId="14"/>
  </si>
  <si>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4"/>
  </si>
  <si>
    <t>　カラーイラストと顔アイコンで場面がよくわかる。簡単に話せる会話文を短い文で表現している。入門期から幅広く活用できる。</t>
    <phoneticPr fontId="14"/>
  </si>
  <si>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4"/>
  </si>
  <si>
    <t>　身近な英単語と、それらを使った基本文型を中心にした内容となっている。</t>
    <phoneticPr fontId="14"/>
  </si>
  <si>
    <t>　中１程度の内容から、基本文型を中心に選んだ構成となっている。　</t>
    <phoneticPr fontId="14"/>
  </si>
  <si>
    <t>　日本語で物語が進められていき、その中でポイントとなる英単語が随所に散りばめられている。</t>
    <phoneticPr fontId="14"/>
  </si>
  <si>
    <t>　日常よく見かける料理がほとんどであり、興味をもって学習できるようになっている。また、平易な絵と文章で書かれているので分かりやすい。</t>
    <phoneticPr fontId="14"/>
  </si>
  <si>
    <t>　あか、き、みどりの三つの食品群について、さし絵とひらがなの文を用いて、子どもにも分かりやすく解説している。</t>
    <phoneticPr fontId="14"/>
  </si>
  <si>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4"/>
  </si>
  <si>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4"/>
  </si>
  <si>
    <t>　材料、手順が絵で説明してありわかりやすい内容になっている。</t>
    <phoneticPr fontId="14"/>
  </si>
  <si>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4"/>
  </si>
  <si>
    <t>　赤、黄、緑、白の食品群について大きなイラストと短い文章で子どもたちに分かりやすく示している。</t>
    <phoneticPr fontId="14"/>
  </si>
  <si>
    <t>　和食の基本の作り方とレシピを紹介している。写真が多く、平易な文章で書かれている。</t>
    <phoneticPr fontId="14"/>
  </si>
  <si>
    <t>　なみぬいの行程やボタンの付け方などが写真またはイラストで説明している。</t>
    <phoneticPr fontId="14"/>
  </si>
  <si>
    <t>　子どもの好きな料理が豊富な写真や絵でわかりやすく説明されており、興味をひく内容になっている。</t>
    <phoneticPr fontId="14"/>
  </si>
  <si>
    <t>　ひらがなとカタカナだけの平易な文章でわかりやすく書かれている。挿絵も単純明快に描かれており、取り組みやすい。</t>
    <phoneticPr fontId="14"/>
  </si>
  <si>
    <t>　針や編み棒などを使わずに、指輪、ネックレス、コースターマフラーなどを作ることができる内容になっている。</t>
    <phoneticPr fontId="14"/>
  </si>
  <si>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4"/>
  </si>
  <si>
    <t>　「あ」から「ん」まで、濁音、半濁音も含めて69音全てが登場する食べものの名前の絵本。「ことばあそび」もできる。</t>
    <phoneticPr fontId="14"/>
  </si>
  <si>
    <t>　優しい色使いのイラストと説明が併記されている。</t>
    <phoneticPr fontId="14"/>
  </si>
  <si>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4"/>
  </si>
  <si>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4"/>
  </si>
  <si>
    <t>　子どもに人気のあるものを選んでおり、分かりやすい絵と写真で説明されている。</t>
    <phoneticPr fontId="14"/>
  </si>
  <si>
    <t>　大きなイラストとともに食材の名前がシンプルに書かれており、身近な食べ物について知ることができる内容になっている。</t>
    <phoneticPr fontId="14"/>
  </si>
  <si>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4"/>
  </si>
  <si>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4"/>
  </si>
  <si>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4"/>
  </si>
  <si>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4"/>
  </si>
  <si>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4"/>
  </si>
  <si>
    <t>　身近な材料で子どもたちが作品を作り、お店やさんごっこができるように工夫された内容になっている。</t>
    <phoneticPr fontId="14"/>
  </si>
  <si>
    <t>　写真で自然とふれあい、身近な野菜の生命力を感じられる内容になっている。</t>
    <phoneticPr fontId="14"/>
  </si>
  <si>
    <t>　大部分の工作が見開き２ページにおさめられており、はさみ、かなづち、のこぎり、ペンチなど様々な道具の使い方を覚えながら楽しくおもちゃ作りに取り組むことができる内容になっている。</t>
    <phoneticPr fontId="14"/>
  </si>
  <si>
    <t>　28種類の職業について紹介している。</t>
    <phoneticPr fontId="14"/>
  </si>
  <si>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4"/>
  </si>
  <si>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4"/>
  </si>
  <si>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4"/>
  </si>
  <si>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4"/>
  </si>
  <si>
    <t>　作付け計画から収穫後の片づけと手入れまで、一連の流れが丁寧に書かれている。</t>
    <phoneticPr fontId="14"/>
  </si>
  <si>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4"/>
  </si>
  <si>
    <t>　ねんどの扱い方と色々な技法をわかりやすく絵で示し、順序立てた説明がされている。</t>
    <phoneticPr fontId="14"/>
  </si>
  <si>
    <t>　クレヨンの基本的な技法が、学習できるように工夫されている。</t>
    <phoneticPr fontId="14"/>
  </si>
  <si>
    <t>　紙ねんどの作品をもとにして、手を使った遊びに発展できるように説明がされている。</t>
    <phoneticPr fontId="14"/>
  </si>
  <si>
    <t>　絵の具の基本的な技法について学習できるように説明されている。</t>
    <phoneticPr fontId="14"/>
  </si>
  <si>
    <t>　味わいのある色彩を、親しみやすく鑑賞できる内容になっている。</t>
    <phoneticPr fontId="14"/>
  </si>
  <si>
    <t>　名画を鑑賞する際のヒントが大変わかりやすく示されている。</t>
    <phoneticPr fontId="14"/>
  </si>
  <si>
    <t>　見やすいようにコントラストの強い配色で描かれた線や形を、楽しみながら鑑賞できる内容になっている。</t>
    <phoneticPr fontId="14"/>
  </si>
  <si>
    <t>　基本的な技法の数々　が、身の回りのいろいろな素材を用いて分かりやすく説明されている。</t>
    <phoneticPr fontId="14"/>
  </si>
  <si>
    <t>　紙の造形でのもっとも基本的な内容から応用へと興味・関心に合わせて選べるよう工夫されている。</t>
    <phoneticPr fontId="14"/>
  </si>
  <si>
    <t>　簡単な道具立てと作業手順で制作できるように分かりやすく説明されている。</t>
    <phoneticPr fontId="14"/>
  </si>
  <si>
    <t>　一人ひとりの感じ方を尊重し、誰もが興味を持って鑑賞できるように工夫されている。</t>
    <phoneticPr fontId="14"/>
  </si>
  <si>
    <t>　作り方や完成品が写真で分かりやすく説明されている。</t>
    <phoneticPr fontId="14"/>
  </si>
  <si>
    <t>　切る、貼る、飾り付けをするなど、簡単な手順の作品が多く、自分で作品をつくる楽しさが味わうことができる内容となっている。</t>
    <phoneticPr fontId="14"/>
  </si>
  <si>
    <t>　子どもたちが楽しみながら、おもちゃ作りを理解できる内容となっている。</t>
    <phoneticPr fontId="14"/>
  </si>
  <si>
    <t>　絵本を読み進めると絵の具やクレヨンを使った制作について学習することができるようになっている。</t>
    <rPh sb="10" eb="11">
      <t>エ</t>
    </rPh>
    <rPh sb="12" eb="13">
      <t>グ</t>
    </rPh>
    <rPh sb="19" eb="20">
      <t>ツカ</t>
    </rPh>
    <rPh sb="22" eb="24">
      <t>セイサク</t>
    </rPh>
    <phoneticPr fontId="14"/>
  </si>
  <si>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4"/>
  </si>
  <si>
    <t>　作品は「絵・プリント・紙・おもちゃ・飾り・布」の６項目に分けられ、写真やイラストで誰にでも分かりやすく説明されている。</t>
    <phoneticPr fontId="14"/>
  </si>
  <si>
    <t>　からだ全体を使って行う造形遊びの内容が分かりやすく紹介されている。</t>
    <phoneticPr fontId="14"/>
  </si>
  <si>
    <t>　材料や作り方、完成作品が写真や図で分かりやすく説明され、型紙に従って簡単に制作できるように工夫されている。</t>
    <phoneticPr fontId="14"/>
  </si>
  <si>
    <t>　使う工具やポイントがまとめられており、分かりやすい内容となっている。</t>
    <phoneticPr fontId="14"/>
  </si>
  <si>
    <t>　用意する道具や材料が太字で示され、写真や図解で順を追って分かりやすく説明されている。</t>
    <phoneticPr fontId="14"/>
  </si>
  <si>
    <t>　色の混色を、実際の絵の具を使って、親しみやすく鑑賞できる内容になっている。</t>
    <phoneticPr fontId="14"/>
  </si>
  <si>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4"/>
  </si>
  <si>
    <t>　子どもたちが楽しく取り組み、身近な作品を作ることができる内容になっている。</t>
    <phoneticPr fontId="14"/>
  </si>
  <si>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4"/>
  </si>
  <si>
    <t>　写真や文章で、作品制作の説明がされている。</t>
    <rPh sb="1" eb="3">
      <t>シャシン</t>
    </rPh>
    <rPh sb="4" eb="6">
      <t>ブンショウ</t>
    </rPh>
    <rPh sb="8" eb="10">
      <t>サクヒン</t>
    </rPh>
    <rPh sb="10" eb="12">
      <t>セイサク</t>
    </rPh>
    <rPh sb="13" eb="15">
      <t>セツメイ</t>
    </rPh>
    <phoneticPr fontId="14"/>
  </si>
  <si>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4"/>
  </si>
  <si>
    <t>　50音順に、身近な絵とリズミカルな文で配列されている。</t>
    <phoneticPr fontId="14"/>
  </si>
  <si>
    <t>　漢字の成り立ちが分かりやすく配列され、さし絵と文章があっている。</t>
    <phoneticPr fontId="14"/>
  </si>
  <si>
    <t>　小さい動物から、順に大きい動物が登場するよう編成され、次ページを予測する内容に配列されている。</t>
    <phoneticPr fontId="14"/>
  </si>
  <si>
    <t>　ひよこなど、親しみやすい題材を扱っている。</t>
    <phoneticPr fontId="14"/>
  </si>
  <si>
    <t>　見開きの絵も大きく、見やすいように配列されている。</t>
    <phoneticPr fontId="14"/>
  </si>
  <si>
    <t>　絵と歌詞を対応させ、分かりやすくなっている。</t>
    <rPh sb="11" eb="12">
      <t>ブン</t>
    </rPh>
    <phoneticPr fontId="14"/>
  </si>
  <si>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4"/>
  </si>
  <si>
    <t>　ウサギ、ブタ、タヌキ、キツネなど子どもに親しみのある動物たちが表情豊かに表現されており、心情の変化がよく伝わる。</t>
    <phoneticPr fontId="14"/>
  </si>
  <si>
    <t>　50音順にならんだしりとりになっている。</t>
    <phoneticPr fontId="14"/>
  </si>
  <si>
    <t>　さし絵に対応してことばが考えられるように配列され、数多くの場面の動詞が例示されている。</t>
    <phoneticPr fontId="14"/>
  </si>
  <si>
    <t>　さし絵に対応してことばが考えられるように配列され、数多くの場面の副詞が例示されている。</t>
    <phoneticPr fontId="14"/>
  </si>
  <si>
    <t>　さし絵に対応して、もののようすを表すことばが考えられるよう配列されている。</t>
    <phoneticPr fontId="14"/>
  </si>
  <si>
    <t>　さし絵に対応して言葉が考えられるように配列され、14種類の「どんな・・・」で表される場面を設定し、それぞれ細かい例文をあげている。</t>
    <phoneticPr fontId="14"/>
  </si>
  <si>
    <t>　さし絵に対応して、目的に即した文づくりができるよう配列されている。</t>
    <phoneticPr fontId="14"/>
  </si>
  <si>
    <t>　さし絵に対応して、ことばが考えられるよう配列されている。</t>
    <phoneticPr fontId="14"/>
  </si>
  <si>
    <t>　さし絵に対応して、ものの名称が考えられるよう配列されている。</t>
    <phoneticPr fontId="14"/>
  </si>
  <si>
    <t>　見開きで、わに（患者）と歯医者の内言語が同じことばで書かれている。</t>
    <phoneticPr fontId="14"/>
  </si>
  <si>
    <t>　期待の気持ちと残念な気持ちが交互に書かれ、子どもの気持ちの変化をうまくとらえている。</t>
    <phoneticPr fontId="14"/>
  </si>
  <si>
    <t>　さし絵に対応して、簡単なことばが繰り返し配列されている。</t>
    <phoneticPr fontId="14"/>
  </si>
  <si>
    <t>　見開きでさし絵と文が対応するように配列されている。</t>
    <phoneticPr fontId="14"/>
  </si>
  <si>
    <t>　見開きでさし絵と文が対応している。最初と最後の場面は見開きを大きく使っているが、途中は小さな見開きになっており、生き物の大きさとページや字の大きさが比例している。</t>
    <phoneticPr fontId="14"/>
  </si>
  <si>
    <t>　見開きでさし絵と簡単な文がうまく対応するよう配列されている。</t>
    <phoneticPr fontId="14"/>
  </si>
  <si>
    <t xml:space="preserve"> 見開きいっぱいに大きなさし絵と、簡単なことばが繰り返し配列されている。</t>
    <phoneticPr fontId="14"/>
  </si>
  <si>
    <t>　さし絵を見て、簡単なことばが考えられるような配列になっている。</t>
    <phoneticPr fontId="14"/>
  </si>
  <si>
    <t>　各教科の内容が、順序よく繰り返し配列されている。</t>
    <phoneticPr fontId="14"/>
  </si>
  <si>
    <t>　さし絵を見て、簡単なことばが考えられるよう配列されている。</t>
    <phoneticPr fontId="14"/>
  </si>
  <si>
    <t>　文とさし絵が半々で、互いに内容を広げるようになっている。</t>
    <phoneticPr fontId="14"/>
  </si>
  <si>
    <t>　見開きで絵と文が読みやすく配列されている。</t>
    <phoneticPr fontId="14"/>
  </si>
  <si>
    <t>　昔話にふさわしいさし絵が文とよく対応し、配列されている。</t>
    <phoneticPr fontId="14"/>
  </si>
  <si>
    <t>　さし絵が適切な場面に配置されている。</t>
    <phoneticPr fontId="14"/>
  </si>
  <si>
    <t>　パステルカラーの美しい絵が画面全体に描かれ、躍動感あふれる表現になっている。文章もリズミカルである。</t>
    <phoneticPr fontId="14"/>
  </si>
  <si>
    <t>　ページをめくると、変化したことばが表れる。リズミカルに読み進めることができる。</t>
    <phoneticPr fontId="14"/>
  </si>
  <si>
    <t>　ストーリーにそって短い文と絵が展開されていき、興味を引きつけるよう工夫されている。</t>
    <phoneticPr fontId="14"/>
  </si>
  <si>
    <t>　見開きでさし絵とことばを対応させている。</t>
    <phoneticPr fontId="14"/>
  </si>
  <si>
    <t>　ストーリーにそって、文と絵が対応して展開している。</t>
    <phoneticPr fontId="14"/>
  </si>
  <si>
    <t>　さし絵と本文がうまく対応している。カラフルな挿絵で子どもの興味・関心を引き出すように工夫されている。仲間はずれや友情、勇気などについて考えるきっかけを提供している。</t>
    <phoneticPr fontId="14"/>
  </si>
  <si>
    <t>　ストーリーに沿って、文と絵が対応して展開している。</t>
    <rPh sb="7" eb="8">
      <t>ソ</t>
    </rPh>
    <rPh sb="11" eb="12">
      <t>ブン</t>
    </rPh>
    <rPh sb="13" eb="14">
      <t>エ</t>
    </rPh>
    <rPh sb="15" eb="17">
      <t>タイオウ</t>
    </rPh>
    <rPh sb="19" eb="21">
      <t>テンカイ</t>
    </rPh>
    <phoneticPr fontId="14"/>
  </si>
  <si>
    <t>　見開きの半分をさし絵にして文と対応させている。</t>
    <phoneticPr fontId="14"/>
  </si>
  <si>
    <t>　各ページに大きなさし絵が描かれ、その下部に１、２行程度の平易な短文が配置されている。</t>
    <phoneticPr fontId="14"/>
  </si>
  <si>
    <t>　リズム感のある文が少しずつ形をかえて登場し、１ページあたり１文となっている。</t>
    <phoneticPr fontId="14"/>
  </si>
  <si>
    <t>　見開きページに大きな挿絵が描かれ、それに対応して２～３行程度の平易な短文が配置されている。</t>
    <phoneticPr fontId="14"/>
  </si>
  <si>
    <t>　見開きで大きなさし絵と文を対応させている。</t>
    <phoneticPr fontId="14"/>
  </si>
  <si>
    <t>　文字が１ページに一文字ずつ、大きく配置され、見やすく構成されている。</t>
    <phoneticPr fontId="14"/>
  </si>
  <si>
    <t>　見開きでさし絵が大きく、色も鮮明で見やすい。</t>
    <phoneticPr fontId="14"/>
  </si>
  <si>
    <t>　絵が見開き全体に丁寧に描かれており、下欄に一行の文が示され、読みやすく配列されている。</t>
    <phoneticPr fontId="14"/>
  </si>
  <si>
    <t>　土の中、大空と、広がりを感じることができるイラストである。</t>
    <phoneticPr fontId="14"/>
  </si>
  <si>
    <t>　短く、平易な文で構成されている。また、見開きの絵も大きく見やすい。</t>
    <phoneticPr fontId="14"/>
  </si>
  <si>
    <t>　カラフルでシンプルな絵と大きめのひらがなが見開きで対応するような形で、50音順に配列されている。</t>
    <phoneticPr fontId="14"/>
  </si>
  <si>
    <t>　見開きで一つの場面が構成されており、絵が大きくて見やすい配列となっている。</t>
    <phoneticPr fontId="14"/>
  </si>
  <si>
    <t>　きれいな写真と大きめのひらがなが見開きで対応し、50音順に配列されている。</t>
    <phoneticPr fontId="14"/>
  </si>
  <si>
    <t>　見開きで、一つのことば遊びが完結し、さし絵が具体的でわかりやすい。</t>
    <phoneticPr fontId="14"/>
  </si>
  <si>
    <t>　小さい動物から順に大きい動物が登場する配列になっている。</t>
    <phoneticPr fontId="14"/>
  </si>
  <si>
    <t>　見開きでさし絵と言葉を対応させている。</t>
    <phoneticPr fontId="14"/>
  </si>
  <si>
    <t>　さし絵に対して、簡単な言葉が繰り返し配列されている。</t>
    <phoneticPr fontId="14"/>
  </si>
  <si>
    <t>　見開きのページに大きくさし絵を配置し、文とよく対応している。</t>
    <phoneticPr fontId="14"/>
  </si>
  <si>
    <t>　繰り返しの会話文を楽しみながら次の段階へ進めるよう配列されている。</t>
    <phoneticPr fontId="14"/>
  </si>
  <si>
    <t>　問いかけと答えが、見開きごとに配列され、内容の理解を容易にしている。</t>
    <phoneticPr fontId="14"/>
  </si>
  <si>
    <t>　見開きで一場面を扱い、文と絵もマッチしており、話の展開に期待感が持てるよう配列されている。</t>
    <phoneticPr fontId="14"/>
  </si>
  <si>
    <t>　見開きいっぱいに詳しいさし絵と、簡単なことばが繰り返されている。</t>
    <phoneticPr fontId="14"/>
  </si>
  <si>
    <t>　イメージを少しずつふくらませていく展開になっており、次を期待させる配列になっている。</t>
    <phoneticPr fontId="14"/>
  </si>
  <si>
    <t>　文章にリズムがあり、反復することによって一層興味が持続できるように組織されている。</t>
    <phoneticPr fontId="14"/>
  </si>
  <si>
    <t>　見開きで左ページに質問、右ページに答えがあるよう配列されている。</t>
    <phoneticPr fontId="14"/>
  </si>
  <si>
    <t>　大きなりんごが、ページをめくるごとに食べられていく様子に焦点が絞られた構成である。</t>
    <phoneticPr fontId="14"/>
  </si>
  <si>
    <t>　絵が見開きいっぱいに美しい色彩で描かれており、短いことばが読みやすく配列されている。</t>
    <phoneticPr fontId="14"/>
  </si>
  <si>
    <t>　見開きで、文と絵が対応して見られるようになっている。</t>
    <phoneticPr fontId="14"/>
  </si>
  <si>
    <t>　絵と文がよく対応して配列されている。</t>
    <phoneticPr fontId="14"/>
  </si>
  <si>
    <t>　緑豊かな町村やバザ－ルの様子、人々の服装など、日本とは大きく異なる風俗・文化がパノラマように大きい絵で描かれているので、それを見ているだけでも楽しい。</t>
    <phoneticPr fontId="14"/>
  </si>
  <si>
    <t>　見開きで大きいさし絵を用い、絵と文を対応させている。</t>
    <phoneticPr fontId="14"/>
  </si>
  <si>
    <t>　登場する動物によって、繰り返しの文の一部を変化させており、全体によくまとまっている。</t>
    <phoneticPr fontId="14"/>
  </si>
  <si>
    <t>　見開きで一つの場面が構成されており、絵と文字の配列が楽しい。</t>
    <phoneticPr fontId="14"/>
  </si>
  <si>
    <t>　見開きで、しりとりが続いている。ページの最後は次のひらがなで終わり、次のページへとしりとりがどんどん続いている。</t>
    <phoneticPr fontId="14"/>
  </si>
  <si>
    <t>　見開きで右頁に話、左頁に話が創造できるような、挿絵が描かれている。</t>
    <phoneticPr fontId="14"/>
  </si>
  <si>
    <t>　カラフルでかわいいイラストと、ひらがな、単語、文が見開きで対応し、五十音順に配列されている。</t>
    <phoneticPr fontId="14"/>
  </si>
  <si>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4"/>
  </si>
  <si>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4"/>
  </si>
  <si>
    <t>　楽しいストーリーと共に、50音のひらがなが順番に登場するので、分かりやすい。</t>
    <phoneticPr fontId="14"/>
  </si>
  <si>
    <t>　１つのひらがなが、表裏の１頁で掲載されている。表に大きくひらがなとさし絵、裏には三行詩とそのさし絵が掲載されている。</t>
    <phoneticPr fontId="14"/>
  </si>
  <si>
    <t>　見開きの右頁にことわざと解説があり、左頁で文字が練習できるようになっている。</t>
    <phoneticPr fontId="14"/>
  </si>
  <si>
    <t>　さし絵によく知られている動物が使われ、子どもが興味を持てる構成になっている。</t>
    <phoneticPr fontId="14"/>
  </si>
  <si>
    <t>　見開き２ページで、数となぞなぞがあり、次の見開き２ページで数となぞなぞのこたえがある配列となっている。</t>
    <phoneticPr fontId="14"/>
  </si>
  <si>
    <t>　生活で必要なかけ算を、物語を読み進めながら、１の段から９の段まで、楽しく唱えて覚えることができる内容構成になっている。</t>
    <phoneticPr fontId="14"/>
  </si>
  <si>
    <t>　時計で表される時刻から日、週、月など時間の概念が順番に配列されている。</t>
    <phoneticPr fontId="14"/>
  </si>
  <si>
    <t>　身近にあるものや生き物をかぞえることによって１から10までの数量概念の学習を行うことができる。</t>
    <phoneticPr fontId="14"/>
  </si>
  <si>
    <t>　家庭の中から戸外の生活まで数字が機能している風景を取り扱っている。</t>
    <phoneticPr fontId="14"/>
  </si>
  <si>
    <t>　かぞえること、対応させること、たし算などのゲームをするなど、テーマごとの配列となっている。</t>
    <phoneticPr fontId="14"/>
  </si>
  <si>
    <t>　見開き２ページで問題提起をし、次の２ページで｢半分｣にする展開で、リズミカルに配列されている。</t>
    <phoneticPr fontId="14"/>
  </si>
  <si>
    <t>　見開き２ページで、大きな絵を見て、比べたり考えたりできる。ページが進むにつれて、色の順番や色の点数化などを考える内容も出てくる。</t>
    <phoneticPr fontId="14"/>
  </si>
  <si>
    <t>　見開き２ページで、小さいものが大きくなると、細かい部分も鮮明になり大小の差が明確になるように構成されている。</t>
    <phoneticPr fontId="14"/>
  </si>
  <si>
    <t>　ストーリーを楽しみながら段階をおって理解できるよう配列されている。</t>
    <phoneticPr fontId="14"/>
  </si>
  <si>
    <t>　親しみのある動物たちが動物園に運ばれていくというストーリーになっている。</t>
    <phoneticPr fontId="14"/>
  </si>
  <si>
    <t>　見開き２ページで１つの数を扱って、鮮明な絵で直感的に理解しやすいよう構成されている。</t>
    <phoneticPr fontId="14"/>
  </si>
  <si>
    <t>　見開き２ページで１種類のものを扱っている。</t>
    <phoneticPr fontId="14"/>
  </si>
  <si>
    <t>　ページをくるごとに、数が10ずつ大きくなる構成となっている。</t>
    <phoneticPr fontId="14"/>
  </si>
  <si>
    <t>　見開きの半分に数字、半分にそれに対応する数が見やすく配列され、感覚的に理解しやすくなっている。</t>
    <phoneticPr fontId="14"/>
  </si>
  <si>
    <t>　前半部分は物語性のある内容で、後半部分は詩にシンプルなイラストを合わせたものになっている。どちらも１から順に具体物を数えることができる。</t>
    <phoneticPr fontId="14"/>
  </si>
  <si>
    <t>　見開きの右下に時計があり、生活を描いた物語的配列になっている。</t>
    <phoneticPr fontId="14"/>
  </si>
  <si>
    <t>　見開き２ページで同種のものを扱い、左は「おとうさん」の「大きい」物、右は「ぼく」の｢小さい｣物で、最後に２人で外出する楽しい展開になっている。</t>
    <phoneticPr fontId="14"/>
  </si>
  <si>
    <t>　簡明な分かりやすい絵で構成されている。</t>
    <phoneticPr fontId="14"/>
  </si>
  <si>
    <t>　見開きの左に時計、右にミッフィーの生活を描いた物語的配列となっている。</t>
    <phoneticPr fontId="14"/>
  </si>
  <si>
    <t>　見開き２ページの水彩風景画で、左右の両端には「タイル」と「数字」が書かれている。</t>
    <phoneticPr fontId="14"/>
  </si>
  <si>
    <t>　見開き２ページで１つの場面となるように構成されている。１つの場面に物の数を尋ねる質問が５つ例示されている。</t>
    <phoneticPr fontId="14"/>
  </si>
  <si>
    <t>　絵を中心にしているので、実物と対比させることができ、比較しやすい。</t>
    <phoneticPr fontId="14"/>
  </si>
  <si>
    <t>　形と色を交互に扱うことにより、違いを認識させるようになっている。</t>
    <phoneticPr fontId="14"/>
  </si>
  <si>
    <t>　中心に顔が描かれており、位置関係がとても分かりやすく、理解しやすくなっている。</t>
    <phoneticPr fontId="14"/>
  </si>
  <si>
    <t>　見開き２ページで、１つの数を同じ食べ物の大きな絵で表し、数字・数え方・読み方・ゆびでの表し方を同じパターンで展開している。</t>
    <phoneticPr fontId="14"/>
  </si>
  <si>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4"/>
  </si>
  <si>
    <t>　見開き２ページで、左のページは物の絵、右ページは数字が載っている。絵の中の丸がいくつあるかを数えていく展開となっている。</t>
    <phoneticPr fontId="14"/>
  </si>
  <si>
    <t>　基本的に見開き２ページで時刻の読み方を学習したあと、次の見開き２ページで復習していく配列になっている。</t>
    <phoneticPr fontId="14"/>
  </si>
  <si>
    <t>　数の比較、数唱、順序など様々な角度から10までの数を学べるようになっている。</t>
    <phoneticPr fontId="14"/>
  </si>
  <si>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4"/>
  </si>
  <si>
    <t>　場面ごとに１対１対応を行う展開である。後半では、３つ以上の集団や、要素が多い集団で比較するような、難易度の高い場面も設定されている。</t>
    <phoneticPr fontId="14"/>
  </si>
  <si>
    <t>　具体物、半具体物を用いて段階をおって楽しみながら理解できるよう配列されている。</t>
    <phoneticPr fontId="14"/>
  </si>
  <si>
    <t>　短針の一周を見開きで扱ったあと、長針の一周についての学習へ発展させている。</t>
    <phoneticPr fontId="14"/>
  </si>
  <si>
    <t>　作業を通して、数への興味をもたせ、数が理解できるよう構成されている。</t>
    <phoneticPr fontId="14"/>
  </si>
  <si>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4"/>
  </si>
  <si>
    <t>　ページが変わるごとに動物の数が増える構成になっている。</t>
    <phoneticPr fontId="14"/>
  </si>
  <si>
    <t>　具体物、半具体物を用いて段階を追って理解できるように配列されている。</t>
    <phoneticPr fontId="14"/>
  </si>
  <si>
    <t xml:space="preserve">　各ページに動物の絵が描かれ、対の概念が理解できるように配列されている。    </t>
    <phoneticPr fontId="14"/>
  </si>
  <si>
    <t>　大きさ、形がとらえやすく、絵の位置、順序も適当であり、工夫された配列である。</t>
    <phoneticPr fontId="14"/>
  </si>
  <si>
    <t>　「ふしぎなきかい」
「くらべてかんがえる」「てんてん･･････」
「かずのだんご」
「みずをかぞえる」の
５つのテーマから構成されている。</t>
    <phoneticPr fontId="14"/>
  </si>
  <si>
    <t>　見開きの左に絵、右に文が書かれている。「１」のページから始まり、めくるごとに１ずつ増えて「10」のページになる構成である。</t>
    <rPh sb="13" eb="14">
      <t>カ</t>
    </rPh>
    <phoneticPr fontId="14"/>
  </si>
  <si>
    <t>　動物の親子のほのぼのとした愛情があふれる絵を用いて配列されている。</t>
    <phoneticPr fontId="14"/>
  </si>
  <si>
    <t>　長針のよみ方、短針のよみ方、それらを合わせて時刻のよみ方を図と文字で説明した後、自分で時刻をよむページ配列になっている。</t>
    <phoneticPr fontId="14"/>
  </si>
  <si>
    <t>　大小の比較に焦点を当てた、シンプルな構造で分かりやすい。</t>
    <phoneticPr fontId="14"/>
  </si>
  <si>
    <t>　文章が少なく、形に興味を持ち指導者が話しかけながら教えることができる。</t>
    <phoneticPr fontId="14"/>
  </si>
  <si>
    <t>　アンパンマンとその仲間たちの一日の生活を通した物語的配列となっている。</t>
    <phoneticPr fontId="14"/>
  </si>
  <si>
    <t>　野原にやってくる身近な動物が順に増えていく配列になっていて、最後に動物がいなくなって０を扱っている。　</t>
    <phoneticPr fontId="14"/>
  </si>
  <si>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4"/>
  </si>
  <si>
    <t>　抜き型が丸からハート、星へと変化していき，形に対する興味を持ちやすい構成である。</t>
    <rPh sb="35" eb="37">
      <t>コウセイ</t>
    </rPh>
    <phoneticPr fontId="14"/>
  </si>
  <si>
    <t>　系統的に配列されている。</t>
    <phoneticPr fontId="14"/>
  </si>
  <si>
    <t>　「量」・「長さ」の感覚の基礎となる考え方や概念が身につき、計算の仕方が分かる構成である。</t>
    <phoneticPr fontId="14"/>
  </si>
  <si>
    <t>　見開き２ページで、左のページは物の絵、右のページは数字が載っている。絵の数を数えていく展開とである。</t>
    <phoneticPr fontId="14"/>
  </si>
  <si>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4"/>
  </si>
  <si>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4"/>
  </si>
  <si>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4"/>
  </si>
  <si>
    <t xml:space="preserve"> １ページに３つの形が縦にならび、その形の名前が上から順に文字で表記されている。形の名前と形を対応させながら読むことができる。</t>
    <phoneticPr fontId="14"/>
  </si>
  <si>
    <t xml:space="preserve">  見開きごとに、左上部に質問、見開き全体にそれに対する説明文と大きなイラストという配列が繰り返されている。</t>
    <phoneticPr fontId="14"/>
  </si>
  <si>
    <t xml:space="preserve">  健康診断の様子を展開することにより、身体の部位への認識が高められるように配列されている。</t>
    <phoneticPr fontId="14"/>
  </si>
  <si>
    <t xml:space="preserve">  見開きごとに分かりやすい絵と文が配列されている。</t>
    <phoneticPr fontId="14"/>
  </si>
  <si>
    <t xml:space="preserve">  見開きのページに問題が、次の見開きのページにその答えが書かれており、わかりやすい。</t>
    <phoneticPr fontId="14"/>
  </si>
  <si>
    <t xml:space="preserve">  朝起きてから、夜寝るまでの一日の生活の様子が、分かりやすくさし絵で配列されている。</t>
    <phoneticPr fontId="14"/>
  </si>
  <si>
    <t xml:space="preserve">  季節ごとに、自然、行事、生活などが順序よく配列されており、一年の移り変わりが分かりやすく配列されている。</t>
    <phoneticPr fontId="14"/>
  </si>
  <si>
    <t xml:space="preserve">  見開きごとにストーリーの展開があり、楽しく読み進められるよう配列されている。</t>
    <phoneticPr fontId="14"/>
  </si>
  <si>
    <t xml:space="preserve">  課題の発生とそれを解決していく過程が分かりやすく示されている。</t>
    <phoneticPr fontId="14"/>
  </si>
  <si>
    <t xml:space="preserve">  見開きのページごとに大きく一つの絵が描かれており、見やすくなっている。</t>
    <phoneticPr fontId="14"/>
  </si>
  <si>
    <t xml:space="preserve">  見開きごとに分かりやすい絵と文が配列され、場面の展開も自然である。</t>
    <phoneticPr fontId="14"/>
  </si>
  <si>
    <t xml:space="preserve">  親しみやすい絵で、子どもの生活を通して理解できるよう配慮されている。</t>
    <phoneticPr fontId="14"/>
  </si>
  <si>
    <t xml:space="preserve">  かくれんぼ遊びの様子が理解しやすいように配列されている。</t>
    <phoneticPr fontId="14"/>
  </si>
  <si>
    <t xml:space="preserve">  顔が大きく書かれているページが多く、またその表情に変化があり、飽きのこない配列となっている。絵も明るくはっきりとしている。</t>
    <phoneticPr fontId="14"/>
  </si>
  <si>
    <t xml:space="preserve">  見開きのページごとに一つのあいさつ言葉が取り上げられ分かりやすく配列されている。</t>
    <phoneticPr fontId="14"/>
  </si>
  <si>
    <t xml:space="preserve">  繰り返しの場面の中に少しずつ変化がある。挿絵とそれに対応している会話のニュアンスの変化を楽しみながら学習できる。</t>
    <phoneticPr fontId="14"/>
  </si>
  <si>
    <t>　見開きごとにストーリーの展開があり、楽しく読み進められるように配列されている。</t>
    <phoneticPr fontId="14"/>
  </si>
  <si>
    <r>
      <t>　ページをめくると、登場人物がシンプルかつ大きなイラストで手を洗っている</t>
    </r>
    <r>
      <rPr>
        <b/>
        <sz val="18"/>
        <rFont val="ＭＳ 明朝"/>
        <family val="1"/>
        <charset val="128"/>
      </rPr>
      <t>様子が描かれている。</t>
    </r>
    <phoneticPr fontId="14"/>
  </si>
  <si>
    <t>　それぞれの場面での生活習慣やマナー、ルールなどがよくわかるようにイラストや簡潔な文で構成されている。</t>
    <phoneticPr fontId="14"/>
  </si>
  <si>
    <t xml:space="preserve"> 　交通安全にかかわる１つの題材に対して、見開き２ページ程度を使ってイラストや短文でわかりやすく示されている。</t>
    <rPh sb="48" eb="49">
      <t>シメ</t>
    </rPh>
    <phoneticPr fontId="14"/>
  </si>
  <si>
    <t>　課題の発生とそれを解決し、共に遊ぶ楽しさが分かりやすく示されている。</t>
    <phoneticPr fontId="14"/>
  </si>
  <si>
    <t>　文章とイラストがわかりやすく配列されている。</t>
    <phoneticPr fontId="14"/>
  </si>
  <si>
    <t>　子どもが自分でホットケーキを作ることができるようにその手順を示している。</t>
    <phoneticPr fontId="14"/>
  </si>
  <si>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4"/>
  </si>
  <si>
    <t>　自然のいろいろな力を利用して遊ぶ方法が、分かりやすく配列されている。</t>
    <phoneticPr fontId="14"/>
  </si>
  <si>
    <t>　見開きで一つひとつの挨拶を載せているため、独立した学習が可能となっている。</t>
    <phoneticPr fontId="14"/>
  </si>
  <si>
    <t>　季節ごとに、草花や木の写真、それに併せて虫などの写真が順序良く配列されている。</t>
    <phoneticPr fontId="14"/>
  </si>
  <si>
    <t>　季節ごとに、風景の写真と併せて、動物・虫などの活動が順序良く配列されている。</t>
    <phoneticPr fontId="14"/>
  </si>
  <si>
    <t>　文字が大きく、親しみやすい配列になっている。 見開きごとに新しいかくれ場所とその中から出てくる動物とのやりとりが描かれている。</t>
    <phoneticPr fontId="14"/>
  </si>
  <si>
    <t>　ストーリーの見開きページと歌の見開きページが交互に展開されている。</t>
    <phoneticPr fontId="14"/>
  </si>
  <si>
    <t>　生長する過程や集まってくる虫、風景が、季節が進むごとにまとめられている。</t>
    <phoneticPr fontId="14"/>
  </si>
  <si>
    <t>　日頃、口にしている食品が一つずつ紹介されている。</t>
    <phoneticPr fontId="14"/>
  </si>
  <si>
    <t>　１匹の動物について見開き２ページで紹介されている。ページをめくると２ページめに寝た姿が描かれ、わかりやすく美しい。</t>
    <phoneticPr fontId="14"/>
  </si>
  <si>
    <t>　絵と簡潔な文を対応させながら、入浴の順序にそって配列されている。</t>
    <phoneticPr fontId="14"/>
  </si>
  <si>
    <t>　くり返しの中で動物の色や、数や大きさの変化に気づくようになっている。</t>
    <phoneticPr fontId="14"/>
  </si>
  <si>
    <t>　野菜の切り口を利用して型押し遊びの方法が分かりやすく配列されている。</t>
    <phoneticPr fontId="14"/>
  </si>
  <si>
    <t>　ばばばあちゃんの楽しい絵が、見開きのページいっぱいに描かれている。ふきだしの形で、登場人物のことばが表記されている。</t>
    <phoneticPr fontId="14"/>
  </si>
  <si>
    <t>　見開きごとに果物の丸ごとの形と切り分けた形が対比して描かれている。</t>
    <phoneticPr fontId="14"/>
  </si>
  <si>
    <t>　野山の全体像のページと、個々の動植物を図鑑のように丁寧に描かれたページとが交互に描かれている。</t>
    <phoneticPr fontId="14"/>
  </si>
  <si>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4"/>
  </si>
  <si>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4"/>
  </si>
  <si>
    <t xml:space="preserve">　大きな写真や挿絵がわかりやすく配列され、簡潔な文で説明されている。
</t>
    <rPh sb="21" eb="23">
      <t>カンケツ</t>
    </rPh>
    <rPh sb="24" eb="25">
      <t>ブン</t>
    </rPh>
    <rPh sb="26" eb="28">
      <t>セツメイ</t>
    </rPh>
    <phoneticPr fontId="14"/>
  </si>
  <si>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4"/>
  </si>
  <si>
    <t>　本の中で、ゲームを楽しみながらコミュニケーションを学ぶことができるようになっている。</t>
    <phoneticPr fontId="14"/>
  </si>
  <si>
    <t>　見開きで動物を主人公とした構成になっており、興味・関心をひくよう展開されている。</t>
    <phoneticPr fontId="14"/>
  </si>
  <si>
    <t>　身近な店や品物が、分かりやすく配列され、文章も簡潔である。</t>
    <phoneticPr fontId="14"/>
  </si>
  <si>
    <t>　おりこみを広げると大きく広がり、乗り物の特徴がよく分かるように描かれている。</t>
    <phoneticPr fontId="14"/>
  </si>
  <si>
    <t>　車ごとに詳しい写真と解説がついており、わかりやすく見やすいよう配列されている。</t>
    <phoneticPr fontId="14"/>
  </si>
  <si>
    <t>　見開きの右ページに写真と短文での説明があり、左ページに大きくひらがなが記載されている。また、書き順も記載されている。</t>
    <phoneticPr fontId="14"/>
  </si>
  <si>
    <t>　かっくんが生まれてから、互いの良い点を認め合うまでを分かりやすく描いている。</t>
    <phoneticPr fontId="14"/>
  </si>
  <si>
    <t>　「地理・自然」「歴史・文化」「政治・経済」「社会・科学」の分野に分けられている。見開きで一つのテーマが紹介されている。</t>
    <phoneticPr fontId="14"/>
  </si>
  <si>
    <t xml:space="preserve">  テーマごとに1～2ページにまとめられていて、分かりやすく配列されている。</t>
    <rPh sb="24" eb="25">
      <t>ワ</t>
    </rPh>
    <rPh sb="30" eb="32">
      <t>ハイレツ</t>
    </rPh>
    <phoneticPr fontId="14"/>
  </si>
  <si>
    <t>　まず地球、日本、地方と順を追って説明されている。</t>
    <phoneticPr fontId="14"/>
  </si>
  <si>
    <t>　世界各地域について順を追って説明されている。</t>
    <phoneticPr fontId="14"/>
  </si>
  <si>
    <t>　季節ごとや葉や根などの食べる部分ごとにそれぞれ豊富なカラー写真で興味を持ちやすいよう紹介している。　</t>
    <phoneticPr fontId="14"/>
  </si>
  <si>
    <t>　海から始まり、雨、川、生活用水、下水そして海へと帰っていくという水の旅が流れに添って描かれている。</t>
    <phoneticPr fontId="14"/>
  </si>
  <si>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4"/>
  </si>
  <si>
    <t>　1ページに大きなさし絵と一つの都道府県のだじゃれを対応させている。</t>
    <phoneticPr fontId="14"/>
  </si>
  <si>
    <t>　広く地球の全体に暮らす人々の多様性が、偏りなくバランスよく配列されている。</t>
    <phoneticPr fontId="14"/>
  </si>
  <si>
    <t>　ページをめくる度に季節と風景が変わり、季節の移り変わりがよく理解できるような構成になっている。</t>
    <phoneticPr fontId="14"/>
  </si>
  <si>
    <t>　各種の消防自動車や消防署員のはたらきが、いろいろな状況とともに分かりやすく配列されている。</t>
    <phoneticPr fontId="14"/>
  </si>
  <si>
    <t>　各職種の人が質問に答える形式や、場面ごとの絵と解説文で、仕事内容を詳しく説明している。</t>
    <phoneticPr fontId="14"/>
  </si>
  <si>
    <t>　実際の風景と地図記号が見開きでみることができるようになっている。</t>
    <phoneticPr fontId="14"/>
  </si>
  <si>
    <t>　古い時代順に現代まで配列されていて分かりやすい。</t>
    <phoneticPr fontId="14"/>
  </si>
  <si>
    <t>　世界中の「食の文化」の豊かさや多様性や違いを実感できるように構成されている。</t>
    <phoneticPr fontId="14"/>
  </si>
  <si>
    <t>　仕事を頼まれた子どもが町に出て、いろいろなことを体験しながらやり遂げるまでを描いている。</t>
    <phoneticPr fontId="14"/>
  </si>
  <si>
    <t>　主人公が家を出て、友だちの家に着くまでのいろいろな場面を取り上げている。</t>
    <phoneticPr fontId="14"/>
  </si>
  <si>
    <t>　働く人を見つける探検の中でどんな人々が働いているか発見できるような構成である。</t>
    <phoneticPr fontId="14"/>
  </si>
  <si>
    <t>　魚屋と八百屋のそれぞれの店の様子、商店街の全体像、おせち料理などの伝統的な食文化も紹介されている。</t>
    <phoneticPr fontId="14"/>
  </si>
  <si>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4"/>
  </si>
  <si>
    <t>　各ページに写真や絵、表を取り入れ、各都道府県を１ページに２つずつ上下に配列しているので見やすい。</t>
    <phoneticPr fontId="14"/>
  </si>
  <si>
    <t>　見開きのページで店の中の様子や品物のイラストが鮮やかに描かれている。</t>
    <phoneticPr fontId="14"/>
  </si>
  <si>
    <t>　見開きページで一つの内容がまとめられている。</t>
    <phoneticPr fontId="14"/>
  </si>
  <si>
    <t>　現代から過去の原始時代までさかのぼっていて工夫が多く読みやすい。服装やまわりの様子で時代の特徴が一目で分かるように構成されている。</t>
    <phoneticPr fontId="14"/>
  </si>
  <si>
    <t>　災害の怖さだけでなく、非常時に何に気を付け、どう動けばよいのかが、自分がいる場所別に説明されている。</t>
    <phoneticPr fontId="14"/>
  </si>
  <si>
    <t xml:space="preserve">  太陽に近い順に惑星が配列され、その特徴が簡潔にまとめられている。</t>
    <phoneticPr fontId="14"/>
  </si>
  <si>
    <t xml:space="preserve">  家族、ヒトの成長、男女のちがい、老化、そして各器官の順に配列されている。</t>
    <phoneticPr fontId="14"/>
  </si>
  <si>
    <t xml:space="preserve">  「実」「根」「葉」と食べる部分別に野菜が分けられている。種まき、苗つくりから収穫までが、順を追って分かりやすく配列されている。</t>
    <phoneticPr fontId="14"/>
  </si>
  <si>
    <t xml:space="preserve">  種子・葉・根の育つようすが季節にそって、分かりやすく配列されている。</t>
    <phoneticPr fontId="14"/>
  </si>
  <si>
    <t xml:space="preserve">  季節や場所ごとに見られる草花の順に配列されている。</t>
    <phoneticPr fontId="14"/>
  </si>
  <si>
    <t xml:space="preserve">  水の不思議を感じやすくできるように、10数個のテーマで配列されている。１つのテーマごとに見開きで完結しているので、分かりやすい構成になっている。</t>
    <phoneticPr fontId="14"/>
  </si>
  <si>
    <t xml:space="preserve">  重さについての不思議を感じやすくできるように、10数個のテーマで配列されている。１つのテーマごとに見開きで完結しているので、分かりやすい構成になっている。</t>
    <phoneticPr fontId="14"/>
  </si>
  <si>
    <t xml:space="preserve">  見開きのページに１種類ずつ実物大の写真が載せられており、併せてその動物の情報や特徴が説明されている。</t>
    <phoneticPr fontId="14"/>
  </si>
  <si>
    <t xml:space="preserve">  それぞれの動物に『よく見てさがそう』という観察のポイントが添えられ、動物の大きさだけでなく、細部にも気づかせるよう配慮されている</t>
    <phoneticPr fontId="14"/>
  </si>
  <si>
    <t xml:space="preserve">  キッチン、風呂、リビングなど日常生活の場面別に実験がまとめられている。材料や手順が、漫画や絵で順次分かりやすく示されている。</t>
    <phoneticPr fontId="14"/>
  </si>
  <si>
    <t xml:space="preserve">  季節の星空や星の種類ごとに配列されている。</t>
    <rPh sb="2" eb="4">
      <t>キセツ</t>
    </rPh>
    <rPh sb="5" eb="7">
      <t>ホシゾラ</t>
    </rPh>
    <rPh sb="8" eb="9">
      <t>ホシ</t>
    </rPh>
    <rPh sb="10" eb="12">
      <t>シュルイ</t>
    </rPh>
    <rPh sb="15" eb="17">
      <t>ハイレツ</t>
    </rPh>
    <phoneticPr fontId="14"/>
  </si>
  <si>
    <t xml:space="preserve">  身近な野菜を、１ページにひとつと限定して見やすく、また親しみやすい絵で構成されている。</t>
    <phoneticPr fontId="14"/>
  </si>
  <si>
    <t xml:space="preserve">  「ア」ロサウルスから「ワ」ンナノサウルスまで、45の恐竜が50音順に配列されている。</t>
    <phoneticPr fontId="14"/>
  </si>
  <si>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4"/>
  </si>
  <si>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4"/>
  </si>
  <si>
    <t xml:space="preserve">  身近な植物、生き物、石、人工物の形など、テーマごとに見開きで完結しているため、分かりやすい構成になっている。</t>
    <phoneticPr fontId="14"/>
  </si>
  <si>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4"/>
  </si>
  <si>
    <t xml:space="preserve">  出回る季節順に果物を並べ、野菜は主に食べる部分で分類されている。</t>
    <phoneticPr fontId="14"/>
  </si>
  <si>
    <t xml:space="preserve">  「ちょうのなかま」
「とんぼのなかま」など種類別に表示され、分りやすい。</t>
    <phoneticPr fontId="14"/>
  </si>
  <si>
    <t xml:space="preserve">  水辺の生き物が種類別にトピックスと図鑑の両方にまとめられ、生態の特徴と知識が読みやすく配列されている。</t>
    <phoneticPr fontId="14"/>
  </si>
  <si>
    <t xml:space="preserve">  海に暮らす生き物が種類別にトピックスと図鑑の両方にまとめられ、生態の特徴と知識が読みやすく配列されている。　</t>
    <phoneticPr fontId="14"/>
  </si>
  <si>
    <t xml:space="preserve">  写真やイラストが大きく描かれていて、見やすい構成となっており、見ているだけでも楽しめる。</t>
    <phoneticPr fontId="14"/>
  </si>
  <si>
    <t xml:space="preserve">  身体の全体から部分に視点が移るように、分かりやすく興味深く配列されている</t>
    <phoneticPr fontId="14"/>
  </si>
  <si>
    <t xml:space="preserve">  飼育されている代表的な動物とその仲間について系統的に配列されている。</t>
    <phoneticPr fontId="14"/>
  </si>
  <si>
    <t xml:space="preserve">  季節の植物が順序良く配列されている。</t>
    <phoneticPr fontId="14"/>
  </si>
  <si>
    <t xml:space="preserve">  体の名称やその働きについて具体的に順序よく配列さている。</t>
    <phoneticPr fontId="14"/>
  </si>
  <si>
    <t>　文字は少なく、絵やイラストで表現されている。</t>
    <rPh sb="1" eb="3">
      <t>モジ</t>
    </rPh>
    <rPh sb="4" eb="5">
      <t>スク</t>
    </rPh>
    <rPh sb="8" eb="9">
      <t>エ</t>
    </rPh>
    <rPh sb="15" eb="17">
      <t>ヒョウゲン</t>
    </rPh>
    <phoneticPr fontId="14"/>
  </si>
  <si>
    <t xml:space="preserve">  地球の誕生や生物の進化について順序を追って構成されている。</t>
    <phoneticPr fontId="14"/>
  </si>
  <si>
    <t xml:space="preserve">  夏にみられる虫が種類別にまとめて配列されている。</t>
    <phoneticPr fontId="14"/>
  </si>
  <si>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4"/>
  </si>
  <si>
    <t xml:space="preserve">  誰もがよく知っている野菜を、親しみやすい絵で構成している。</t>
    <phoneticPr fontId="14"/>
  </si>
  <si>
    <t xml:space="preserve">  誰もがよく知っている野菜を断面図から興味をもつように構成されている。</t>
    <phoneticPr fontId="14"/>
  </si>
  <si>
    <t xml:space="preserve">  いろいろな果物が、同じパターンで紹介されており、リズミカルに構成されている。</t>
    <phoneticPr fontId="14"/>
  </si>
  <si>
    <t xml:space="preserve">  春から順に、季節の移り変わっていくようすを、精密な絵と端的な文で順序よく表現している。</t>
    <phoneticPr fontId="14"/>
  </si>
  <si>
    <t xml:space="preserve">  誰もがよく知っている植物が親しみやすい絵で示されている。</t>
    <phoneticPr fontId="14"/>
  </si>
  <si>
    <t xml:space="preserve">  季節ごとに分かれ、種類や特性別に見開き１ページにまとめて分類されている。</t>
    <phoneticPr fontId="14"/>
  </si>
  <si>
    <t xml:space="preserve">  身近な生活の場から、しだいに広がりをもった場所へと配列されている。</t>
    <phoneticPr fontId="14"/>
  </si>
  <si>
    <t xml:space="preserve">  種から植物が育つ様子が、順を追って分かりやすく配列されている。</t>
    <phoneticPr fontId="14"/>
  </si>
  <si>
    <t xml:space="preserve">  個々の動物のいろいろな姿が興味深く配されている。</t>
    <phoneticPr fontId="14"/>
  </si>
  <si>
    <t>　複数のあそび（実験）が、テーマごとにまとめられている。</t>
    <rPh sb="1" eb="3">
      <t>フクスウ</t>
    </rPh>
    <rPh sb="8" eb="10">
      <t>ジッケン</t>
    </rPh>
    <phoneticPr fontId="14"/>
  </si>
  <si>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4"/>
  </si>
  <si>
    <t xml:space="preserve">  「重さと体積の実験」「燃焼や酸の実験」「生物の実験」など分野別にまとめられている。</t>
    <phoneticPr fontId="14"/>
  </si>
  <si>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4"/>
  </si>
  <si>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4"/>
  </si>
  <si>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4"/>
  </si>
  <si>
    <t>　絵かき歌を集めて、ひとつの物語に構成されている。</t>
    <phoneticPr fontId="14"/>
  </si>
  <si>
    <t>　バイオリニストが登場し、コンサートのはじめから終わりまでをカラフルな貼り絵によって表現している。</t>
    <phoneticPr fontId="14"/>
  </si>
  <si>
    <t>　１曲ごとにさし絵が異なり、親しみやすい構成である。英語の歌詞、楽譜、日本語訳が載っている。</t>
    <phoneticPr fontId="14"/>
  </si>
  <si>
    <t>　１曲ごとの楽譜、歌詞、さし絵が付けられている。</t>
    <phoneticPr fontId="14"/>
  </si>
  <si>
    <t>　四季の歌が順を追って配列され、季節や自然に合わせて選曲することができる。巻末に楽譜が付けられている。</t>
    <phoneticPr fontId="14"/>
  </si>
  <si>
    <t>　季節感が味わえるよう配列されている。巻末に楽譜が付けられている。</t>
    <phoneticPr fontId="14"/>
  </si>
  <si>
    <t>　１曲ごとに、イメージが深まるようなさし絵が配列されている。</t>
    <phoneticPr fontId="14"/>
  </si>
  <si>
    <t>　各曲ともさし絵と楽譜がつけられている。</t>
    <phoneticPr fontId="14"/>
  </si>
  <si>
    <t>　それぞれの曲において上手に表現できるポイントや手話の意味などを載せている。</t>
    <phoneticPr fontId="14"/>
  </si>
  <si>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4"/>
  </si>
  <si>
    <t>　ＣＤに加えて、１曲ごとに楽譜・歌詞が掲載され、ダンスも絵で説明されている。</t>
    <phoneticPr fontId="14"/>
  </si>
  <si>
    <t>　ＣＤに加えて、１曲ごとに楽譜・歌詞が掲載されており、ダンスも絵で説明されている。季節に応じた歌やダンスも数曲取り上げられている。</t>
    <phoneticPr fontId="14"/>
  </si>
  <si>
    <t>　お話が展開されるページ、童歌のページが交互に構成されている。表紙裏・裏表紙裏には童歌のメロディー譜がイラストとともに書かれている。</t>
    <phoneticPr fontId="14"/>
  </si>
  <si>
    <t>　１曲ごとに楽譜と２種類の遊び方が載せられている。</t>
    <phoneticPr fontId="14"/>
  </si>
  <si>
    <t>　１曲ごとにコード伴奏つきの楽譜がつけられている。</t>
    <phoneticPr fontId="14"/>
  </si>
  <si>
    <t>　２曲ごとにコード伴奏つきの楽譜がつけられている。</t>
    <phoneticPr fontId="14"/>
  </si>
  <si>
    <t>　３曲ごとにコード伴奏つきの楽譜がつけられている。</t>
    <phoneticPr fontId="14"/>
  </si>
  <si>
    <t>　４曲ごとにコード伴奏つきの楽譜がつけられている。</t>
    <phoneticPr fontId="14"/>
  </si>
  <si>
    <t>　１曲ごとに楽譜と手遊びがつけられている。</t>
    <phoneticPr fontId="14"/>
  </si>
  <si>
    <t>　楽しい題が設定され、１曲ずつ違った絵描きうたで構成されている。</t>
    <phoneticPr fontId="14"/>
  </si>
  <si>
    <t>　短い楽譜とその曲を使った遊び方が説明してあり、子どもが楽しそうにその曲で遊んでいる様子を絵で描いている。</t>
    <phoneticPr fontId="14"/>
  </si>
  <si>
    <t>　ひとつの話が最後に楽譜つきの１曲の歌としてまとめられている。</t>
    <phoneticPr fontId="14"/>
  </si>
  <si>
    <t>　一般的なクラシック西洋楽器だけでなく身近にあるような楽器もたくさん描かれている。</t>
    <phoneticPr fontId="14"/>
  </si>
  <si>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4"/>
  </si>
  <si>
    <t>　「春のうた」「夏のうた」「秋のうた」「冬のうた」と四季に分けて構成されている。</t>
    <phoneticPr fontId="14"/>
  </si>
  <si>
    <t>　内容に沿ってⅠとⅡに分けられている。説明文にはふり仮名がふられている。</t>
    <phoneticPr fontId="14"/>
  </si>
  <si>
    <t>　見開きのページに具体的な場面設定がされたクイズ形式のイラストが書かれており、次項に良いマナーと悪いマナーの解説が掲載されている。</t>
    <phoneticPr fontId="14"/>
  </si>
  <si>
    <t>　主人公や登場動物たちの姿を通して、一人で着替えられるようになるプロセスが、分かりやすく示されている。</t>
    <phoneticPr fontId="14"/>
  </si>
  <si>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4"/>
  </si>
  <si>
    <t>　色彩のはっきりとしたイラストと本文が対応しており、見やすい配列となっている。</t>
    <phoneticPr fontId="14"/>
  </si>
  <si>
    <t>　「やってみたいお手伝い探し」から始まる楽しい構成で、日常のお手伝いの方法がテーマ別に細かく書かれている。</t>
    <phoneticPr fontId="14"/>
  </si>
  <si>
    <t>　動物たちのイラストによって、内容が視覚的にも理解しやすい構成となっている。</t>
    <phoneticPr fontId="14"/>
  </si>
  <si>
    <t>　書名の『せんそうしない』が繰り返し使われ、自然と戦争反対への思いが伝わる構成となっている。</t>
    <phoneticPr fontId="14"/>
  </si>
  <si>
    <t>　見開きで一つの動作を取り上げ、豊富なイラストを用いて説明している。</t>
    <phoneticPr fontId="14"/>
  </si>
  <si>
    <t>　見開きでひとつの動作を取り上げ、豊富なイラストを用いて説明している。</t>
    <phoneticPr fontId="14"/>
  </si>
  <si>
    <t>　５つの短編の物語が１冊の本にまとめられている。</t>
    <phoneticPr fontId="14"/>
  </si>
  <si>
    <t>　主人公と動物がともに成長する過程を軸に物語が展開され、分かりやすく描かれている。</t>
    <phoneticPr fontId="14"/>
  </si>
  <si>
    <t>　見開きごとに場面が変わり、主人公の心情の変化もとらえやすい構成になっている。</t>
    <phoneticPr fontId="14"/>
  </si>
  <si>
    <t>　見開きごとにひとつのイタズラが描かれており一場面完結している。自分のイタズラを反省して母親に慰められる様子が描かれている。</t>
    <phoneticPr fontId="14"/>
  </si>
  <si>
    <t>　見開きごとにひとつの具体的な場面が描かれており、見やすく配列されている。</t>
    <phoneticPr fontId="14"/>
  </si>
  <si>
    <t>　登場動物の季節感あふれる生活の様子を描いたイラストに、リズミカルな文が添えられ、月ごとにまとめられている。</t>
    <phoneticPr fontId="14"/>
  </si>
  <si>
    <t>　挨拶を必要とする様々な場面について、1ページに分かりやすく配置されている。</t>
    <phoneticPr fontId="14"/>
  </si>
  <si>
    <t>　自分自身の特徴について、豊富なイラストを使用して配列されている。</t>
    <phoneticPr fontId="14"/>
  </si>
  <si>
    <t>　豊富なイラストを使用し、子どものイメージを膨らませながら、話が展開していく配列となっている。</t>
    <phoneticPr fontId="14"/>
  </si>
  <si>
    <t>　祖父の考えに触れながら、次第に自分自身のことについて考えられるように配列されている。</t>
    <phoneticPr fontId="14"/>
  </si>
  <si>
    <t>　一人称で書かれており、主人公の気持ちがストレートに伝わってくるよう構成されている。</t>
    <phoneticPr fontId="14"/>
  </si>
  <si>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</si>
  <si>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4"/>
  </si>
  <si>
    <t>　仕事内容と職場での一日の過ごし方、本人と上司へのインタビューで構成されている。</t>
    <phoneticPr fontId="14"/>
  </si>
  <si>
    <t>　見開きの場面ごとに、同じパターンが繰り返されていて、子どもの予測が立てやすいように配列されている。</t>
    <phoneticPr fontId="14"/>
  </si>
  <si>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4"/>
  </si>
  <si>
    <t>　排便の大切さ、よい食事、食べ方がわかる構成となっている。</t>
    <phoneticPr fontId="14"/>
  </si>
  <si>
    <t>　病気やけがなどについて、テーマごとにわかりやすい構成となっている。</t>
    <phoneticPr fontId="14"/>
  </si>
  <si>
    <t>　身近な生活場面が配列され理解しやすい構成である。</t>
    <phoneticPr fontId="14"/>
  </si>
  <si>
    <t>　たくさんの動物たちが楽しく歯磨きをする場面で構成されている。</t>
    <phoneticPr fontId="14"/>
  </si>
  <si>
    <t>　見開きのページごとにひとつの話題が取り上げられている。</t>
    <phoneticPr fontId="14"/>
  </si>
  <si>
    <t>　見開きごとにひとつのテーマというわかりやすい構成になっている。</t>
    <phoneticPr fontId="14"/>
  </si>
  <si>
    <t>　身近に起こりそうな場面の構成になっている。</t>
    <phoneticPr fontId="14"/>
  </si>
  <si>
    <t>　体の仕組みについての疑問に答える形で、分かりやすく構成されている。</t>
    <phoneticPr fontId="14"/>
  </si>
  <si>
    <t>　虫歯のできる原因や予防の仕方がよくわかるような構成になっている。</t>
    <phoneticPr fontId="14"/>
  </si>
  <si>
    <t>　日常的な場面から、血液の流れを意識させる構成になっている。</t>
    <phoneticPr fontId="14"/>
  </si>
  <si>
    <t>　体の血や肉を作る食べ物を、魚・肉類・豆と順に配列されている。</t>
    <phoneticPr fontId="14"/>
  </si>
  <si>
    <t>　体調を整える野菜や海藻類が、季節ごとに分けて順に配列されている。</t>
    <phoneticPr fontId="14"/>
  </si>
  <si>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4"/>
  </si>
  <si>
    <t>　鮮やかな色使いのイラストと、リズミカルな文章でわかりやすく構成されている。</t>
    <phoneticPr fontId="14"/>
  </si>
  <si>
    <t xml:space="preserve">  からだの中の不思議について、自分で答えを発見しながら読み進めていく内容である。</t>
    <rPh sb="35" eb="37">
      <t>ナイヨウ</t>
    </rPh>
    <phoneticPr fontId="14"/>
  </si>
  <si>
    <t>　マラソン大会のスタートからゴールまでを楽しく学習できるよう１枚の絵で構成されている。</t>
    <phoneticPr fontId="14"/>
  </si>
  <si>
    <t>　走る、縄跳び、鉄棒、マット、跳び箱、水泳、ウォーミングアップとクールダウンなどの各項目についてポイントを明示しながら基本から順序だてて配列されている。</t>
    <phoneticPr fontId="14"/>
  </si>
  <si>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4"/>
  </si>
  <si>
    <t>　運動会で行われる楽しい種目を順に配列している。</t>
    <phoneticPr fontId="14"/>
  </si>
  <si>
    <t>　見開きごとに１つの場面が描かれており、見やすくなっている。</t>
    <phoneticPr fontId="14"/>
  </si>
  <si>
    <t>　ページを追うごとに異なった場面になり、小さなカエルと一緒になって行動していくような興味をひく構成になっている。</t>
    <phoneticPr fontId="14"/>
  </si>
  <si>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4"/>
  </si>
  <si>
    <t>　見開きがひとつの具体的な場面で構成・配列されている。</t>
    <phoneticPr fontId="14"/>
  </si>
  <si>
    <t>　便の種類、健康や食べ物との関係、後始末についてなど、わかりやすい構成になっている。</t>
    <phoneticPr fontId="14"/>
  </si>
  <si>
    <t>身近な英語のイニシャルや略語を取り上げ、アルファベットをスムーズに学習できるよう配列されている。</t>
    <phoneticPr fontId="14"/>
  </si>
  <si>
    <t xml:space="preserve"> 「自己紹介」「学校で」「家で」「12歳だよ」「赤色が好き」など59場面に分かれている。</t>
    <phoneticPr fontId="14"/>
  </si>
  <si>
    <t>　ストーリーに沿って様々な英単語（数、曜日、果物、食べ物など）が出てくる。</t>
    <phoneticPr fontId="14"/>
  </si>
  <si>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4"/>
  </si>
  <si>
    <t>　見開きで動物のイラストが一つ掲載されており、ページごとに色・種類の違った動物が登場する。</t>
    <rPh sb="15" eb="17">
      <t>ケイサイ</t>
    </rPh>
    <phoneticPr fontId="14"/>
  </si>
  <si>
    <t>　昔話３話とその間にやさしい英語の歌が配列されている。「ももたろう」「さるかにがっせん」「かさじぞう」</t>
    <phoneticPr fontId="14"/>
  </si>
  <si>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4"/>
  </si>
  <si>
    <t xml:space="preserve">  生活・文化に密着した18のテーマを設け、イラストや写真と共に英単語と日本語訳を表記している。簡単な会話文は、絵本のように楽しめる構成である。</t>
    <phoneticPr fontId="14"/>
  </si>
  <si>
    <t>　それぞれの曲に、楽しい絵と日本語訳が収録されている。あそびうたには振り付けが分かり易い絵で紹介されている。</t>
    <phoneticPr fontId="14"/>
  </si>
  <si>
    <t>　一つのお話ごとにリスニングやゲームなどのアクティビティが掲載されている。</t>
    <rPh sb="1" eb="2">
      <t>イチ</t>
    </rPh>
    <rPh sb="29" eb="31">
      <t>ケイサイ</t>
    </rPh>
    <phoneticPr fontId="14"/>
  </si>
  <si>
    <t>　一つのお話ごとにリスニングやゲームなどのアクティビティが掲載されている。</t>
    <rPh sb="1" eb="2">
      <t>1</t>
    </rPh>
    <rPh sb="29" eb="31">
      <t>ケイサイ</t>
    </rPh>
    <phoneticPr fontId="14"/>
  </si>
  <si>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4"/>
  </si>
  <si>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4"/>
  </si>
  <si>
    <t>　アルファベット、数字、色、時間、からだの名前、気分や行動、曜日や月、図形、方向と方角、家族、国名などの単語に加え、会話練習ができる構成になっている。</t>
    <phoneticPr fontId="14"/>
  </si>
  <si>
    <t xml:space="preserve">  １ページにつき１場面の会話文が絵と共に表記されている。</t>
    <rPh sb="17" eb="18">
      <t>エ</t>
    </rPh>
    <rPh sb="19" eb="20">
      <t>トモ</t>
    </rPh>
    <rPh sb="21" eb="23">
      <t>ヒョウキ</t>
    </rPh>
    <phoneticPr fontId="14"/>
  </si>
  <si>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4"/>
  </si>
  <si>
    <t>　それぞれのアルファベットに身近な単語が１語ずつ示されている。</t>
    <phoneticPr fontId="14"/>
  </si>
  <si>
    <t>　英文が読みやすいように、日本語が邪魔をすることなくレイアウトされている。</t>
    <rPh sb="13" eb="16">
      <t>ニホンゴ</t>
    </rPh>
    <rPh sb="17" eb="19">
      <t>ジャマ</t>
    </rPh>
    <phoneticPr fontId="14"/>
  </si>
  <si>
    <t>　あいさつ、暦、場所、感情など日常よく使われる親しみやすい言葉や会話を日本語と英語で一緒に表記している。</t>
    <phoneticPr fontId="14"/>
  </si>
  <si>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4"/>
  </si>
  <si>
    <t xml:space="preserve">  左ページに文型、右ページに関連した基本単語が配列され、両ページを対照しながら学習できる。</t>
    <phoneticPr fontId="14"/>
  </si>
  <si>
    <t xml:space="preserve">  上段に英単語、下段に基本文型を置く配列になっている。　</t>
    <phoneticPr fontId="14"/>
  </si>
  <si>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4"/>
  </si>
  <si>
    <t>　料理を始める前の約束事、ご飯の炊き方、身近な料理の作り方、後片付けの仕方がわかりやすく配列されている。</t>
    <phoneticPr fontId="14"/>
  </si>
  <si>
    <t>　見開きページでさし絵が全体の２／３くらいを占め、容易に内容が理解できるよう配慮されている。</t>
    <phoneticPr fontId="14"/>
  </si>
  <si>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4"/>
  </si>
  <si>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4"/>
  </si>
  <si>
    <t>　作品を見開きページで紹介しており、写真は大きく絵も見やすく配列されている。</t>
    <phoneticPr fontId="14"/>
  </si>
  <si>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4"/>
  </si>
  <si>
    <t>　項目についてページごとに的確に分かりやすく配列されている。</t>
    <phoneticPr fontId="14"/>
  </si>
  <si>
    <t>　完成した料理の写真が１ページ使って紹介されている。また、作業手順が、数字で順番が書かれており、写真と説明文が併記されている。</t>
    <phoneticPr fontId="14"/>
  </si>
  <si>
    <t>　作業手順が分かりやすく構成されている。</t>
    <phoneticPr fontId="14"/>
  </si>
  <si>
    <t>　材料別に料理が分けられており料理の完成写真と手順が見開きページに載っていて一目でわかるように配列されている。</t>
    <phoneticPr fontId="14"/>
  </si>
  <si>
    <t>　それぞれの項目について１～３ページずつ、わかりやすく配列されている。</t>
    <phoneticPr fontId="14"/>
  </si>
  <si>
    <t>　完成品を写真で見ることで期待感がもてる。また、作業手順が、数字で順番が書かれており、イラストと説明文が併記されている。</t>
    <phoneticPr fontId="14"/>
  </si>
  <si>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4"/>
  </si>
  <si>
    <t>　見開きページで、左ページに言葉、右ページにイラストが配列されている。</t>
    <phoneticPr fontId="14"/>
  </si>
  <si>
    <t>　短い文章とイラストで作業手順が書かれている。</t>
    <phoneticPr fontId="14"/>
  </si>
  <si>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4"/>
  </si>
  <si>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4"/>
  </si>
  <si>
    <t>　１品につき２～４ページに写真と絵で材料と料理のプロセスが分かりやすく配列されている。</t>
    <phoneticPr fontId="14"/>
  </si>
  <si>
    <t>　見開きページで一つの料理が描かれ、次の見開きページでそれぞれの食材が大きく描かれているので分かりやすい。</t>
    <phoneticPr fontId="14"/>
  </si>
  <si>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4"/>
  </si>
  <si>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4"/>
  </si>
  <si>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4"/>
  </si>
  <si>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</si>
  <si>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4"/>
  </si>
  <si>
    <t>　イラストと説明文をバランスよく配列し、分かりやすくまとめられている。</t>
    <rPh sb="6" eb="9">
      <t>セツメイブン</t>
    </rPh>
    <rPh sb="16" eb="18">
      <t>ハイレツ</t>
    </rPh>
    <rPh sb="20" eb="21">
      <t>ワ</t>
    </rPh>
    <phoneticPr fontId="14"/>
  </si>
  <si>
    <t>　お店で売る品物をはじめ、コスチュームやレジスターなど楽しいアイテム150点以上が収録されている。</t>
    <phoneticPr fontId="14"/>
  </si>
  <si>
    <t>　育っていく過程が写真で順序よく並べられている。</t>
    <phoneticPr fontId="14"/>
  </si>
  <si>
    <t>　作り方が順を追って絵で説明されている。</t>
    <phoneticPr fontId="14"/>
  </si>
  <si>
    <t>　見開きページで一つの職業について紹介してあり、絵を見て仕事の内容を想像できるように構成されている。</t>
    <phoneticPr fontId="14"/>
  </si>
  <si>
    <t xml:space="preserve">  見開きの大きなイラストで仕事場を紹介している。</t>
    <rPh sb="2" eb="4">
      <t>ミヒラ</t>
    </rPh>
    <rPh sb="6" eb="7">
      <t>オオ</t>
    </rPh>
    <rPh sb="14" eb="17">
      <t>シゴトバ</t>
    </rPh>
    <rPh sb="18" eb="20">
      <t>ショウカイ</t>
    </rPh>
    <phoneticPr fontId="14"/>
  </si>
  <si>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4"/>
  </si>
  <si>
    <t>　作業別に章立てされており、栽培方法や育て方等のポイントが分かりやすく書かれている。</t>
    <phoneticPr fontId="14"/>
  </si>
  <si>
    <t>　８種類のテーマに分かれ、イラストとやさしい解説で構成されている。</t>
    <rPh sb="2" eb="3">
      <t>シュ</t>
    </rPh>
    <rPh sb="3" eb="4">
      <t>ルイ</t>
    </rPh>
    <rPh sb="9" eb="10">
      <t>ワ</t>
    </rPh>
    <rPh sb="22" eb="24">
      <t>カイセツ</t>
    </rPh>
    <rPh sb="25" eb="27">
      <t>コウセイ</t>
    </rPh>
    <phoneticPr fontId="14"/>
  </si>
  <si>
    <t>　平面的な作り方から立体的な作り方の配列になっている。</t>
    <phoneticPr fontId="14"/>
  </si>
  <si>
    <t>　13種の様々な表現が紹介されている。</t>
    <phoneticPr fontId="14"/>
  </si>
  <si>
    <t>　紙ねんどの作り方や、それを用いた様々な作品を取り上げて、実際に試したくなるように工夫された構成になっている。</t>
    <phoneticPr fontId="14"/>
  </si>
  <si>
    <t>　ページごとに種類の違う彩色の絵が配置されている。</t>
    <phoneticPr fontId="14"/>
  </si>
  <si>
    <t>　有名な５人の画家とその代表的な作品について、順に紹介されている。</t>
    <phoneticPr fontId="14"/>
  </si>
  <si>
    <t>　ページをめくると、親しみやすいイラストとともに、直線・曲線が交互に描かれた構成になっている。</t>
    <phoneticPr fontId="14"/>
  </si>
  <si>
    <t>　ページごとに種類の違う色彩の絵が配置されている。</t>
    <phoneticPr fontId="14"/>
  </si>
  <si>
    <t>　こすりだしの初歩からはり絵への応用、すりだしへと発展性のある配列となっている。</t>
    <phoneticPr fontId="14"/>
  </si>
  <si>
    <t>　基本的な技法を中心に発展させた表現まで、楽しい作品が取り上げられている。</t>
    <phoneticPr fontId="14"/>
  </si>
  <si>
    <t>　6種類の作品が紹介されており、さまざまな楽しみ方ができるように構成されている。</t>
    <phoneticPr fontId="14"/>
  </si>
  <si>
    <t>　見開きページを美術館の展示室に見立てて、様々な作品が紹介されている。</t>
    <phoneticPr fontId="14"/>
  </si>
  <si>
    <t>　７種類の作品が、作り方から完成後の活動まで写真と楽しいコメントが章ごとで紹介されている。</t>
    <phoneticPr fontId="14"/>
  </si>
  <si>
    <t>　「ゲームであそぼう」「変身しちゃおう」「楽しい行事」など、テーマごとに６章で構成されている。</t>
    <phoneticPr fontId="14"/>
  </si>
  <si>
    <t>　完成品の写真と共に作り方の手順が分かりやすく説明されている。</t>
    <phoneticPr fontId="14"/>
  </si>
  <si>
    <t>　擬人化されたクレヨンや身近な画材、筆記用具のキャラクターたちが登場する話になっている。</t>
    <phoneticPr fontId="14"/>
  </si>
  <si>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4"/>
  </si>
  <si>
    <t>　作品に使う材料や道具が、それぞれのページ右上に書かれており、必要な情報が見つけやすいように工夫されている。</t>
    <phoneticPr fontId="14"/>
  </si>
  <si>
    <t>　ちぎる・まるめる等の活動から簡単な道具を使ったものまで、楽しく学べるように工夫されている。</t>
    <phoneticPr fontId="14"/>
  </si>
  <si>
    <t>　「ちぎる、まるめる、おる、かく、きる」の活動が簡単なものから順に紹介されている。</t>
    <phoneticPr fontId="14"/>
  </si>
  <si>
    <t>　完成したおもちゃが写真やイラストで載せられており、見やすいように配列されている。</t>
    <phoneticPr fontId="14"/>
  </si>
  <si>
    <t>　34種類の様々な作品が紹介されており、作り方のアドバイスやポイント、遊び方などが分かりやすく紹介されている。</t>
    <phoneticPr fontId="14"/>
  </si>
  <si>
    <t>　ページごとに混色について描かれ、絵の具について様々な楽しみ方が分かりやすく構成されている。</t>
    <phoneticPr fontId="14"/>
  </si>
  <si>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4"/>
  </si>
  <si>
    <t>　イラストや写真を豊富に使い、作品のイメージや作業の内容がわかりやすくまとめられている。</t>
    <phoneticPr fontId="14"/>
  </si>
  <si>
    <t>　５つのテーマで折り方がわかりやすく配列されている。</t>
    <rPh sb="8" eb="9">
      <t>オ</t>
    </rPh>
    <rPh sb="10" eb="11">
      <t>カタ</t>
    </rPh>
    <rPh sb="18" eb="20">
      <t>ハイレツ</t>
    </rPh>
    <phoneticPr fontId="14"/>
  </si>
  <si>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4"/>
  </si>
  <si>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4"/>
  </si>
  <si>
    <t>　分量は適当である。</t>
    <phoneticPr fontId="14"/>
  </si>
  <si>
    <t>　分量は適当である。</t>
  </si>
  <si>
    <t>　読み聞かせるには分量は適当である。が、子ども自身が読むにはやや多い。</t>
    <phoneticPr fontId="14"/>
  </si>
  <si>
    <t>　分量は多いが、指導者が各時間、適量を判断し行うことができる。</t>
    <phoneticPr fontId="14"/>
  </si>
  <si>
    <t>　分量は読み聞かせるには適当な量であるが、子どもが自分自身で読むには多い。</t>
    <phoneticPr fontId="14"/>
  </si>
  <si>
    <t>　分量は適当である。</t>
    <rPh sb="1" eb="3">
      <t>ブンリョウ</t>
    </rPh>
    <rPh sb="4" eb="6">
      <t>テキトウ</t>
    </rPh>
    <phoneticPr fontId="14"/>
  </si>
  <si>
    <t>　内容は難しくないが、文章はやや長めである。</t>
    <phoneticPr fontId="14"/>
  </si>
  <si>
    <t>　ページ数は多いが、長く読み続けることができる。</t>
    <phoneticPr fontId="14"/>
  </si>
  <si>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4"/>
  </si>
  <si>
    <t xml:space="preserve"> 分量は適当である。</t>
    <phoneticPr fontId="14"/>
  </si>
  <si>
    <t>　分量は適切である。</t>
    <rPh sb="1" eb="3">
      <t>ブンリョウ</t>
    </rPh>
    <rPh sb="4" eb="6">
      <t>テキセツ</t>
    </rPh>
    <phoneticPr fontId="14"/>
  </si>
  <si>
    <t>　分量は適切である。</t>
    <phoneticPr fontId="14"/>
  </si>
  <si>
    <t>　28題のなぞなぞが書かれている。</t>
    <phoneticPr fontId="14"/>
  </si>
  <si>
    <t xml:space="preserve">  分量は適当である。12色の鮮やかなコラージュで構成されている。</t>
    <phoneticPr fontId="14"/>
  </si>
  <si>
    <t xml:space="preserve">  1ページあたり10行程度の文で書かれている。</t>
    <phoneticPr fontId="14"/>
  </si>
  <si>
    <t xml:space="preserve">  ページ数は多いが文章量が少なく、同じ調子で繰り返しの会話文が続き、読みやすい。</t>
    <phoneticPr fontId="14"/>
  </si>
  <si>
    <t>　見開きに平均55文字程度で書かれている。</t>
    <phoneticPr fontId="14"/>
  </si>
  <si>
    <t>　10種類の挨拶が書かれている。</t>
    <phoneticPr fontId="14"/>
  </si>
  <si>
    <t>　写真や絵が豊富で、細かく詳しい文章も載せられている。見ているだけでも楽しめる構成である。</t>
    <phoneticPr fontId="14"/>
  </si>
  <si>
    <t>　イラストが多く、読みやすい分量である。</t>
    <phoneticPr fontId="14"/>
  </si>
  <si>
    <t>　イラストが多く、読みすい分量である。</t>
    <rPh sb="6" eb="7">
      <t>オオ</t>
    </rPh>
    <rPh sb="9" eb="10">
      <t>ヨ</t>
    </rPh>
    <rPh sb="13" eb="15">
      <t>ブンリョウ</t>
    </rPh>
    <phoneticPr fontId="14"/>
  </si>
  <si>
    <t xml:space="preserve">  ページごとの内容がきわめて豊富である。</t>
    <phoneticPr fontId="14"/>
  </si>
  <si>
    <t xml:space="preserve">  24種類の野菜の植え方、育て方を紹介している。</t>
    <phoneticPr fontId="14"/>
  </si>
  <si>
    <t xml:space="preserve">  ページ数は適当で、内容も豊富である。</t>
    <phoneticPr fontId="14"/>
  </si>
  <si>
    <t xml:space="preserve">  大判サイズ（37cm×21cm）の絵本で20種類の動物が紹介されている。</t>
    <phoneticPr fontId="14"/>
  </si>
  <si>
    <t xml:space="preserve">  大判サイズ（37cm×21cm）の絵本で、19種類の動物を紹介されている。</t>
    <phoneticPr fontId="14"/>
  </si>
  <si>
    <t xml:space="preserve">  内容は極めて豊富である。複数年使用に適している。</t>
    <phoneticPr fontId="14"/>
  </si>
  <si>
    <t>　分量は豊富である。</t>
    <phoneticPr fontId="14"/>
  </si>
  <si>
    <t>分量は豊富である。</t>
    <rPh sb="0" eb="2">
      <t>ブンリョウ</t>
    </rPh>
    <rPh sb="3" eb="5">
      <t>ホウフ</t>
    </rPh>
    <phoneticPr fontId="14"/>
  </si>
  <si>
    <t xml:space="preserve">  分量は豊富である。複数年使用に適している。</t>
    <rPh sb="2" eb="4">
      <t>ブンリョウ</t>
    </rPh>
    <rPh sb="5" eb="7">
      <t>ホウフ</t>
    </rPh>
    <phoneticPr fontId="14"/>
  </si>
  <si>
    <t xml:space="preserve">  種類ごとに紹介されている生き物の数は豊富である。</t>
    <phoneticPr fontId="14"/>
  </si>
  <si>
    <t xml:space="preserve">  写真や絵が豊富で細かく、詳しい文章も載せられている。</t>
    <phoneticPr fontId="14"/>
  </si>
  <si>
    <t xml:space="preserve">  代表的なものが取り上げられていて、分量は適当である。</t>
    <phoneticPr fontId="14"/>
  </si>
  <si>
    <t xml:space="preserve">  代表的なものが取り上げられていて分量は適当である。</t>
    <phoneticPr fontId="14"/>
  </si>
  <si>
    <t xml:space="preserve">  ページ数は適当で、内容は豊富である。</t>
    <phoneticPr fontId="14"/>
  </si>
  <si>
    <t>　分量は豊富である。複数年使用に適している。</t>
    <rPh sb="1" eb="3">
      <t>ブンリョウ</t>
    </rPh>
    <rPh sb="4" eb="6">
      <t>ホウフ</t>
    </rPh>
    <phoneticPr fontId="14"/>
  </si>
  <si>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4"/>
  </si>
  <si>
    <t>　16種類の絵かき歌からなっている。</t>
    <phoneticPr fontId="14"/>
  </si>
  <si>
    <t>　文字や楽譜はないが、音楽的なストーリー性のイメージできる絵本である</t>
    <phoneticPr fontId="14"/>
  </si>
  <si>
    <t>　全41曲からなっており、分量は適当である。ＣＤでも聞くことができる。</t>
    <phoneticPr fontId="14"/>
  </si>
  <si>
    <t>　全26曲からなっている。</t>
    <phoneticPr fontId="14"/>
  </si>
  <si>
    <t>　全28曲からなっている。</t>
    <phoneticPr fontId="14"/>
  </si>
  <si>
    <t>　全32曲からなっている。</t>
    <phoneticPr fontId="14"/>
  </si>
  <si>
    <t>　全15曲からなっている。</t>
    <phoneticPr fontId="14"/>
  </si>
  <si>
    <t>　全29曲からなっている。</t>
    <phoneticPr fontId="14"/>
  </si>
  <si>
    <t>　全13曲からなっており、　分量は適当である。</t>
    <phoneticPr fontId="14"/>
  </si>
  <si>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4"/>
  </si>
  <si>
    <t>　全13曲から構成されている。</t>
    <phoneticPr fontId="14"/>
  </si>
  <si>
    <t>　全18曲から構成されている。</t>
    <phoneticPr fontId="14"/>
  </si>
  <si>
    <t>　一つのお話の中に７曲の童歌が組み込まれている。</t>
    <phoneticPr fontId="14"/>
  </si>
  <si>
    <t>　全20曲からなっている。</t>
    <phoneticPr fontId="14"/>
  </si>
  <si>
    <t>　「おうま」や「ぶんぶんぶん」「せんろはつづくよどこまでも」や
「かえるのうた」、
「ドレミのうた」を含む全22曲からなっている。</t>
    <phoneticPr fontId="14"/>
  </si>
  <si>
    <t>　「うみ」や「ゆうやけこやけ」、「はるよこい」や「おもいでのアルバム」、「ちいさいあきみつけた」を含む全23曲からなっている。</t>
    <phoneticPr fontId="14"/>
  </si>
  <si>
    <t>　「てるてるぼうず」や「やまのおんがか」、「ぞうさん」や
「コンコンクシャンのうた」、「ゆき」を含む全22曲からなっている。</t>
    <phoneticPr fontId="14"/>
  </si>
  <si>
    <t>　「おかあさん」や「めだかのがっこう」、
「やぎさんゆうびん」や「とんぼのめがね」、「おはながわらった」を含む全23曲からなっている。</t>
    <phoneticPr fontId="14"/>
  </si>
  <si>
    <t>　全31曲からなっている。</t>
    <phoneticPr fontId="14"/>
  </si>
  <si>
    <t>　全45曲からなっている。</t>
    <phoneticPr fontId="14"/>
  </si>
  <si>
    <t>　全11曲からなっている。</t>
    <phoneticPr fontId="14"/>
  </si>
  <si>
    <t>　ひとつの物語が１曲の歌になっており、それらの場面を歌い楽しみながら進めるには、　分量は適当である。</t>
    <phoneticPr fontId="14"/>
  </si>
  <si>
    <t>　楽器に対する興味・関心を高めるのに適した分量である。</t>
    <phoneticPr fontId="14"/>
  </si>
  <si>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4"/>
  </si>
  <si>
    <t>　春の歌９曲、夏の歌９曲、秋の歌10曲、冬の歌10曲の全38曲から構成されている。</t>
    <phoneticPr fontId="14"/>
  </si>
  <si>
    <t>　オーケストラに関わる音楽的な知識が簡潔に表され、理解しやすい量である。</t>
    <phoneticPr fontId="14"/>
  </si>
  <si>
    <t>　分量は適量である。</t>
    <phoneticPr fontId="14"/>
  </si>
  <si>
    <t>　１ページに２単語程度、合計約1000語が収められている。</t>
    <phoneticPr fontId="14"/>
  </si>
  <si>
    <t xml:space="preserve"> １ページに5～20の英単語や文章が掲載されている。</t>
    <rPh sb="11" eb="12">
      <t>エイ</t>
    </rPh>
    <rPh sb="18" eb="20">
      <t>ケイサイ</t>
    </rPh>
    <phoneticPr fontId="14"/>
  </si>
  <si>
    <t>　登場する英単語の分量は多くはないが、数や曜日など厳選されている。</t>
    <phoneticPr fontId="14"/>
  </si>
  <si>
    <t>　見開きごとに５～10語程度の英単語が掲載されている。</t>
    <rPh sb="1" eb="3">
      <t>ミヒラ</t>
    </rPh>
    <rPh sb="11" eb="12">
      <t>ゴ</t>
    </rPh>
    <rPh sb="12" eb="14">
      <t>テイド</t>
    </rPh>
    <rPh sb="15" eb="16">
      <t>エイ</t>
    </rPh>
    <rPh sb="16" eb="18">
      <t>タンゴ</t>
    </rPh>
    <rPh sb="19" eb="21">
      <t>ケイサイ</t>
    </rPh>
    <phoneticPr fontId="14"/>
  </si>
  <si>
    <t xml:space="preserve">　ストーリーに沿って、９種類の動物と色の英単語が出てくる。
</t>
    <phoneticPr fontId="14"/>
  </si>
  <si>
    <t>　１話15ページ程度。歌１曲１ページ。</t>
    <phoneticPr fontId="14"/>
  </si>
  <si>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4"/>
  </si>
  <si>
    <t>　日常に関連する約250の英単語が掲載されている。それらを用いた会話表現も随所に取り上げられている。</t>
    <rPh sb="8" eb="9">
      <t>ヤク</t>
    </rPh>
    <rPh sb="17" eb="19">
      <t>ケイサイ</t>
    </rPh>
    <phoneticPr fontId="14"/>
  </si>
  <si>
    <t>　全25曲が掲載されている。</t>
    <rPh sb="6" eb="8">
      <t>ケイサイ</t>
    </rPh>
    <phoneticPr fontId="14"/>
  </si>
  <si>
    <t>　世界の昔話５話が収録　されている。読み聞かせＣＤ１枚が付いている。</t>
    <phoneticPr fontId="14"/>
  </si>
  <si>
    <t>　世界の昔話５話が収録されている。読み聞かせＣＤ１枚が付いている。</t>
    <phoneticPr fontId="14"/>
  </si>
  <si>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4"/>
  </si>
  <si>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4"/>
  </si>
  <si>
    <t>　１ページあたり２〜３の英単語や会話表現が表記されている。</t>
    <phoneticPr fontId="14"/>
  </si>
  <si>
    <t xml:space="preserve">  延べ36の会話文が掲載されている。</t>
    <rPh sb="11" eb="13">
      <t>ケイサイ</t>
    </rPh>
    <phoneticPr fontId="14"/>
  </si>
  <si>
    <t>　Ａ～Ｚのアルファベットにそれぞれ英単語が２～３語ほど掲載されている。</t>
    <rPh sb="17" eb="18">
      <t>エイ</t>
    </rPh>
    <rPh sb="18" eb="20">
      <t>タンゴ</t>
    </rPh>
    <rPh sb="24" eb="25">
      <t>ゴ</t>
    </rPh>
    <rPh sb="27" eb="29">
      <t>ケイサイ</t>
    </rPh>
    <phoneticPr fontId="14"/>
  </si>
  <si>
    <t>　アルファベットの大文字・小文字と52の単語が収められている。</t>
    <phoneticPr fontId="14"/>
  </si>
  <si>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4"/>
  </si>
  <si>
    <t>　１ページに５～10程度の英単語や英会話が24場面。</t>
    <phoneticPr fontId="14"/>
  </si>
  <si>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4"/>
  </si>
  <si>
    <t>　日常生活で用いられる95の基本文型と150の基本単語が収められている。</t>
    <phoneticPr fontId="14"/>
  </si>
  <si>
    <t>　１ページに１単語（単複両形）で79語、基本文型（２文ずつ）が収められている。</t>
    <phoneticPr fontId="14"/>
  </si>
  <si>
    <t>　１ページにつきアルファベットが１文字ずつ、英単語は１～10程度収められている。</t>
    <rPh sb="22" eb="23">
      <t>エイ</t>
    </rPh>
    <phoneticPr fontId="14"/>
  </si>
  <si>
    <t xml:space="preserve"> 　分量は適当である。</t>
    <rPh sb="2" eb="4">
      <t>ブンリョウ</t>
    </rPh>
    <rPh sb="5" eb="7">
      <t>テキトウ</t>
    </rPh>
    <phoneticPr fontId="14"/>
  </si>
  <si>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4"/>
  </si>
  <si>
    <t>　ページ数は多いが、取り扱い内容は適当である。</t>
    <phoneticPr fontId="14"/>
  </si>
  <si>
    <t>　色彩の美しさ、不思議さが描かれており、　分量は適当である。</t>
    <phoneticPr fontId="14"/>
  </si>
  <si>
    <t>　イラストが分かりやすく、学習するのに分量は適当である。</t>
    <phoneticPr fontId="14"/>
  </si>
  <si>
    <t>　色彩の美しさが描かれており、分量は適当である。</t>
    <phoneticPr fontId="14"/>
  </si>
  <si>
    <t>　それぞれの題材について、数種類の作品例が示されており、分量も適当である。</t>
    <phoneticPr fontId="14"/>
  </si>
  <si>
    <t>　素材を選択して指導できる内容になっており、分量も適切である。</t>
    <phoneticPr fontId="14"/>
  </si>
  <si>
    <t>　図解が分かりやすく、コメントも楽しめる内容であり、学習するのに分量は適当である。</t>
    <phoneticPr fontId="14"/>
  </si>
  <si>
    <t>　１つの作品が見開きページで示されており、分量は適当である。</t>
    <phoneticPr fontId="14"/>
  </si>
  <si>
    <t>　身近にある手に入りやすい材料を使った作品例が示されており、分量は適当である。</t>
    <phoneticPr fontId="14"/>
  </si>
  <si>
    <t>　身近な道具や材料を使った作品例が示されており、分量は適当である。</t>
    <phoneticPr fontId="14"/>
  </si>
  <si>
    <t>　色彩の美しさ、不思議さが描かれており、学習するのに分量は適当である。</t>
    <phoneticPr fontId="14"/>
  </si>
  <si>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4"/>
  </si>
  <si>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4"/>
  </si>
  <si>
    <t>　柔らかい色調の美しいさし絵で、造本もしっかりしている。</t>
    <phoneticPr fontId="14"/>
  </si>
  <si>
    <t>　親しみやすく、ポイントをしぼったさし絵により、内容が理解されやすいよう工夫されている。</t>
    <phoneticPr fontId="14"/>
  </si>
  <si>
    <t>　本の大きさは小ぶりで持ちやすく、触りやすい。</t>
    <phoneticPr fontId="14"/>
  </si>
  <si>
    <t>　リズミカルな文で構成されており親しみやすい。</t>
    <phoneticPr fontId="14"/>
  </si>
  <si>
    <t>　今、どの部分を書いているのか分かるよう、線の色に濃淡をつけている。挿絵は子どもたちが親しみを持てるよう、楽しいものになっている。</t>
    <phoneticPr fontId="14"/>
  </si>
  <si>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4"/>
  </si>
  <si>
    <t>　造本がしっかりしている。</t>
    <phoneticPr fontId="14"/>
  </si>
  <si>
    <t>　カラフルで楽しい挿絵が使用されており、造本もしっかりしている。</t>
    <phoneticPr fontId="14"/>
  </si>
  <si>
    <t>　楽しくカラフルなさし絵が鮮明に印刷されインパクトがある。造本もしっかりしている。</t>
    <phoneticPr fontId="14"/>
  </si>
  <si>
    <t>　大きな挿絵で、患者と医者の気持ちが表情と共に分かりやすく描かれ、子どもが親しみをもって読むことができる。</t>
    <rPh sb="23" eb="24">
      <t>ブン</t>
    </rPh>
    <phoneticPr fontId="14"/>
  </si>
  <si>
    <t>　蝶の形の穴があけてあり、はじめは蝶だと思わせ、ページをめくるとそれは蝶ではなく意外なものであるという楽しさがある。</t>
    <phoneticPr fontId="14"/>
  </si>
  <si>
    <t>　かわいいさし絵が印刷され、しかけによる場面の変化がことばとうまく対応するよう工夫されている。</t>
    <phoneticPr fontId="14"/>
  </si>
  <si>
    <t>　色彩豊かで迫力ある挿絵が、子どもの興味をひきやすい。曜日の名前は漢字だが、太字で強調されている。</t>
    <phoneticPr fontId="14"/>
  </si>
  <si>
    <t>　てんとう虫が他の生き物と会っている間、お日さまが位置を変えて表示され、時刻と太陽の移動が一緒に確認できる。</t>
    <phoneticPr fontId="14"/>
  </si>
  <si>
    <t>　カラフルなさし絵としかけのおもしろさで、子どもの興味・関心をひきつけるよう工夫されている。</t>
    <phoneticPr fontId="14"/>
  </si>
  <si>
    <t>　カラフルな挿絵と穴等のしかけのおもしろさで、子どもの興味・関心をひきつけるような内容になっている。</t>
    <phoneticPr fontId="14"/>
  </si>
  <si>
    <t>　大きく、色彩の鮮明なさし絵で、親しみやすい。また、文中の色の名前を太字で強調し、子どもの注意をひきつけやすいものになっている。</t>
    <phoneticPr fontId="14"/>
  </si>
  <si>
    <t>　分かりやすく楽しいさし桧で鮮明に印刷され、造本もしっかりしている。</t>
    <phoneticPr fontId="14"/>
  </si>
  <si>
    <t>　かわいいさし絵で、主人公たちと一緒に学習できる絵本になっている。</t>
    <phoneticPr fontId="14"/>
  </si>
  <si>
    <t>　分かりやすく楽しいさし絵で鮮明に印刷され、造本もしっかりしている。</t>
    <phoneticPr fontId="14"/>
  </si>
  <si>
    <t>　主人公の動物が親しみやすいデザインになっており、配色も美しい。文も次の展開に期待感が持続するように工夫されている。</t>
    <phoneticPr fontId="14"/>
  </si>
  <si>
    <t>　大きなさし絵で主人公と一緒に考えながら探していけるようにしかけ絵本になっている。造本もしっかりしている。</t>
    <phoneticPr fontId="14"/>
  </si>
  <si>
    <t>　文字の大きさは適当で、造本もしっかりしている。</t>
    <phoneticPr fontId="14"/>
  </si>
  <si>
    <t>　独特のやわらかい淡い色彩のさし絵が美しく印刷されている。</t>
    <phoneticPr fontId="14"/>
  </si>
  <si>
    <t>　造本はしっかりしている。</t>
    <phoneticPr fontId="14"/>
  </si>
  <si>
    <t>　楽しいカラフルな絵と、表情のある大きな文字が使用されており、造本もしっかりしている。また、簡単なことばの繰り返しが面白く、発語を促すことができる。</t>
    <phoneticPr fontId="14"/>
  </si>
  <si>
    <t>　リズミカルな文章なので、暗唱や読み聞かせにも適している。</t>
    <phoneticPr fontId="14"/>
  </si>
  <si>
    <t>　はり絵風のさし絵で食べ物が立体的に描かれている。</t>
    <phoneticPr fontId="14"/>
  </si>
  <si>
    <t>　見開きでさし絵が大きくて、登場人物の表情が分かりやすい。</t>
    <phoneticPr fontId="14"/>
  </si>
  <si>
    <t>　魚のうろこに光が当たるとキラキラ反射し、本の形が魚の形になっていて、子どもの興味をひくように工夫されている。</t>
    <phoneticPr fontId="14"/>
  </si>
  <si>
    <t>　ストーリーの展開を期待しながら読み進めるように工夫されている。</t>
    <phoneticPr fontId="14"/>
  </si>
  <si>
    <t>　鳥や牛や人間の姿を、勝手に頭の中で想像し思い描く魚。その想像した姿はとてもカラフルだが、どれもみんな魚の形をしているというユーモラスな表現で創意工夫がなされている。</t>
    <phoneticPr fontId="14"/>
  </si>
  <si>
    <t>　絵が図案的で、子どもが親しみを感じることができる。</t>
    <phoneticPr fontId="14"/>
  </si>
  <si>
    <t>　造本がしっかりしている。絵は丸、楕円、四角などの単純な図柄の組み合わせで描かれていて、子どもにも馴染み深い。</t>
    <phoneticPr fontId="14"/>
  </si>
  <si>
    <t>　絵がストーリー性を持って配列されており、期待感を持続させることができる。</t>
    <phoneticPr fontId="14"/>
  </si>
  <si>
    <t>　楽しい絵と文で話の世界に引き込まれていくよう工夫されている。</t>
    <phoneticPr fontId="14"/>
  </si>
  <si>
    <t>　視覚的に鮮やかなイラストの中に一文字が挿入され、絵文字のようになっており、子どもが興味を持って学習できるように工夫されている。</t>
    <phoneticPr fontId="14"/>
  </si>
  <si>
    <t>　次の展開を想像しやすいように、色やことばが工夫されている。</t>
    <phoneticPr fontId="14"/>
  </si>
  <si>
    <t>　色調が淡く美しい。</t>
    <phoneticPr fontId="14"/>
  </si>
  <si>
    <t>　造本はしっかりしており、配色に落ち着きがある。</t>
    <phoneticPr fontId="14"/>
  </si>
  <si>
    <t>　大きくて親しみやすいさし絵である。</t>
    <phoneticPr fontId="14"/>
  </si>
  <si>
    <t>　身近な動物や野菜、のりものなどをシンプルな線とカラーで表現されている。筆順も分かりやすく示されている。</t>
    <phoneticPr fontId="14"/>
  </si>
  <si>
    <t>　かわいい挿絵が大きく描かれており、動物の表情も分かりやすい。また、次の展開に期待感が持ちやすいように工夫されている。</t>
    <phoneticPr fontId="14"/>
  </si>
  <si>
    <t>　きれいな写真やかわいいイラストがあり、ことばに親しめる。またひらがなを指なぞりすることで、形を捉えやすい。</t>
    <phoneticPr fontId="14"/>
  </si>
  <si>
    <t>　ユーモラスで、分かりやすいさし絵になっている。次の展開に期待感が持ちやすく工夫されている。</t>
    <phoneticPr fontId="14"/>
  </si>
  <si>
    <t>　文とさし絵が適切である。</t>
    <phoneticPr fontId="14"/>
  </si>
  <si>
    <t>　はっきりした色使いで、単純化された絵が親しみやすい。</t>
    <phoneticPr fontId="14"/>
  </si>
  <si>
    <t>　楽しい、カラフルな挿絵が鮮明に印刷されている。また、周りと同化しているものを見つけ出す楽しさがある。</t>
    <phoneticPr fontId="14"/>
  </si>
  <si>
    <t>　さし絵の中に身近な物が多く含まれており、物の名前を引き出し、ことばの学習につなげやすい。</t>
    <phoneticPr fontId="14"/>
  </si>
  <si>
    <t>　絵の色彩が鮮明であり、文字も読みやすい。</t>
    <phoneticPr fontId="14"/>
  </si>
  <si>
    <t>　絵が親しみやすく、分かりやすい。</t>
    <phoneticPr fontId="14"/>
  </si>
  <si>
    <t>　分かりやすいさし絵になっているので、手順を真似ることができる。</t>
    <phoneticPr fontId="14"/>
  </si>
  <si>
    <t>　絵が鮮明で色調も美しい。</t>
    <phoneticPr fontId="14"/>
  </si>
  <si>
    <t>　描画が単純化され、色調も美しい。</t>
    <phoneticPr fontId="14"/>
  </si>
  <si>
    <t>　絵がカラフルで見やすく、文字も大きく鮮明である。</t>
    <phoneticPr fontId="14"/>
  </si>
  <si>
    <t>　ほのぼのとした画風で、なおかつ読みやすい。</t>
    <phoneticPr fontId="14"/>
  </si>
  <si>
    <t>　色彩の美しいさし絵で、ことばからくるイメージがわきやすく、見ているだけで動きを誘うように描かれている。造本もしっかりしている。</t>
    <phoneticPr fontId="14"/>
  </si>
  <si>
    <t>　はっきりした色づかいの絵で、文字も大きく鮮明である。</t>
    <phoneticPr fontId="14"/>
  </si>
  <si>
    <t>　朱色を基調とした背景画で原始時代の雰囲気が示されている。</t>
    <phoneticPr fontId="14"/>
  </si>
  <si>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4"/>
  </si>
  <si>
    <t>　印刷は鮮明で、造本もしっかりしている。</t>
    <phoneticPr fontId="14"/>
  </si>
  <si>
    <t>　繊細な絵の感じがうまく印刷で表現されており、造本もしっかりしている。</t>
    <phoneticPr fontId="14"/>
  </si>
  <si>
    <t>　出てくる動物たちの表情がユーモラスで楽しい。</t>
    <phoneticPr fontId="14"/>
  </si>
  <si>
    <t>　さし絵は切り絵、ちぎり絵で描かれており、親しみやすい。造本もしっかりしている。</t>
    <phoneticPr fontId="14"/>
  </si>
  <si>
    <t>　擬人化された食べ物が次々と登場し、しりとりの続きが気になり、自分もしりとりがしたくなるように工夫されている。</t>
    <phoneticPr fontId="14"/>
  </si>
  <si>
    <t>　ふだん話すことのない身の回りのものが主人公となることで、子どもたちの興味関心を高める工夫がされている。</t>
    <phoneticPr fontId="14"/>
  </si>
  <si>
    <t>　かわいいイラストが親しみやすく、リズミカルな文で、ひらがなが覚えやすい。</t>
    <phoneticPr fontId="14"/>
  </si>
  <si>
    <t>　猫の世界のおもしろさが、分かりやすいイラストで描かれており、親しみやすく工夫されている。</t>
    <rPh sb="13" eb="14">
      <t>ブン</t>
    </rPh>
    <phoneticPr fontId="14"/>
  </si>
  <si>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4"/>
  </si>
  <si>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4"/>
  </si>
  <si>
    <t>　動物が登場する色鮮やかなさし絵で構成されている。「はらい」や「とめ」などを意識させ、リズムよく唱えながら書くことで、正しい書き順が習得できる。</t>
    <phoneticPr fontId="14"/>
  </si>
  <si>
    <t>　巻末にカタカナ対応表と、三行詩をリズムにのせて唱えるための楽譜が掲載されている。</t>
    <phoneticPr fontId="14"/>
  </si>
  <si>
    <t>　ことわざが分かりやすい解説と親しみやすいイラストで表現されている。文字の練習とともに、ことわざも覚えることができる。</t>
    <phoneticPr fontId="14"/>
  </si>
  <si>
    <t>　ゆびで数字をなぞれるようにしたり、動物の場面設定がおもしろく配列されたりしている。</t>
    <phoneticPr fontId="14"/>
  </si>
  <si>
    <t xml:space="preserve">　数字や絵が、淡色系のやさしい色づかいで配色されている。答えが一部見える、穴あきヒントがあるなど、工夫されている。      </t>
    <phoneticPr fontId="14"/>
  </si>
  <si>
    <t>　ストーリーの中に九九を唱える場面がある。読者は、登場人物になりかわり、自然と興味を持って九九を覚えることができる工夫がされている。</t>
    <phoneticPr fontId="14"/>
  </si>
  <si>
    <t>　色彩豊かな絵と短いことばで、読み進めやすい。</t>
    <phoneticPr fontId="14"/>
  </si>
  <si>
    <t>　数に興味をもつ事ができるように、かぞえる対象物が頁によって変えられており、名数の学習もできるように考えられている。</t>
    <phoneticPr fontId="14"/>
  </si>
  <si>
    <t>　いろいろな生活の場面を取り上げており、興味をもちやすいように工夫されている。</t>
    <phoneticPr fontId="14"/>
  </si>
  <si>
    <t>　ストーリーを展開させる中で生活の中での数にふれるように工夫されている。</t>
    <phoneticPr fontId="14"/>
  </si>
  <si>
    <t>　絵も鮮明で、美しく、楽しく読める。</t>
    <phoneticPr fontId="14"/>
  </si>
  <si>
    <t>　独特のきれいな色使いの絵本になっている。立方体の色を見つける問題では、展開図も描かれており、工作につなげることもできる。</t>
    <phoneticPr fontId="14"/>
  </si>
  <si>
    <t>　小さいものが大きくなる楽しさから最後の「もっともっと大きくなれ」のリズム感あふれる展開になっている。　</t>
    <phoneticPr fontId="14"/>
  </si>
  <si>
    <t>　興味深く学習できるよう、さし絵が工夫されている。</t>
    <phoneticPr fontId="14"/>
  </si>
  <si>
    <t>　親しみやすい絵が鮮明に印刷され、また配色も興味深い。</t>
    <phoneticPr fontId="14"/>
  </si>
  <si>
    <t>　さし絵が美しく、楽しくことば遊びもできるように工夫されている。</t>
    <phoneticPr fontId="14"/>
  </si>
  <si>
    <t>　次のページとのつながりをみつけたり、キャラクターを探すクイズがついていたりする。</t>
    <phoneticPr fontId="14"/>
  </si>
  <si>
    <t>　本が縦に開くようにできていて、次ページをくるときに期待感があり、興味を持って読みすすめることができる。</t>
    <phoneticPr fontId="14"/>
  </si>
  <si>
    <t>　興味をひく色合い、数字と具体物の数の対応など、見やすいように工夫されている。</t>
    <phoneticPr fontId="14"/>
  </si>
  <si>
    <t>　鮮やかな色合いで、具体物を数えやすい。言葉も短くリズミカルで読みやすい。</t>
    <phoneticPr fontId="14"/>
  </si>
  <si>
    <t>　付属の時計は短針と長針の色分けがされており、それぞれが示す同じ色の文字盤の数字をよむと時刻がわかる。長針が１分きざみで動き、時計のつくりはしっかりしている。</t>
    <phoneticPr fontId="14"/>
  </si>
  <si>
    <t>　身近な物、鮮やかな色で、子どもの興味をひくよう工夫されている。</t>
    <phoneticPr fontId="14"/>
  </si>
  <si>
    <t>　おとうさんとおでかけという目標で、身近なものを使い、鮮明な色で興味をひきやすく工夫されている。</t>
    <phoneticPr fontId="14"/>
  </si>
  <si>
    <t>　インデックス形式を採っており、目的のページを開きやすくなっている。</t>
    <phoneticPr fontId="14"/>
  </si>
  <si>
    <t>　見やすい絵と短いことばではっきりとした印象を与えるように工夫されている。</t>
    <phoneticPr fontId="14"/>
  </si>
  <si>
    <t>　数字以外、全く文字のない絵本となっており、シンプルで分かりやすい。四季の移り変わりも楽しめる。</t>
    <phoneticPr fontId="14"/>
  </si>
  <si>
    <t>　場面ごとに背景の色を変えているので、ページをめくったときに場面が変わったことが分かりやすい。</t>
    <phoneticPr fontId="14"/>
  </si>
  <si>
    <t>　動物が身につける物等、興味をひく絵が描かれていて、親しみやすくなっている。</t>
    <phoneticPr fontId="14"/>
  </si>
  <si>
    <t>　「さよならさんかく、またきてしかく」の歌で連想を働かせながら学習を進めるよう工夫されている。</t>
    <phoneticPr fontId="14"/>
  </si>
  <si>
    <t>　鏡を見ながら自分でさわったり表情をまねることができ、子どもの活動を引き出すように工夫されている。</t>
    <phoneticPr fontId="14"/>
  </si>
  <si>
    <t>　淡彩の明るいトーンの色づかいで、食べ物もおいしそうに描かれ、親しみやすい。仲間のパーティーでしめくくっているのもよい。</t>
    <phoneticPr fontId="14"/>
  </si>
  <si>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4"/>
  </si>
  <si>
    <t>　絵の中の丸が凸、数字が凹で表され、手で触れながら数を認識できる工夫がされている。色彩鮮やかで子どもの興味をひきやすい。</t>
    <phoneticPr fontId="14"/>
  </si>
  <si>
    <t>　カラフルな色使いで、いろいろな時計で時刻を示したり、１日の時間の流れを熊のぬいぐるみを使って説明したり、子どもの好奇心を刺激するようになっている。</t>
    <phoneticPr fontId="14"/>
  </si>
  <si>
    <t>　載っている物がすべて実物の写真なので、具体物を目の前に置いて学習している気持ちになれる。</t>
    <phoneticPr fontId="14"/>
  </si>
  <si>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4"/>
  </si>
  <si>
    <t>　身近な場面が取り上げられ、親しみやすい工夫がされている。１対１対応を行う中で数量概念を身に付けることができる。</t>
    <phoneticPr fontId="14"/>
  </si>
  <si>
    <t>　数に興味をもつことが、できるように、かぞえる対象物がページによって変えられており、名数の学習もできるように考えられている。</t>
    <phoneticPr fontId="14"/>
  </si>
  <si>
    <t>　はっきりとした絵でわかりやすい。24時制・５分単位の時刻がよめるような工夫もなされている。</t>
    <phoneticPr fontId="14"/>
  </si>
  <si>
    <t>　絵が親しみやすく、印刷も美しい。</t>
    <phoneticPr fontId="14"/>
  </si>
  <si>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4"/>
  </si>
  <si>
    <t>　さし絵が工夫されていて、興味深く学習できるようになっている。</t>
    <phoneticPr fontId="14"/>
  </si>
  <si>
    <t xml:space="preserve">　水彩風の淡い色あいを用いており、美しい。    </t>
    <phoneticPr fontId="14"/>
  </si>
  <si>
    <t>　図、絵の色合い、大きさが適当であり、実際に色紙を使って合わせることも可能である。</t>
    <phoneticPr fontId="14"/>
  </si>
  <si>
    <t>　親しみやすいイラストが中心となって構成されており、子どもの興味関心を引きやすくなっている。</t>
    <phoneticPr fontId="14"/>
  </si>
  <si>
    <t>　親しみやすい絵で楽しく取り組むことができる。13㎝×13㎝の小型絵本である。</t>
    <phoneticPr fontId="14"/>
  </si>
  <si>
    <t>　身近な動物が写実的に描かれていて、理解しやすいように工夫されている。</t>
    <phoneticPr fontId="14"/>
  </si>
  <si>
    <t>　「分」はどこから数え始めるかや長針や短針のよみ方の違いが丁寧に説明されている。</t>
    <phoneticPr fontId="14"/>
  </si>
  <si>
    <t>　「これはなんだろう？」と、興味を引く絵である。文字の大きさも、大小の構成となっているため、関連付けて指導しやすい。</t>
    <phoneticPr fontId="14"/>
  </si>
  <si>
    <t>　赤・青・黄・緑色等、視覚的にとらえやすいよう工夫されている。</t>
    <phoneticPr fontId="14"/>
  </si>
  <si>
    <t>　短針を自由に動かすことができる時計が組み込まれている。</t>
    <phoneticPr fontId="14"/>
  </si>
  <si>
    <t>　配色も鮮明で最後におばけが出るなどストーリー性もある。</t>
    <phoneticPr fontId="14"/>
  </si>
  <si>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4"/>
  </si>
  <si>
    <t>　ページが進むごとに抜き型が大きくなっていき、集中してなぞらせるように工夫されている。</t>
    <rPh sb="10" eb="11">
      <t>ヌ</t>
    </rPh>
    <rPh sb="12" eb="13">
      <t>ガタ</t>
    </rPh>
    <rPh sb="14" eb="15">
      <t>オオ</t>
    </rPh>
    <rPh sb="23" eb="25">
      <t>シュウチュウ</t>
    </rPh>
    <phoneticPr fontId="14"/>
  </si>
  <si>
    <t>　うすい冊子になっていて、子どもにとって使いやすい。</t>
    <phoneticPr fontId="14"/>
  </si>
  <si>
    <t>　日常生活で興味を引く絵が描かれている。読んでいくうちに量や測定について興味がわいてくる内容である。</t>
    <phoneticPr fontId="14"/>
  </si>
  <si>
    <t>　カバーの裏にも数の表が掲載されており、活用できる。電車に関係する写真、イラストが豊富に揃えられており子どもの興味をひきやすい。</t>
    <phoneticPr fontId="14"/>
  </si>
  <si>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4"/>
  </si>
  <si>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4"/>
  </si>
  <si>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4"/>
  </si>
  <si>
    <t xml:space="preserve"> 「まる、さんかく、しかく」だけでなく「ぞう、ふね、かお」などがシンプルな形で描かれて差し込まれており、子どもの興味をひきやすい。</t>
    <phoneticPr fontId="14"/>
  </si>
  <si>
    <t>　漢字にルビがふってあり、イラストもカラフルで子どもの興味を引くように工夫されている。</t>
    <phoneticPr fontId="14"/>
  </si>
  <si>
    <t>　親しみやすい絵と文で表現されている。</t>
    <phoneticPr fontId="14"/>
  </si>
  <si>
    <t>　絵も文章もシンプルであり、分かりやすく工夫されている。</t>
    <phoneticPr fontId="14"/>
  </si>
  <si>
    <t xml:space="preserve">  ヒントとして開けられている穴が、ページをめくると答えの文字にちょうど重なるように作られており、絵やひらがなにも注目できるよう工夫されている。</t>
    <phoneticPr fontId="14"/>
  </si>
  <si>
    <t xml:space="preserve">  さし絵が多く、いろいろな生活場面での様子がくわしく描かれている。</t>
    <phoneticPr fontId="14"/>
  </si>
  <si>
    <t xml:space="preserve">  楽しい行事や遊びを通して自然に対する関心が持てるように工夫されている。</t>
    <phoneticPr fontId="14"/>
  </si>
  <si>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4"/>
  </si>
  <si>
    <t xml:space="preserve">  場面や言葉のくり返しでリズミカルにストーリーを展開し、子どもの興味を引くように工夫されている。</t>
    <phoneticPr fontId="14"/>
  </si>
  <si>
    <t xml:space="preserve">  次はどんな鳴き声か考えながら読み進めることができるよう工夫されている。</t>
    <phoneticPr fontId="14"/>
  </si>
  <si>
    <t xml:space="preserve">  ユーモラスな絵で親しみやすいものになっている 。また、排泄や着脱等を通して子どもたちが成就感を持つよう工夫されている。</t>
    <phoneticPr fontId="14"/>
  </si>
  <si>
    <t xml:space="preserve">  日常生活の中でのマナーを、分かりやすい文と絵で具体的な場面と結びつけて学ぶよう工夫されている。</t>
    <phoneticPr fontId="14"/>
  </si>
  <si>
    <t xml:space="preserve">  穴あけや切りぬきの工夫がなされており、楽しく学習できるようになっている。</t>
    <phoneticPr fontId="14"/>
  </si>
  <si>
    <t xml:space="preserve">  しかけ絵本として、随所にのぞき窓があり、子どもの興味を喚起しやすい。</t>
    <phoneticPr fontId="14"/>
  </si>
  <si>
    <t xml:space="preserve">  扉を開けることで、具体的な場面がイメージでき、あいさつことばを太字にし強調して示されている。</t>
    <phoneticPr fontId="14"/>
  </si>
  <si>
    <t xml:space="preserve">  字が大きく、ひらがなを覚えた子どもが一人で読めるよう工夫されている。</t>
    <phoneticPr fontId="14"/>
  </si>
  <si>
    <t>　パステル調の優しい色合いで見開き一面に大きく挿絵が描かれており、文体もリズミカルでやさしく読みやすい。</t>
    <phoneticPr fontId="14"/>
  </si>
  <si>
    <t>　手を洗っている様子がしかけ絵本でわかりやすく示されている。</t>
    <phoneticPr fontId="14"/>
  </si>
  <si>
    <t>　良い例、悪い例の比較ができ、具体的に学べるようになっている。</t>
    <phoneticPr fontId="14"/>
  </si>
  <si>
    <t>　子どもの視点で交通安全を意識できるように分かりやすく描かれている。</t>
    <rPh sb="1" eb="2">
      <t>コ</t>
    </rPh>
    <rPh sb="5" eb="7">
      <t>シテン</t>
    </rPh>
    <rPh sb="21" eb="22">
      <t>ワ</t>
    </rPh>
    <phoneticPr fontId="14"/>
  </si>
  <si>
    <t>　リズミカルな言葉と簡潔な絵で、子どもの興味を引きやすいよう工夫されている。</t>
    <phoneticPr fontId="14"/>
  </si>
  <si>
    <t>　日常生活で使われている生活用具がわかりやすく紹介されている。</t>
    <phoneticPr fontId="14"/>
  </si>
  <si>
    <t>　絵と文章で作り方が分かりやすくていねいに描かれている。</t>
    <phoneticPr fontId="14"/>
  </si>
  <si>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4"/>
  </si>
  <si>
    <t>　楽しく遊ぶ中で、自然への興味・関心が引き出されるように工夫されている。</t>
    <phoneticPr fontId="14"/>
  </si>
  <si>
    <t>　左の説明は小さな字、右の挨拶は大きな字で書かれており、学習しやすい工夫がなされている。</t>
    <phoneticPr fontId="14"/>
  </si>
  <si>
    <t>　写真、イラストが多く、草花や木に対する関心が持てるように工夫されている。</t>
    <phoneticPr fontId="14"/>
  </si>
  <si>
    <t>　写真、イラストが多く、自然に対する関心が持てるように工夫されている。</t>
    <phoneticPr fontId="14"/>
  </si>
  <si>
    <t>　家のとびらや、引き出しなどを開けるしかけを使い、楽しく学習できるように工夫されている。</t>
    <phoneticPr fontId="14"/>
  </si>
  <si>
    <t>　実際に歌ったり、ことばの掛け合いの中で、楽しむことができる工夫がされている。</t>
    <phoneticPr fontId="14"/>
  </si>
  <si>
    <t>　連続写真やワイドページなどをおりまぜ、興味をひくように工夫されている。</t>
    <phoneticPr fontId="14"/>
  </si>
  <si>
    <t>　牛乳から食品に変化していく様子が、順番に写真で紹介されている。</t>
    <phoneticPr fontId="14"/>
  </si>
  <si>
    <t>　文もイラストもシンプルな構成になっており、読み進めやすい。</t>
    <phoneticPr fontId="14"/>
  </si>
  <si>
    <t>　落ち着いた色彩で、文字が大きく、視覚にうったえるよう工夫されている。</t>
    <phoneticPr fontId="14"/>
  </si>
  <si>
    <t>　場面ごとに子どもが予想し、期待を抱くような工夫がなされている。</t>
    <phoneticPr fontId="14"/>
  </si>
  <si>
    <t>　子どもの自由な発想で遊びが広がっていく様子が描かれている。</t>
    <phoneticPr fontId="14"/>
  </si>
  <si>
    <t>　やきいもの作り方のほかに、じゃがいものパンケーキや干しいもの作り方も説明されている。</t>
    <phoneticPr fontId="14"/>
  </si>
  <si>
    <t>　美しい絵で目の前に差し出されたようにリアルに描かれている。</t>
    <phoneticPr fontId="14"/>
  </si>
  <si>
    <t>　漢字にルビがふってあり、イラストもカラフルである。昆虫などの仲間が大きさごとに示されて、子どもの興味を引くように工夫されている。</t>
    <phoneticPr fontId="14"/>
  </si>
  <si>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4"/>
  </si>
  <si>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4"/>
  </si>
  <si>
    <t>　おもちゃを作ったり、遊んだりする際のポイントがわかりやすく示してあり、楽しく学習できるように工夫されている。</t>
    <phoneticPr fontId="14"/>
  </si>
  <si>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4"/>
  </si>
  <si>
    <t>　巻末のページはワークシートとして活用できる。やさしい言葉とわかりやすく楽しい絵が豊富に用いられている。</t>
    <phoneticPr fontId="14"/>
  </si>
  <si>
    <t>　動物の絵が単純化され分かりやすく表現されている。</t>
    <phoneticPr fontId="14"/>
  </si>
  <si>
    <t>　代表的な店や品物を取り上げ登場してくる動物の表情が温かく描かれている。絵が簡潔で見やすい。</t>
    <phoneticPr fontId="14"/>
  </si>
  <si>
    <t>　しかけ絵本になっていて、興味を引くように工夫されている。</t>
    <phoneticPr fontId="14"/>
  </si>
  <si>
    <t>　見開きで写真が載っていたり、クイズ形式になっていたりと、興味・関心を引くよう工夫されている。車ごとに紹介したまとめも見やすく、分かりやすい。</t>
    <rPh sb="64" eb="65">
      <t>ブン</t>
    </rPh>
    <phoneticPr fontId="14"/>
  </si>
  <si>
    <t>　ひらがなの学習もできるように、50音順に配列されている。</t>
    <phoneticPr fontId="14"/>
  </si>
  <si>
    <t>　一人ひとりが違うことを認めあうことの大切さを柔らかいタッチのやさしいストーリーの中で考えられるように工夫されている。</t>
    <phoneticPr fontId="14"/>
  </si>
  <si>
    <t>　クイズや「考えてみよう」があり、子どもが自ら考えることができるようになっている。</t>
    <phoneticPr fontId="14"/>
  </si>
  <si>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4"/>
  </si>
  <si>
    <t>　絵がシンプルでカラー区分されていて見やすい。</t>
    <phoneticPr fontId="14"/>
  </si>
  <si>
    <t>　カラー写真・絵が豊富である。クイズ形式などを用いて興味･関心をひきやすいよう工夫されている。</t>
    <phoneticPr fontId="14"/>
  </si>
  <si>
    <t>　少年と犬をストーリーの中心とすることで、より身近に感じるように工夫されている。</t>
    <phoneticPr fontId="14"/>
  </si>
  <si>
    <t xml:space="preserve">  危険なポイントは赤字で表記されているため、印象に残りやすい工夫がされている。</t>
    <phoneticPr fontId="14"/>
  </si>
  <si>
    <t>　長谷川義史のユーモラスな絵とダジャレで、都道府県を通じて楽しくことばを学ぶことができるよう工夫されている。</t>
    <phoneticPr fontId="14"/>
  </si>
  <si>
    <t>　生活や文化の違いなども取り上げている。また生活用品や衣服の違い、文字の違い、手話サインの違いなど、様々な側面から違いをとらえている。</t>
    <phoneticPr fontId="14"/>
  </si>
  <si>
    <t>　電車がトンネルを抜けると景色が変わり興味を引くような工夫がされている。また、前からもでも後ろからでも読める工夫がされている。</t>
    <phoneticPr fontId="14"/>
  </si>
  <si>
    <t>　身近な消防自動車を素材に取り上げ、興味・関心をもたせる内容である。</t>
    <phoneticPr fontId="14"/>
  </si>
  <si>
    <t>　さし絵が多く、具体的でわかりやすい。「資格」についての説明もある。</t>
    <phoneticPr fontId="14"/>
  </si>
  <si>
    <t>　絵が分かりやすく描かれている。ストーリーに添って景色が展開されているので子どもの興味を引きやすい。</t>
    <phoneticPr fontId="14"/>
  </si>
  <si>
    <t>　それぞれの時代の住居や服装など人々の暮らしの様子が細かく描かれている。</t>
    <phoneticPr fontId="14"/>
  </si>
  <si>
    <t>　市場の風景や台所の様子、食卓の風景もリアルに紹介されており、興味や関心をもたせるよう工夫されている。</t>
    <phoneticPr fontId="14"/>
  </si>
  <si>
    <t>　子どもの視線で回りのようすが丁寧に描かれ、身近な題材で共感が得やすいよう工夫されている。</t>
    <phoneticPr fontId="14"/>
  </si>
  <si>
    <t>　リズミカルな文章表現に加え、絵に動物たちを登場させるなど読んで楽しめるように工夫されている。</t>
    <phoneticPr fontId="14"/>
  </si>
  <si>
    <t>　「ふきだし」を使って登場人物にせりふをつけ、町に住む人々の生き生きした声がきこえてくるように工夫されている。</t>
    <phoneticPr fontId="14"/>
  </si>
  <si>
    <t>　関西地方の方言による子どもと店の人の会話文が親しみやすく、吹き出し入りで買い物の場面がリアルに描かれている。</t>
    <phoneticPr fontId="14"/>
  </si>
  <si>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4"/>
  </si>
  <si>
    <t>　カラー写真・絵が豊富である。身近な「食べもの」を題材としているので、子どもの興味・関心を引きやすい。</t>
    <phoneticPr fontId="14"/>
  </si>
  <si>
    <t>　繰り返し登場するお買い物の文章は、リズムよく書かれており楽しんで読み進めることができるよう工夫されている。</t>
    <phoneticPr fontId="14"/>
  </si>
  <si>
    <t>　造本がしっかりしている。色鮮やかな親しみやすい絵で、自分の生活と関連づけながら世界の人々への興味をもつことができる。</t>
    <phoneticPr fontId="14"/>
  </si>
  <si>
    <t>　見開きの左ページに文字、右ページに絵が描かれているので対応していて分かりやすい。</t>
    <rPh sb="34" eb="35">
      <t>ブン</t>
    </rPh>
    <phoneticPr fontId="14"/>
  </si>
  <si>
    <t>　クイズ形式にすることで、興味をもって考えることができるように工夫されている。</t>
    <phoneticPr fontId="14"/>
  </si>
  <si>
    <t xml:space="preserve">  写真は鮮明で美しく、見やすいように工夫されている。惑星の観察の仕方や、望遠鏡の選び方などについても説明されている。</t>
    <phoneticPr fontId="14"/>
  </si>
  <si>
    <t xml:space="preserve">  ヒトの体の生物学的理解にとどまらず、「人間の大切さ」を気づかせるよう配慮されている。</t>
    <phoneticPr fontId="14"/>
  </si>
  <si>
    <t xml:space="preserve">  絵がたいへん美しく、鮮明で細やかである。身近な場所で取り組めるよう、プランターや発泡スチロールの箱を利用した栽培方法も説明されている。</t>
    <phoneticPr fontId="14"/>
  </si>
  <si>
    <t xml:space="preserve">  やさしい色使いの絵であり、たいへん美しく鮮明である。</t>
    <phoneticPr fontId="14"/>
  </si>
  <si>
    <t>　絵の色彩が美しい。</t>
    <phoneticPr fontId="14"/>
  </si>
  <si>
    <t xml:space="preserve">  身近な水をテーマにしており、興味関心が持ちやすい。遊びがとてもシンプルで取り組みやすくなっている。</t>
    <phoneticPr fontId="14"/>
  </si>
  <si>
    <t xml:space="preserve">  身近な重さをテーマにしている。子どもたちが興味・関心をもって取り組めるよう写真を中心に掲載されている。遊びがとてもシンプルで取り組みやすくなっている。</t>
    <phoneticPr fontId="14"/>
  </si>
  <si>
    <t xml:space="preserve">  身体の部分を実物大で捉えた写真は迫力があり、折りたたみのページを開くことで、本当の大きさをより実感できるように工夫されている。</t>
    <phoneticPr fontId="14"/>
  </si>
  <si>
    <t xml:space="preserve">  折りたたみページをたてよこに開くことでライオンの仔どもと成獣を比較したページなど、大きさの違いが一目で理解できるように工夫されている</t>
    <phoneticPr fontId="14"/>
  </si>
  <si>
    <t xml:space="preserve">  付録のDVDを活用することにより、映像を通して実験に興味をもたせながら取り組めるように工夫されている。</t>
    <phoneticPr fontId="14"/>
  </si>
  <si>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4"/>
  </si>
  <si>
    <t xml:space="preserve">  形・数・色なども学習できるように、工夫されている。</t>
    <phoneticPr fontId="14"/>
  </si>
  <si>
    <t xml:space="preserve">  あ行からわ行まですべて揃っており、恐竜の名前とともに「ひらがな50音」を学ぶことができ、ことばの学習としても楽しめるように工夫されている。</t>
    <phoneticPr fontId="14"/>
  </si>
  <si>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4"/>
  </si>
  <si>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4"/>
  </si>
  <si>
    <t xml:space="preserve">  お散歩しながら利用できる。植物、昆虫、水、空など、身の回りの自然に興味を持って取り組みやすくなっている。</t>
    <phoneticPr fontId="14"/>
  </si>
  <si>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4"/>
  </si>
  <si>
    <t>　絵は淡白な色彩で美しく分かりやすいように工夫されている。</t>
    <phoneticPr fontId="14"/>
  </si>
  <si>
    <t>　絵や写真は鮮明で美しく見やすいように工夫されている。</t>
    <phoneticPr fontId="14"/>
  </si>
  <si>
    <t>　代表的な水辺の生き物を例にとり、その育ち方や飼育方法にもふれることで、興味をもたせるように工夫されている。</t>
    <phoneticPr fontId="14"/>
  </si>
  <si>
    <t xml:space="preserve">  見開き４ページのパノラマページを使用してくじらの大きさを表すなど、表現が工夫されている。イラストと写真がリズム良く配置されている。</t>
    <phoneticPr fontId="14"/>
  </si>
  <si>
    <t xml:space="preserve">  写真、イラストが多く、また、虫かごや水槽の準備の仕方も書かれていて、生き物の飼育について興味が持てるように工夫されている。</t>
    <phoneticPr fontId="14"/>
  </si>
  <si>
    <t xml:space="preserve">  動物園での食事の様子を入れることにより、興味・関心をもちやすいように工夫されている。</t>
    <phoneticPr fontId="14"/>
  </si>
  <si>
    <t xml:space="preserve">  色彩が鮮明で絵が美しい。</t>
    <phoneticPr fontId="14"/>
  </si>
  <si>
    <t xml:space="preserve">  適度に写真や絵があり、視覚的にも容易に理解できるように工夫されている。</t>
    <phoneticPr fontId="14"/>
  </si>
  <si>
    <t>　絵が鮮やかに表現されており親しみやすい。</t>
    <rPh sb="1" eb="2">
      <t>エ</t>
    </rPh>
    <rPh sb="3" eb="4">
      <t>アザ</t>
    </rPh>
    <rPh sb="7" eb="9">
      <t>ヒョウゲン</t>
    </rPh>
    <rPh sb="14" eb="15">
      <t>シタ</t>
    </rPh>
    <phoneticPr fontId="14"/>
  </si>
  <si>
    <t xml:space="preserve">  絵が大きく模式的に描かれているので興味をもって見やすい。</t>
    <phoneticPr fontId="14"/>
  </si>
  <si>
    <t xml:space="preserve">  ひとつの虫についてたくさんの種類が描かれている。</t>
    <phoneticPr fontId="14"/>
  </si>
  <si>
    <t>　絵が大きく分かりやすく描かれている。</t>
    <rPh sb="1" eb="2">
      <t>エ</t>
    </rPh>
    <rPh sb="3" eb="4">
      <t>オオ</t>
    </rPh>
    <rPh sb="6" eb="7">
      <t>ワ</t>
    </rPh>
    <rPh sb="12" eb="13">
      <t>エガ</t>
    </rPh>
    <phoneticPr fontId="14"/>
  </si>
  <si>
    <t xml:space="preserve">  絵が美しく鮮明である。</t>
    <phoneticPr fontId="14"/>
  </si>
  <si>
    <t xml:space="preserve">  絵が大きく鮮明であり、クイズ形式を用いて興味をもたせるようにしている。</t>
    <phoneticPr fontId="14"/>
  </si>
  <si>
    <t xml:space="preserve">  断面図に意外性があり、興味をもって読み進められるように、クイズ形式になっている。</t>
    <phoneticPr fontId="14"/>
  </si>
  <si>
    <t xml:space="preserve">  絵がたいへん美しく鮮明で、親しみやすいように工夫されている。</t>
    <phoneticPr fontId="14"/>
  </si>
  <si>
    <t xml:space="preserve">  身近な植物に関心が持てるように絵が工夫されている。</t>
    <phoneticPr fontId="14"/>
  </si>
  <si>
    <t xml:space="preserve">  校庭という身近な場所で目にする草花が、様々な特徴ごとにまとめられ、調べやすくなっている。</t>
    <phoneticPr fontId="14"/>
  </si>
  <si>
    <t xml:space="preserve">  徐々に大きな自然をとらえられるように工夫されている。</t>
    <phoneticPr fontId="14"/>
  </si>
  <si>
    <t xml:space="preserve">  解説文と絵の配列が一定で分かりやすい。</t>
    <phoneticPr fontId="14"/>
  </si>
  <si>
    <t xml:space="preserve">  絵は明確で美しく、子どもの興味や関心を引きつけるように工夫されている。</t>
    <phoneticPr fontId="14"/>
  </si>
  <si>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4"/>
  </si>
  <si>
    <t>　工作の図が分かりやすく描かれているので使用しやすい。</t>
    <rPh sb="1" eb="3">
      <t>コウサク</t>
    </rPh>
    <rPh sb="4" eb="5">
      <t>ズ</t>
    </rPh>
    <rPh sb="6" eb="7">
      <t>ワ</t>
    </rPh>
    <rPh sb="12" eb="13">
      <t>エガ</t>
    </rPh>
    <rPh sb="20" eb="22">
      <t>シヨウ</t>
    </rPh>
    <phoneticPr fontId="14"/>
  </si>
  <si>
    <t xml:space="preserve">  実験材料は日常にあるものを中心に身近なものがとり扱われている。</t>
    <phoneticPr fontId="14"/>
  </si>
  <si>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4"/>
  </si>
  <si>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4"/>
  </si>
  <si>
    <t>　読むこと、絵を描くこと、歌うことが、楽しく学習できるように工夫されている。</t>
    <phoneticPr fontId="14"/>
  </si>
  <si>
    <t>　抽象的な絵でさまざまな音楽を、聴く人によって多種多様に想像できるような工夫がされている。</t>
    <phoneticPr fontId="14"/>
  </si>
  <si>
    <t>　遊び歌の場合は図説で遊び方が載っている。歌が季節ごとに分類されており、曲ごとのコメントもあり取組みやすい。</t>
    <phoneticPr fontId="14"/>
  </si>
  <si>
    <t>　題名、歌詞が読みやすいように漢字は使用されていない。</t>
    <phoneticPr fontId="14"/>
  </si>
  <si>
    <t>　日本の唱歌の良さを、絵によって、見る人の視覚に訴えている。</t>
    <phoneticPr fontId="14"/>
  </si>
  <si>
    <t>　ページをめくるごとに美しい外国の街や田園風景の季節の移り変わりが楽しめる。</t>
    <phoneticPr fontId="14"/>
  </si>
  <si>
    <t>　付録に参考楽譜集がついており、取り組みやすい。</t>
    <phoneticPr fontId="14"/>
  </si>
  <si>
    <t>　四季の行事などにふさわしい歌が取り上げられている。</t>
    <phoneticPr fontId="14"/>
  </si>
  <si>
    <t>　特別付録として「指文字あいうえお」「手話イラストさくいん100」が載っており、指導に役立つ。</t>
    <phoneticPr fontId="14"/>
  </si>
  <si>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4"/>
  </si>
  <si>
    <t>　それぞれの歌ごとに活用するためのバリエーションが書かれており、同じ歌であっても各々の発想で活動の幅を広げることができる。</t>
    <phoneticPr fontId="14"/>
  </si>
  <si>
    <t>　歌に合わせた手遊びやダンスのイラストが分かりやすく描かれており、付属のCDと合わせて活用しやすい内容となっている。</t>
    <phoneticPr fontId="14"/>
  </si>
  <si>
    <t>　人物やモノが道しるべとなり、童歌の内容をイメージしやすい工夫がされている。お話が展開されるページと童歌のページで背景色が異なり、わかりやすい。</t>
    <phoneticPr fontId="14"/>
  </si>
  <si>
    <t>　誕生会、発表会、運動会などにも役立つ曲がある。</t>
    <phoneticPr fontId="14"/>
  </si>
  <si>
    <t>　巻末に、よく使われているコードと鍵盤図が記載されていて、音階の練習ができるように工夫されている。</t>
    <phoneticPr fontId="14"/>
  </si>
  <si>
    <t>　よく知られた遊び歌を楽しく覚えられるようにイラストやメロディー譜をつけるなどの工夫がされている。</t>
    <phoneticPr fontId="14"/>
  </si>
  <si>
    <t>　なじみのある絵かきうた以外にもクラシック曲のメロディーに合わせて描くという新しい工夫がされている。</t>
    <phoneticPr fontId="14"/>
  </si>
  <si>
    <t>　日本の風景とその中で遊ぶ子どもがたくさん描かれており季節感やわらべうたのなつかしい雰囲気を歌と絵によって楽しむことができるように工夫されている。</t>
    <phoneticPr fontId="14"/>
  </si>
  <si>
    <t>　絵が色彩豊かに描かれており、情景を思い浮かべながら歌うことができる。</t>
    <phoneticPr fontId="14"/>
  </si>
  <si>
    <t>　手作り楽器のヒントになるような絵がたくさん描かれており楽器を身近に感じるように工夫されている。</t>
    <phoneticPr fontId="14"/>
  </si>
  <si>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4"/>
  </si>
  <si>
    <t>　挿絵をもとに四季の移り変わりや日本の伝統的な行事に親しむことができる。</t>
    <phoneticPr fontId="14"/>
  </si>
  <si>
    <t>　個々の楽器について、１ページに１台の楽器を写真（イラスト）で紹介し、細部まで分かるように工夫されている。</t>
    <phoneticPr fontId="14"/>
  </si>
  <si>
    <t>　クイズを交えて興味を引きつけるように工夫されている。日常生活で体験するできごとを具体的に掲載しており、イメージを持ちやすい。</t>
    <phoneticPr fontId="14"/>
  </si>
  <si>
    <t>　親しみやすいイラストが掲載され、しかけによる場面の変化なども工夫され描かれている。</t>
    <phoneticPr fontId="14"/>
  </si>
  <si>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4"/>
  </si>
  <si>
    <t>　見開きいっぱいにオオカミの顔のアップが描かれた場面など、展開に応じて子どもの興味を引く工夫がされている。</t>
    <phoneticPr fontId="14"/>
  </si>
  <si>
    <t>　イラストに加え、お手伝いの前に「おやくそく」として、５つのルールを提示しているところも、子どもにとって分かりやすい。</t>
    <phoneticPr fontId="14"/>
  </si>
  <si>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4"/>
  </si>
  <si>
    <t>　地面がだんだんと大きくなっていく様子が描かれているが、絵本の最後でそれが母親のお腹であったということに気づくような工夫がなされている。</t>
    <phoneticPr fontId="14"/>
  </si>
  <si>
    <t>　優しく、淡い色合いの絵で描かれている。手触りのいい、柔らかい紙が使われているので本がめくりやすい。</t>
    <phoneticPr fontId="14"/>
  </si>
  <si>
    <t>　家庭生活を基盤に、さらに生活場面が広がっていくことを、子どもが想像できるような工夫がなされている。</t>
    <phoneticPr fontId="14"/>
  </si>
  <si>
    <t>　学校のきまりや各時間の過ごし方、交通ルールについて、一日の流れで学習できるよう工夫されている。</t>
    <phoneticPr fontId="14"/>
  </si>
  <si>
    <t>　通学や校外学習、修学旅行などでの施設や交通手段としての公共交通機関の利用について、手順を追って学習できるよう工夫されている。</t>
    <phoneticPr fontId="14"/>
  </si>
  <si>
    <t>　あいさつや友だちを含むいろいろな人とのつきあい方について、想定される場面を設けるなど工夫がされている。</t>
    <phoneticPr fontId="14"/>
  </si>
  <si>
    <t>　学校での学習を始め、家庭での指導や校外学習においても応用できる内容となっている。</t>
    <phoneticPr fontId="14"/>
  </si>
  <si>
    <t>　登場動物が擬人化されており、表情などが分かりやすく描かれている。</t>
    <phoneticPr fontId="14"/>
  </si>
  <si>
    <t>　自分の大切な存在に思いを巡らせて読むことができるように工夫されている。</t>
    <phoneticPr fontId="14"/>
  </si>
  <si>
    <t>　全編にわたって、イラストはシンプルな線で描かれており、主人公や登場動物などの表情が伝わるよう工夫されている。</t>
    <phoneticPr fontId="14"/>
  </si>
  <si>
    <t>　最終的にイタズラを謝ることができ、母親から慰められて安心して眠る主人公の気持ちに共感できるよう描かれている。</t>
    <phoneticPr fontId="14"/>
  </si>
  <si>
    <t>　大きくて分かりやすいイラストが多用されていて、視覚的に理解しやすい内容になっている。</t>
    <phoneticPr fontId="14"/>
  </si>
  <si>
    <t>　見開きごとに各月の行事が分かりやすく示され、子どもが興味・関心を持てるよう工夫されている。</t>
    <phoneticPr fontId="14"/>
  </si>
  <si>
    <t>　前半部は、あいさつの基本的な例が示されている。後半部は答えを用意せず、それぞれの場面でどのように挨拶するかを子どもが考えられるよう工夫されている。</t>
    <phoneticPr fontId="14"/>
  </si>
  <si>
    <t>　自分のニセモノを作るというストーリーで、興味関心を持って自分自身について考えられるよう工夫されている。</t>
    <phoneticPr fontId="14"/>
  </si>
  <si>
    <t>　「かもしれない」ということばを用いることによって、子どもの発想力を高めながら物事の多様性について考える工夫がなされている。</t>
    <phoneticPr fontId="14"/>
  </si>
  <si>
    <t>　ユーモラスなイラストと話の展開によって、自分の生き方について楽しみながら考えられるよう工夫されている。</t>
    <phoneticPr fontId="14"/>
  </si>
  <si>
    <t>　主人公の表情が大きく描かれている場面が多くあり、印象に残りやすい構成となっている。</t>
    <phoneticPr fontId="14"/>
  </si>
  <si>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</si>
  <si>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4"/>
  </si>
  <si>
    <t>　企業就労する先輩たちへインタビューした内容が綴られており、子どもたちが働くことについて興味を持ちやすいように工夫されている。</t>
    <phoneticPr fontId="14"/>
  </si>
  <si>
    <t>　リズミカルな文章とそれに対応した豊富なイラストで、他国の文化への興味・関心が引き出されるように工夫されている。</t>
    <phoneticPr fontId="14"/>
  </si>
  <si>
    <t>自分のいいところを見つけてもらったり、他者の良いところを見つけたりする学習につなげることができる。</t>
  </si>
  <si>
    <t>　ほのぼのとしたイラストで子どもの興味をひくように工夫されている。</t>
    <phoneticPr fontId="14"/>
  </si>
  <si>
    <t>　わかりやすいイラストとマークによって、視覚的に理解しやすく、興味関心が持てるように工夫されている。</t>
    <phoneticPr fontId="14"/>
  </si>
  <si>
    <t>　色使いが鮮明で楽しく読めるよう工夫されている。</t>
    <phoneticPr fontId="14"/>
  </si>
  <si>
    <t>　歯磨きの楽しさを数え歌調に表現している。</t>
    <phoneticPr fontId="14"/>
  </si>
  <si>
    <t>　子どもが実生活の中で経験しそうな場面を取り上げており、興味を持ちやすいよう工夫されている。</t>
    <phoneticPr fontId="14"/>
  </si>
  <si>
    <t>　目の錯覚を利用したクイズや、体にまつわる疑問に答えるコーナーがあり、楽しみながら知ることができる。</t>
    <phoneticPr fontId="14"/>
  </si>
  <si>
    <t>　親しみやすいイラストで興味をひきやすい。</t>
    <phoneticPr fontId="14"/>
  </si>
  <si>
    <t>　大きく描かれたイラストとひらがなの文字で、理解しやすいように工夫されている。</t>
    <phoneticPr fontId="14"/>
  </si>
  <si>
    <t>　カラフルなイラストで虫歯に対して関心が持てるように工夫されている。</t>
    <phoneticPr fontId="14"/>
  </si>
  <si>
    <t>　大きなイラストや色文字を使い血液の流れに関心が持てるように工夫されている。</t>
    <phoneticPr fontId="14"/>
  </si>
  <si>
    <t>　興味・関心が持てるように文字の大きさやイラストの配色に工夫している。</t>
    <phoneticPr fontId="14"/>
  </si>
  <si>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4"/>
  </si>
  <si>
    <t>　歯磨きの手順がリズミカルに書かれており、歯磨きに興味を持ってが楽しく取り組めるように工夫されている。</t>
    <phoneticPr fontId="14"/>
  </si>
  <si>
    <t>　お風呂の手順がリズミカルに書かれており、入浴に興味を持てるよう工夫されている。</t>
    <phoneticPr fontId="14"/>
  </si>
  <si>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4"/>
  </si>
  <si>
    <t>　１枚の絵がアコーディオン式に折りたたまれたユニークな形式で、興味をひくよう工夫されている。</t>
    <phoneticPr fontId="14"/>
  </si>
  <si>
    <t>　大きくてわかりやすいイラストが多用されていて、視覚的に理解しやすい内容になっている。</t>
    <phoneticPr fontId="14"/>
  </si>
  <si>
    <t>　精緻なイラストで協議内容や身体動作をイメージしやすい工夫がされている。</t>
    <rPh sb="1" eb="3">
      <t>セイチ</t>
    </rPh>
    <rPh sb="9" eb="13">
      <t>キョウギナイヨウ</t>
    </rPh>
    <rPh sb="14" eb="18">
      <t>シンタイドウサ</t>
    </rPh>
    <rPh sb="27" eb="29">
      <t>クフウ</t>
    </rPh>
    <phoneticPr fontId="14"/>
  </si>
  <si>
    <t>　親しみのある動物たちの応援を交えて、子どもたちの興味をひくような工夫がされている。</t>
    <phoneticPr fontId="14"/>
  </si>
  <si>
    <t>　イラストや色がやさしい。同じせりふの繰り返しで、親しみやすく工夫されている</t>
    <phoneticPr fontId="14"/>
  </si>
  <si>
    <t>　絵が暖色から寒色へとお話に沿って変化し、主人公の気持ちと読者が一緒になれるように工夫されている。</t>
    <phoneticPr fontId="14"/>
  </si>
  <si>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4"/>
  </si>
  <si>
    <t>　たくさんの場面が想定されており、いくつも思い当たることが出てきて、興味をひくように工夫されている。</t>
    <phoneticPr fontId="14"/>
  </si>
  <si>
    <t>　排便がプラスのイメージになるようなかわいいネーミングで、興味をひく内容となっている。</t>
    <phoneticPr fontId="14"/>
  </si>
  <si>
    <t>　文字がゴシック体で大きく、イラストもシンプルで見やすく工夫されており、色合いも美しい。</t>
    <phoneticPr fontId="14"/>
  </si>
  <si>
    <t>　例文の一部分を他の英単語に入れ替えることで、すぐに文章を構成することができるようになっている。</t>
    <rPh sb="10" eb="11">
      <t>エイ</t>
    </rPh>
    <phoneticPr fontId="14"/>
  </si>
  <si>
    <t>　色彩が豊かで、あおむしの成長を感じながら、数や曜日などを学べるようになっている。</t>
    <phoneticPr fontId="14"/>
  </si>
  <si>
    <t>　鮮やかな絵をふんだんに使って構成されている。</t>
    <phoneticPr fontId="14"/>
  </si>
  <si>
    <t>　色彩が豊かで美しい。
見開き全面に大きなイラストがあるので、分かりやすく、注目しやすい。</t>
    <rPh sb="31" eb="32">
      <t>ワ</t>
    </rPh>
    <phoneticPr fontId="14"/>
  </si>
  <si>
    <t>　絵本形式でイラストも多く、美しくデザインされている。ＣＤ付きでネイティブの発音にも親しめる。</t>
    <phoneticPr fontId="14"/>
  </si>
  <si>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4"/>
  </si>
  <si>
    <t>　曲の背景や歴史、また、遊び方などのアドバイスも収録されている。様々なジャンルの曲が取り扱われており、幅広い年齢層を対象にした選曲になっている。</t>
    <phoneticPr fontId="14"/>
  </si>
  <si>
    <t>　話ごとに絵のタッチが異なり、カラフルで興味深い。英文のすぐ下に日本語訳が載っているために分かり易い。アクティビティも活用できる。</t>
    <phoneticPr fontId="14"/>
  </si>
  <si>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4"/>
  </si>
  <si>
    <t>　親しみのあるキャラクターのイラストにより、興味をもって学習できる。</t>
    <phoneticPr fontId="14"/>
  </si>
  <si>
    <t xml:space="preserve">  色彩が豊かで美しい。
見開き全面に大きなイラストがあるので、分かりやすく、注目しやすい。</t>
    <phoneticPr fontId="14"/>
  </si>
  <si>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4"/>
  </si>
  <si>
    <t>　親しみやすい絵が豊富に収められている。</t>
    <phoneticPr fontId="14"/>
  </si>
  <si>
    <t>　詩のような楽しい文と、ユーモアたっぷりの絵本を味わうことができる。</t>
    <rPh sb="1" eb="2">
      <t>シ</t>
    </rPh>
    <rPh sb="6" eb="7">
      <t>タノ</t>
    </rPh>
    <rPh sb="9" eb="10">
      <t>ブン</t>
    </rPh>
    <rPh sb="21" eb="23">
      <t>エホン</t>
    </rPh>
    <rPh sb="24" eb="25">
      <t>アジ</t>
    </rPh>
    <phoneticPr fontId="14"/>
  </si>
  <si>
    <t>　正しい音声発音を収録した音声ＣＤで興味関心を持ち、ネイティブの英語に触れることができる。</t>
    <phoneticPr fontId="14"/>
  </si>
  <si>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4"/>
  </si>
  <si>
    <t xml:space="preserve">  絵を見て楽しみながら学習できるように作られているので、絵からも内容が理解できる。</t>
    <phoneticPr fontId="14"/>
  </si>
  <si>
    <t xml:space="preserve">  単複両形を取り入れ、比較できるよう工夫されているとともに、文字も大きく見やすい。</t>
    <phoneticPr fontId="14"/>
  </si>
  <si>
    <t>　子どもたちに人気のキャラクターがアルファベットを学習するストーリーになっていて親しみやすい。</t>
    <phoneticPr fontId="14"/>
  </si>
  <si>
    <t>　作業手順が絵で描かれ番号順に囲んであるので、理解しやすくなっている。準備、後片付けの仕方もわかりやすく図説されている。</t>
    <phoneticPr fontId="14"/>
  </si>
  <si>
    <t>　絵がとてもわかりやすく栄養について興味を持つように工夫されている。</t>
    <phoneticPr fontId="14"/>
  </si>
  <si>
    <t>　かわいらしいイラストで、子どもたちが興味を持つように工夫されている。</t>
    <rPh sb="13" eb="14">
      <t>コ</t>
    </rPh>
    <rPh sb="19" eb="21">
      <t>キョウミ</t>
    </rPh>
    <rPh sb="22" eb="23">
      <t>モ</t>
    </rPh>
    <rPh sb="27" eb="29">
      <t>クフウ</t>
    </rPh>
    <phoneticPr fontId="14"/>
  </si>
  <si>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4"/>
  </si>
  <si>
    <t>　副食との組み合わせについてもふれており、献立作りの導入にも使える。</t>
    <phoneticPr fontId="14"/>
  </si>
  <si>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4"/>
  </si>
  <si>
    <t>　かわいらしい絵で、子どもたちが興味を持つように工夫されている。</t>
    <phoneticPr fontId="14"/>
  </si>
  <si>
    <t>　和食の基本的な知識を得ることができるコーナーが設けられている。</t>
    <phoneticPr fontId="14"/>
  </si>
  <si>
    <t>　フェルトや毛糸、モールなど扱いやすい材料を使った作品も紹介されている。</t>
    <phoneticPr fontId="14"/>
  </si>
  <si>
    <t>　クイズやパズルも掲載しており、楽しく学習が進めていけるように工夫されている。</t>
    <phoneticPr fontId="14"/>
  </si>
  <si>
    <t>　絵が大きく手順がわかりやすく配列されている。</t>
    <phoneticPr fontId="14"/>
  </si>
  <si>
    <t>　古着等を使ったリサイクルの観点も取り入れている。</t>
    <phoneticPr fontId="14"/>
  </si>
  <si>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4"/>
  </si>
  <si>
    <t>　色づかいが優しい絵で、身近な食べものが多い。子どもたちが親しみやすい絵で描かれており、３行でリズムよく読める。</t>
    <phoneticPr fontId="14"/>
  </si>
  <si>
    <t>　動物のキャラクターが料理を紹介している。</t>
    <phoneticPr fontId="14"/>
  </si>
  <si>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4"/>
  </si>
  <si>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4"/>
  </si>
  <si>
    <t>　調理のプロセス、ポイント、素材の変化が写真と絵で分かりやすく説明され、活用しやすいように工夫されている。</t>
    <phoneticPr fontId="14"/>
  </si>
  <si>
    <t>　料理に使われている食材ひとつひとつをていねいに取りあげて紹介している。</t>
    <phoneticPr fontId="14"/>
  </si>
  <si>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4"/>
  </si>
  <si>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4"/>
  </si>
  <si>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4"/>
  </si>
  <si>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4"/>
  </si>
  <si>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4"/>
  </si>
  <si>
    <t>　お店やさんごっこをしている様子や商品の写真があり、子どもたちが興味関心を持てるように工夫されている。</t>
    <phoneticPr fontId="14"/>
  </si>
  <si>
    <t>　切れ端が再び実って、新しい命が誕生するまでを取りあげており、生命力が感じられるようにまとめられている。</t>
    <phoneticPr fontId="14"/>
  </si>
  <si>
    <t>　身近な材料を取り扱っており、子どもたちの興味を引きやすい。また、道具の使い方も丁寧に書かれている。</t>
    <phoneticPr fontId="14"/>
  </si>
  <si>
    <t>　時代とともに新しく加わった仕事や名称の変わった仕事についても触れられている。</t>
    <phoneticPr fontId="14"/>
  </si>
  <si>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4"/>
  </si>
  <si>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</si>
  <si>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</si>
  <si>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4"/>
  </si>
  <si>
    <t>　写真やイラストが豊富で理解しやすい。</t>
    <phoneticPr fontId="14"/>
  </si>
  <si>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4"/>
  </si>
  <si>
    <t>　見出しが分かりやすく、興味を引くように工夫されている。</t>
    <phoneticPr fontId="14"/>
  </si>
  <si>
    <t>　印刷は鮮明で、造本も堅牢である。見出しが分かりやすく工夫されている。</t>
    <phoneticPr fontId="14"/>
  </si>
  <si>
    <t>　さまざまな魚の海中での生活と色彩との関係が、透明シートも使って表現され、自然と色彩に興味が持てるように工夫されている。</t>
    <phoneticPr fontId="14"/>
  </si>
  <si>
    <t>　画家の人間像にも焦点をあてて、いっそう親しみやすく、わかりやすい作品の解説がなされている。</t>
    <phoneticPr fontId="14"/>
  </si>
  <si>
    <t>　文字はできるだけ少なくし、見て楽しめるように工夫されている。</t>
    <phoneticPr fontId="14"/>
  </si>
  <si>
    <t>　１種の動物に焦点が当てられ、色彩の変化について楽しめるように工夫されている。また、読んだ後には実際に制作につなげられる内容になっている。</t>
    <phoneticPr fontId="14"/>
  </si>
  <si>
    <t>　多くの作品例が紹介されており、見て楽しめるように工夫されている。</t>
    <phoneticPr fontId="14"/>
  </si>
  <si>
    <t>　作品例が多く、印刷が鮮明なため興味を引きやすい。造本も堅牢である。</t>
    <phoneticPr fontId="14"/>
  </si>
  <si>
    <t>　遊び方についても図解されており、楽しめる工夫がなされている。</t>
    <phoneticPr fontId="14"/>
  </si>
  <si>
    <t>　読む人に問いかけたり、考えさせたり、発想をふくらませて鑑賞できるよう工夫されている。自らも画家の気持ちになり創作活動を楽しむことができる工夫されている。</t>
    <phoneticPr fontId="14"/>
  </si>
  <si>
    <t>　構成の工夫により、豊かに発想をふくらませて作品を鑑賞できるようになっている。自らも画家の気分になり創作活動を楽しめるような工夫がなされている。</t>
    <phoneticPr fontId="14"/>
  </si>
  <si>
    <t>　作者の意図や作品が作られた背景について紹介され、興味を持って鑑賞できるよう工夫されている。</t>
    <phoneticPr fontId="14"/>
  </si>
  <si>
    <t>　カラー写真でわかりやすく多くの作品が紹介されており、見ているだけでも制作意欲を掻き立てられるような工夫がされている。</t>
    <phoneticPr fontId="14"/>
  </si>
  <si>
    <t>　作り方とともに遊び方や使い方が写真やイラストで分かりやすく説明されている。</t>
    <phoneticPr fontId="14"/>
  </si>
  <si>
    <t>　完成品で遊んでいる写真があり、興味関心をもって作品作りに取り組めるよう工夫されている。</t>
    <phoneticPr fontId="14"/>
  </si>
  <si>
    <t>　絵本のわかりやすい話で興味を引くように工夫されている。</t>
    <phoneticPr fontId="14"/>
  </si>
  <si>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4"/>
  </si>
  <si>
    <t>　６項目ごとに色分けされており、作りたい物が探しやすいよう工夫されている。作品例の背景は色無地、説明文の背景は白無地で説明文が読みやすいように配慮されている。</t>
    <phoneticPr fontId="14"/>
  </si>
  <si>
    <t>　文字を少なくし、絵で内容やイメージを分かりやすくする工夫がされている。</t>
    <phoneticPr fontId="14"/>
  </si>
  <si>
    <t>　食べ物や動物など、子どもが興味を持つことができるように工夫されており、写真やひらがなの文章で分かりやすく説明されている。</t>
    <phoneticPr fontId="14"/>
  </si>
  <si>
    <t>　作品の工作時間や難しさが見やすいように３段階の星で表している。</t>
    <phoneticPr fontId="14"/>
  </si>
  <si>
    <t>　作品例はカラフル、写真は大きく鮮明に印刷されている。作品の遊び方も紹介されており、創作意欲をかきたてる工夫がされている。</t>
    <phoneticPr fontId="14"/>
  </si>
  <si>
    <t>　色彩の変化について、文字による表現ではなく、写真を見ながら楽しむことができるように工夫されている。</t>
    <phoneticPr fontId="14"/>
  </si>
  <si>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4"/>
  </si>
  <si>
    <t>　利用する素材別に作品の項目が分かりやすくまとめられている。</t>
    <phoneticPr fontId="14"/>
  </si>
  <si>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4"/>
  </si>
  <si>
    <t>　作品例が多く、印刷が鮮明である。</t>
    <rPh sb="1" eb="3">
      <t>サクヒン</t>
    </rPh>
    <rPh sb="3" eb="4">
      <t>レイ</t>
    </rPh>
    <rPh sb="5" eb="6">
      <t>オオ</t>
    </rPh>
    <rPh sb="8" eb="10">
      <t>インサツ</t>
    </rPh>
    <rPh sb="11" eb="13">
      <t>センメイ</t>
    </rPh>
    <phoneticPr fontId="14"/>
  </si>
  <si>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4"/>
  </si>
  <si>
    <t>生活と疾病Ⅱ臨床医学　改訂第５版</t>
    <rPh sb="0" eb="2">
      <t>セイカツ</t>
    </rPh>
    <rPh sb="3" eb="5">
      <t>シッペイ</t>
    </rPh>
    <rPh sb="6" eb="10">
      <t>リンショウイガク</t>
    </rPh>
    <rPh sb="11" eb="13">
      <t>カイテイ</t>
    </rPh>
    <rPh sb="13" eb="14">
      <t>ダイ</t>
    </rPh>
    <rPh sb="15" eb="16">
      <t>バン</t>
    </rPh>
    <phoneticPr fontId="14"/>
  </si>
  <si>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4"/>
  </si>
  <si>
    <t>（様式４）</t>
    <phoneticPr fontId="7"/>
  </si>
  <si>
    <t>令和７年度使用教科用図書</t>
    <phoneticPr fontId="7"/>
  </si>
  <si>
    <t>選定資料等の種類</t>
    <phoneticPr fontId="7"/>
  </si>
  <si>
    <t>ア 検定教科書　　イ 文科省著作教科書（特別支援学校用）</t>
    <phoneticPr fontId="7"/>
  </si>
  <si>
    <t>ウ 附則第９条関係教科用図書選定資料　　</t>
    <phoneticPr fontId="7"/>
  </si>
  <si>
    <t>１．本表には、各学年において使用するすべての教科書を、教科書目録と同じ教科順に記入すること。</t>
    <rPh sb="33" eb="34">
      <t>オナ</t>
    </rPh>
    <rPh sb="35" eb="37">
      <t>キョウカ</t>
    </rPh>
    <phoneticPr fontId="7"/>
  </si>
  <si>
    <t>選定資料等の種類の数</t>
    <rPh sb="0" eb="2">
      <t>センテイ</t>
    </rPh>
    <rPh sb="2" eb="4">
      <t>シリョウ</t>
    </rPh>
    <rPh sb="4" eb="5">
      <t>トウ</t>
    </rPh>
    <rPh sb="6" eb="8">
      <t>シュルイ</t>
    </rPh>
    <rPh sb="9" eb="10">
      <t>カズ</t>
    </rPh>
    <phoneticPr fontId="7"/>
  </si>
  <si>
    <t>２．Ａ欄には、学年の全生徒が使用するものには「全」を記入する。一部生徒が使用するものには類型を記入すること。例　「Ａ」、「Ｂ」、「訪」等を記入する。</t>
    <rPh sb="26" eb="28">
      <t>キニュウ</t>
    </rPh>
    <rPh sb="69" eb="71">
      <t>キニュウ</t>
    </rPh>
    <phoneticPr fontId="7"/>
  </si>
  <si>
    <t>Ａ　教科学習を中心としたグループ</t>
    <phoneticPr fontId="7"/>
  </si>
  <si>
    <t>３．Ｂ欄には、年間履修単位数を学科、類型等に応じて記入すること。</t>
    <phoneticPr fontId="7"/>
  </si>
  <si>
    <t>Ｂ　生活学習を中心としたグループ</t>
    <phoneticPr fontId="7"/>
  </si>
  <si>
    <t>４．Ｃ欄には、使用する学年を記入。継続利用の場合は「１～２」「１～２～３」「２～３」「１・３」等と記入すること。</t>
    <rPh sb="14" eb="16">
      <t>キニュウ</t>
    </rPh>
    <rPh sb="17" eb="19">
      <t>ケイゾク</t>
    </rPh>
    <rPh sb="19" eb="21">
      <t>リヨウ</t>
    </rPh>
    <rPh sb="22" eb="24">
      <t>バアイ</t>
    </rPh>
    <phoneticPr fontId="7"/>
  </si>
  <si>
    <t>５．Ｄ欄には、昨年度以前に給与した教科書を引き続き使用する場合のみ○印を付すこと。</t>
    <rPh sb="7" eb="10">
      <t>サクネンド</t>
    </rPh>
    <rPh sb="10" eb="12">
      <t>イゼン</t>
    </rPh>
    <rPh sb="13" eb="15">
      <t>キュウヨ</t>
    </rPh>
    <phoneticPr fontId="7"/>
  </si>
  <si>
    <t>※様式５に表示されている種類数と一致すること</t>
    <phoneticPr fontId="7"/>
  </si>
  <si>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7"/>
  </si>
  <si>
    <t>Ｃ
使用
学年</t>
  </si>
  <si>
    <r>
      <t>Ｃ</t>
    </r>
    <r>
      <rPr>
        <strike/>
        <sz val="7"/>
        <rFont val="BIZ UDゴシック"/>
        <family val="3"/>
        <charset val="128"/>
      </rPr>
      <t xml:space="preserve">
</t>
    </r>
    <r>
      <rPr>
        <sz val="7"/>
        <rFont val="BIZ UDゴシック"/>
        <family val="3"/>
        <charset val="128"/>
      </rPr>
      <t>使用
学年</t>
    </r>
  </si>
  <si>
    <t>学校名</t>
    <rPh sb="0" eb="3">
      <t>ガッコウメイ</t>
    </rPh>
    <phoneticPr fontId="7"/>
  </si>
  <si>
    <t>学部</t>
    <rPh sb="0" eb="2">
      <t>ガクブ</t>
    </rPh>
    <phoneticPr fontId="17"/>
  </si>
  <si>
    <t>大阪府立</t>
    <rPh sb="0" eb="2">
      <t>オオサカ</t>
    </rPh>
    <rPh sb="2" eb="4">
      <t>フリツ</t>
    </rPh>
    <phoneticPr fontId="17"/>
  </si>
  <si>
    <t>小学部</t>
    <rPh sb="0" eb="1">
      <t>ショウ</t>
    </rPh>
    <rPh sb="1" eb="3">
      <t>ガクブ</t>
    </rPh>
    <phoneticPr fontId="17"/>
  </si>
  <si>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7"/>
  </si>
  <si>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</si>
  <si>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</si>
  <si>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</si>
  <si>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</si>
  <si>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</si>
  <si>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</si>
  <si>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</si>
  <si>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</si>
  <si>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</si>
  <si>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</si>
  <si>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</si>
  <si>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</si>
  <si>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</si>
  <si>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</si>
  <si>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</si>
  <si>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</si>
  <si>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</si>
  <si>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</si>
  <si>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</si>
  <si>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</si>
  <si>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</si>
  <si>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</si>
  <si>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</si>
  <si>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</si>
  <si>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</si>
  <si>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</si>
  <si>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</si>
  <si>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</si>
  <si>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</si>
  <si>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</si>
  <si>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</si>
  <si>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</si>
  <si>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</si>
  <si>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</si>
  <si>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</si>
  <si>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</si>
  <si>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</si>
  <si>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</si>
  <si>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</si>
  <si>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</si>
  <si>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</si>
  <si>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</si>
  <si>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</si>
  <si>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</si>
  <si>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</si>
  <si>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</si>
  <si>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</si>
  <si>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</si>
  <si>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</si>
  <si>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</si>
  <si>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</si>
  <si>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</si>
  <si>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</si>
  <si>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</si>
  <si>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</si>
  <si>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</si>
  <si>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</si>
  <si>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</si>
  <si>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</si>
  <si>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</si>
  <si>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</si>
  <si>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</si>
  <si>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</si>
  <si>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</si>
  <si>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</si>
  <si>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</si>
  <si>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</si>
  <si>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</si>
  <si>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</si>
  <si>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</si>
  <si>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</si>
  <si>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</si>
  <si>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</si>
  <si>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</si>
  <si>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</si>
  <si>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</si>
  <si>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</si>
  <si>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</si>
  <si>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</si>
  <si>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</si>
  <si>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</si>
  <si>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</si>
  <si>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</si>
  <si>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</si>
  <si>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</si>
  <si>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</si>
  <si>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</si>
  <si>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</si>
  <si>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</si>
  <si>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</si>
  <si>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</si>
  <si>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</si>
  <si>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</si>
  <si>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</si>
  <si>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</si>
  <si>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</si>
  <si>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</si>
  <si>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</si>
  <si>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</si>
  <si>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</si>
  <si>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</si>
  <si>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</si>
  <si>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</si>
  <si>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</si>
  <si>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</si>
  <si>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</si>
  <si>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</si>
  <si>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</si>
  <si>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</si>
  <si>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</si>
  <si>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</si>
  <si>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</si>
  <si>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</si>
  <si>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</si>
  <si>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</si>
  <si>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</si>
  <si>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</si>
  <si>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</si>
  <si>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</si>
  <si>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</si>
  <si>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</si>
  <si>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</si>
  <si>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</si>
  <si>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</si>
  <si>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</si>
  <si>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</si>
  <si>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</si>
  <si>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</si>
  <si>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</si>
  <si>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</si>
  <si>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</si>
  <si>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</si>
  <si>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</si>
  <si>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</si>
  <si>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</si>
  <si>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</si>
  <si>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</si>
  <si>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</si>
  <si>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</si>
  <si>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</si>
  <si>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</si>
  <si>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</si>
  <si>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</si>
  <si>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</si>
  <si>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</si>
  <si>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</si>
  <si>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</si>
  <si>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</si>
  <si>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</si>
  <si>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</si>
  <si>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</si>
  <si>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</si>
  <si>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</si>
  <si>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</si>
  <si>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</si>
  <si>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</si>
  <si>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</si>
  <si>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</si>
  <si>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</si>
  <si>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</si>
  <si>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</si>
  <si>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</si>
  <si>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</si>
  <si>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</si>
  <si>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</si>
  <si>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</si>
  <si>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</si>
  <si>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</si>
  <si>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</si>
  <si>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</si>
  <si>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</si>
  <si>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</si>
  <si>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</si>
  <si>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</si>
  <si>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</si>
  <si>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</si>
  <si>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</si>
  <si>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</si>
  <si>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</si>
  <si>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</si>
  <si>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</si>
  <si>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</si>
  <si>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</si>
  <si>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</si>
  <si>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</si>
  <si>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</si>
  <si>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</si>
  <si>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</si>
  <si>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</si>
  <si>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</si>
  <si>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</si>
  <si>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</si>
  <si>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</si>
  <si>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</si>
  <si>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</si>
  <si>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</si>
  <si>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</si>
  <si>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</si>
  <si>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</si>
  <si>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</si>
  <si>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</si>
  <si>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</si>
  <si>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</si>
  <si>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</si>
  <si>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</si>
  <si>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</si>
  <si>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</si>
  <si>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</si>
  <si>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</si>
  <si>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</si>
  <si>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</si>
  <si>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</si>
  <si>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</si>
  <si>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</si>
  <si>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</si>
  <si>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</si>
  <si>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</si>
  <si>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</si>
  <si>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</si>
  <si>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</si>
  <si>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</si>
  <si>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</si>
  <si>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</si>
  <si>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</si>
  <si>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</si>
  <si>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</si>
  <si>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</si>
  <si>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</si>
  <si>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</si>
  <si>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</si>
  <si>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</si>
  <si>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</si>
  <si>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</si>
  <si>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</si>
  <si>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</si>
  <si>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</si>
  <si>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</si>
  <si>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</si>
  <si>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</si>
  <si>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</si>
  <si>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</si>
  <si>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</si>
  <si>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</si>
  <si>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</si>
  <si>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</si>
  <si>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</si>
  <si>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3-6</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</si>
  <si>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</si>
  <si>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</si>
  <si>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</si>
  <si>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</si>
  <si>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</si>
  <si>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</si>
  <si>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</si>
  <si>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</si>
  <si>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</si>
  <si>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</si>
  <si>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</si>
  <si>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</si>
  <si>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</si>
  <si>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</si>
  <si>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</si>
  <si>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</si>
  <si>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</si>
  <si>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</si>
  <si>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</si>
  <si>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</si>
  <si>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</si>
  <si>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</si>
  <si>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</si>
  <si>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</si>
  <si>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</si>
  <si>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</si>
  <si>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</si>
  <si>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</si>
  <si>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</si>
  <si>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</si>
  <si>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</si>
  <si>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</si>
  <si>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</si>
  <si>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</si>
  <si>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</si>
  <si>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</si>
  <si>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</si>
  <si>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</si>
  <si>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</si>
  <si>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</si>
  <si>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</si>
  <si>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</si>
  <si>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</si>
  <si>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</si>
  <si>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</si>
  <si>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</si>
  <si>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</si>
  <si>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</si>
  <si>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</si>
  <si>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</si>
  <si>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</si>
  <si>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</si>
  <si>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</si>
  <si>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</si>
  <si>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</si>
  <si>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</si>
  <si>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</si>
  <si>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</si>
  <si>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</si>
  <si>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</si>
  <si>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</si>
  <si>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</si>
  <si>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</si>
  <si>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</si>
  <si>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</si>
  <si>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</si>
  <si>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</si>
  <si>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</si>
  <si>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</si>
  <si>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</si>
  <si>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</si>
  <si>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</si>
  <si>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</si>
  <si>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</si>
  <si>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</si>
  <si>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</si>
  <si>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</si>
  <si>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</si>
  <si>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</si>
  <si>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</si>
  <si>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</si>
  <si>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</si>
  <si>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</si>
  <si>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</si>
  <si>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</si>
  <si>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</si>
  <si>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</si>
  <si>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</si>
  <si>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</si>
  <si>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</si>
  <si>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</si>
  <si>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</si>
  <si>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</si>
  <si>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</si>
  <si>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</si>
  <si>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</si>
  <si>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</si>
  <si>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</si>
  <si>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</si>
  <si>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</si>
  <si>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</si>
  <si>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</si>
  <si>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</si>
  <si>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</si>
  <si>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</si>
  <si>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</si>
  <si>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</si>
  <si>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</si>
  <si>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</si>
  <si>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</si>
  <si>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</si>
  <si>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</si>
  <si>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</si>
  <si>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</si>
  <si>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</si>
  <si>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</si>
  <si>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</si>
  <si>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</si>
  <si>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</si>
  <si>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</si>
  <si>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</si>
  <si>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</si>
  <si>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</si>
  <si>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</si>
  <si>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</si>
  <si>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</si>
  <si>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</si>
  <si>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</si>
  <si>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</si>
  <si>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</si>
  <si>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</si>
  <si>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</si>
  <si>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</si>
  <si>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</si>
  <si>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</si>
  <si>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</si>
  <si>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</si>
  <si>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</si>
  <si>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</si>
  <si>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</si>
  <si>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</si>
  <si>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</si>
  <si>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</si>
  <si>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</si>
  <si>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</si>
  <si>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</si>
  <si>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</si>
  <si>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</si>
  <si>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</si>
  <si>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</si>
  <si>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</si>
  <si>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</si>
  <si>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</si>
  <si>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</si>
  <si>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</si>
  <si>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</si>
  <si>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</si>
  <si>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</si>
  <si>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</si>
  <si>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</si>
  <si>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</si>
  <si>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</si>
  <si>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</si>
  <si>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</si>
  <si>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</si>
  <si>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</si>
  <si>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</si>
  <si>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</si>
  <si>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</si>
  <si>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</si>
  <si>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</si>
  <si>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</si>
  <si>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</si>
  <si>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</si>
  <si>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</si>
  <si>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</si>
  <si>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</si>
  <si>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</si>
  <si>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</si>
  <si>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</si>
  <si>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</si>
  <si>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</si>
  <si>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</si>
  <si>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</si>
  <si>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</si>
  <si>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</si>
  <si>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</si>
  <si>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</si>
  <si>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</si>
  <si>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</si>
  <si>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</si>
  <si>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</si>
  <si>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</si>
  <si>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</si>
  <si>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</si>
  <si>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</si>
  <si>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</si>
  <si>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</si>
  <si>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</si>
  <si>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</si>
  <si>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</si>
  <si>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</si>
  <si>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</si>
  <si>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</si>
  <si>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</si>
  <si>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</si>
  <si>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</si>
  <si>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</si>
  <si>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</si>
  <si>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</si>
  <si>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</si>
  <si>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</si>
  <si>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</si>
  <si>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</si>
  <si>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</si>
  <si>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</si>
  <si>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</si>
  <si>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</si>
  <si>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</si>
  <si>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</si>
  <si>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</si>
  <si>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</si>
  <si>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</si>
  <si>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</si>
  <si>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</si>
  <si>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</si>
  <si>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</si>
  <si>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</si>
  <si>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</si>
  <si>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</si>
  <si>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</si>
  <si>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</si>
  <si>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</si>
  <si>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</si>
  <si>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</si>
  <si>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</si>
  <si>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</si>
  <si>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</si>
  <si>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</si>
  <si>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</si>
  <si>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</si>
  <si>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</si>
  <si>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</si>
  <si>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</si>
  <si>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</si>
  <si>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</si>
  <si>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</si>
  <si>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</si>
  <si>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</si>
  <si>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</si>
  <si>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</si>
  <si>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</si>
  <si>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</si>
  <si>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</si>
  <si>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</si>
  <si>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</si>
  <si>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</si>
  <si>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</si>
  <si>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</si>
  <si>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</si>
  <si>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</si>
  <si>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</si>
  <si>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</si>
  <si>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</si>
  <si>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</si>
  <si>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</si>
  <si>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</si>
  <si>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</si>
  <si>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</si>
  <si>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</si>
  <si>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</si>
  <si>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</si>
  <si>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</si>
  <si>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</si>
  <si>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</si>
  <si>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</si>
  <si>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</si>
  <si>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</si>
  <si>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</si>
  <si>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</si>
  <si>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</si>
  <si>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</si>
  <si>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</si>
  <si>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</si>
  <si>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</si>
  <si>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</si>
  <si>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</si>
  <si>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</si>
  <si>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</si>
  <si>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</si>
  <si>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</si>
  <si>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</si>
  <si>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</si>
  <si>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</si>
  <si>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</si>
  <si>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</si>
  <si>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</si>
  <si>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</si>
  <si>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</si>
  <si>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</si>
  <si>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</si>
  <si>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</si>
  <si>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</si>
  <si>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</si>
  <si>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</si>
  <si>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</si>
  <si>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</si>
  <si>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</si>
  <si>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</si>
  <si>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</si>
  <si>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</si>
  <si>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</si>
  <si>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</si>
  <si>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</si>
  <si>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</si>
  <si>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</si>
  <si>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</si>
  <si>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</si>
  <si>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</si>
  <si>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</si>
  <si>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</si>
  <si>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</si>
  <si>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</si>
  <si>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</si>
  <si>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</si>
  <si>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</si>
  <si>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</si>
  <si>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</si>
  <si>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</si>
  <si>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</si>
  <si>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</si>
  <si>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</si>
  <si>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</si>
  <si>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</si>
  <si>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</si>
  <si>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</si>
  <si>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</si>
  <si>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</si>
  <si>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</si>
  <si>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</si>
  <si>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</si>
  <si>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</si>
  <si>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</si>
  <si>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</si>
  <si>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</si>
  <si>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</si>
  <si>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</si>
  <si>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</si>
  <si>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</si>
  <si>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</si>
  <si>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</si>
  <si>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</si>
  <si>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</si>
  <si>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</si>
  <si>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</si>
  <si>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</si>
  <si>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</si>
  <si>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</si>
  <si>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</si>
  <si>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</si>
  <si>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</si>
  <si>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</si>
  <si>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</si>
  <si>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</si>
  <si>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</si>
  <si>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</si>
  <si>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</si>
  <si>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</si>
  <si>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</si>
  <si>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</si>
  <si>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</si>
  <si>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</si>
  <si>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</si>
  <si>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</si>
  <si>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</si>
  <si>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</si>
  <si>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</si>
  <si>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</si>
  <si>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</si>
  <si>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</si>
  <si>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</si>
  <si>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</si>
  <si>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</si>
  <si>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</si>
  <si>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</si>
  <si>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</si>
  <si>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</si>
  <si>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</si>
  <si>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</si>
  <si>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</si>
  <si>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</si>
  <si>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</si>
  <si>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</si>
  <si>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</si>
  <si>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</si>
  <si>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</si>
  <si>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</si>
  <si>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</si>
  <si>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</si>
  <si>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</si>
  <si>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</si>
  <si>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</si>
  <si>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</si>
  <si>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</si>
  <si>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</si>
  <si>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</si>
  <si>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</si>
  <si>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</si>
  <si>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</si>
  <si>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</si>
  <si>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</si>
  <si>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</si>
  <si>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</si>
  <si>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</si>
  <si>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</si>
  <si>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</si>
  <si>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</si>
  <si>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</si>
  <si>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</si>
  <si>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</si>
  <si>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</si>
  <si>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</si>
  <si>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</si>
  <si>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</si>
  <si>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</si>
  <si>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</si>
  <si>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</si>
  <si>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</si>
  <si>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</si>
  <si>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</si>
  <si>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</si>
  <si>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</si>
  <si>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</si>
  <si>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</si>
  <si>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</si>
  <si>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</si>
  <si>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</si>
  <si>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</si>
  <si>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</si>
  <si>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</si>
  <si>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</si>
  <si>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</si>
  <si>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</si>
  <si>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</si>
  <si>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</si>
  <si>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</si>
  <si>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</si>
  <si>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</si>
  <si>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</si>
  <si>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</si>
  <si>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</si>
  <si>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</si>
  <si>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</si>
  <si>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</si>
  <si>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</si>
  <si>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</si>
  <si>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</si>
  <si>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</si>
  <si>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</si>
  <si>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</si>
  <si>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</si>
  <si>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</si>
  <si>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</si>
  <si>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</si>
  <si>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</si>
  <si>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</si>
  <si>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</si>
  <si>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</si>
  <si>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</si>
  <si>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</si>
  <si>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</si>
  <si>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</si>
  <si>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</si>
  <si>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</si>
  <si>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</si>
  <si>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</si>
  <si>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</si>
  <si>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</si>
  <si>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</si>
  <si>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</si>
  <si>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</si>
  <si>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</si>
  <si>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</si>
  <si>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</si>
  <si>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</si>
  <si>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</si>
  <si>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</si>
  <si>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</si>
  <si>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</si>
  <si>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</si>
  <si>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</si>
  <si>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</si>
  <si>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</si>
  <si>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</si>
  <si>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</si>
  <si>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</si>
  <si>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</si>
  <si>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</si>
  <si>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</si>
  <si>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</si>
  <si>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</si>
  <si>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</si>
  <si>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</si>
  <si>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</si>
  <si>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</si>
  <si>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</si>
  <si>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</si>
  <si>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</si>
  <si>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</si>
  <si>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</si>
  <si>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</si>
  <si>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</si>
  <si>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</si>
  <si>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</si>
  <si>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</si>
  <si>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</si>
  <si>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</si>
  <si>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</si>
  <si>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</si>
  <si>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</si>
  <si>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</si>
  <si>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</si>
  <si>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</si>
  <si>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</si>
  <si>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</si>
  <si>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</si>
  <si>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</si>
  <si>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</si>
  <si>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</si>
  <si>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</si>
  <si>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</si>
  <si>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</si>
  <si>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</si>
  <si>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</si>
  <si>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</si>
  <si>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</si>
  <si>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</si>
  <si>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</si>
  <si>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</si>
  <si>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</si>
  <si>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</si>
  <si>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</si>
  <si>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</si>
  <si>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</si>
  <si>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</si>
  <si>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</si>
  <si>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</si>
  <si>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</si>
  <si>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</si>
  <si>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</si>
  <si>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</si>
  <si>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</si>
  <si>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</si>
  <si>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</si>
  <si>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</si>
  <si>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</si>
  <si>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</si>
  <si>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</si>
  <si>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</si>
  <si>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</si>
  <si>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</si>
  <si>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</si>
  <si>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</si>
  <si>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</si>
  <si>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</si>
  <si>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</si>
  <si>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</si>
  <si>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</si>
  <si>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</si>
  <si>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</si>
  <si>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</si>
  <si>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</si>
  <si>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</si>
  <si>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</si>
  <si>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</si>
  <si>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</si>
  <si>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</si>
  <si>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</si>
  <si>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</si>
  <si>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</si>
  <si>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</si>
  <si>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</si>
  <si>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</si>
  <si>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</si>
  <si>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</si>
  <si>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</si>
  <si>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</si>
  <si>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</si>
  <si>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</si>
  <si>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</si>
  <si>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</si>
  <si>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</si>
  <si>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</si>
  <si>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</si>
  <si>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</si>
  <si>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</si>
  <si>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</si>
  <si>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</si>
  <si>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</si>
  <si>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</si>
  <si>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</si>
  <si>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</si>
  <si>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</si>
  <si>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</si>
  <si>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</si>
  <si>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</si>
  <si>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</si>
  <si>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</si>
  <si>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</si>
  <si>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</si>
  <si>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</si>
  <si>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</si>
  <si>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</si>
  <si>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</si>
  <si>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</si>
  <si>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</si>
  <si>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</si>
  <si>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</si>
  <si>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</si>
  <si>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</si>
  <si>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</si>
  <si>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</si>
  <si>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</si>
  <si>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</si>
  <si>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</si>
  <si>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</si>
  <si>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</si>
  <si>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</si>
  <si>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</si>
  <si>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</si>
  <si>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</si>
  <si>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</si>
  <si>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</si>
  <si>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</si>
  <si>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</si>
  <si>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</si>
  <si>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</si>
  <si>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</si>
  <si>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</si>
  <si>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</si>
  <si>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</si>
  <si>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</si>
  <si>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</si>
  <si>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</si>
  <si>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</si>
  <si>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</si>
  <si>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</si>
  <si>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</si>
  <si>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</si>
  <si>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</si>
  <si>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</si>
  <si>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</si>
  <si>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</si>
  <si>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</si>
  <si>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</si>
  <si>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</si>
  <si>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</si>
  <si>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</si>
  <si>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</si>
  <si>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</si>
  <si>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</si>
  <si>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</si>
  <si>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</si>
  <si>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</si>
  <si>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</si>
  <si>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</si>
  <si>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</si>
  <si>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</si>
  <si>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</si>
  <si>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</si>
  <si>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</si>
  <si>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</si>
  <si>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</si>
  <si>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</si>
  <si>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</si>
  <si>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</si>
  <si>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</si>
  <si>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</si>
  <si>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</si>
  <si>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</si>
  <si>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</si>
  <si>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</si>
  <si>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</si>
  <si>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</si>
  <si>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</si>
  <si>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</si>
  <si>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</si>
  <si>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</si>
  <si>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</si>
  <si>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</si>
  <si>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</si>
  <si>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</si>
  <si>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</si>
  <si>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</si>
  <si>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</si>
  <si>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</si>
  <si>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</si>
  <si>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</si>
  <si>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</si>
  <si>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</si>
  <si>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</si>
  <si>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</si>
  <si>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</si>
  <si>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</si>
  <si>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</si>
  <si>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</si>
  <si>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</si>
  <si>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</si>
  <si>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</si>
  <si>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</si>
  <si>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</si>
  <si>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</si>
  <si>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</si>
  <si>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</si>
  <si>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</si>
  <si>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</si>
  <si>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</si>
  <si>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</si>
  <si>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</si>
  <si>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</si>
  <si>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</si>
  <si>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</si>
  <si>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</si>
  <si>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</si>
  <si>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</si>
  <si>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</si>
  <si>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</si>
  <si>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</si>
  <si>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</si>
  <si>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</si>
  <si>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</si>
  <si>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</si>
  <si>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</si>
  <si>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</si>
  <si>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</si>
  <si>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</si>
  <si>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</si>
  <si>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</si>
  <si>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</si>
  <si>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</si>
  <si>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</si>
  <si>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</si>
  <si>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</si>
  <si>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</si>
  <si>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</si>
  <si>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</si>
  <si>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</si>
  <si>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</si>
  <si>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</si>
  <si>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</si>
  <si>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</si>
  <si>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</si>
  <si>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</si>
  <si>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</si>
  <si>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</si>
  <si>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</si>
  <si>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</si>
  <si>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</si>
  <si>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</si>
  <si>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</si>
  <si>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</si>
  <si>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</si>
  <si>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</si>
  <si>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</si>
  <si>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</si>
  <si>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</si>
  <si>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</si>
  <si>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</si>
  <si>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</si>
  <si>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</si>
  <si>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</si>
  <si>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</si>
  <si>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</si>
  <si>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</si>
  <si>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</si>
  <si>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</si>
  <si>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</si>
  <si>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</si>
  <si>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</si>
  <si>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</si>
  <si>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</si>
  <si>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9"/>
  </si>
  <si>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</si>
  <si>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</si>
  <si>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</si>
  <si>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</si>
  <si>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</si>
  <si>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</si>
  <si>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</si>
  <si>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</si>
  <si>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</si>
  <si>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</si>
  <si>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</si>
  <si>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</si>
  <si>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</si>
  <si>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</si>
  <si>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</si>
  <si>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</si>
  <si>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</si>
  <si>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</si>
  <si>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</si>
  <si>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</si>
  <si>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</si>
  <si>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</si>
  <si>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</si>
  <si>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</si>
  <si>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</si>
  <si>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</si>
  <si>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</si>
  <si>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</si>
  <si>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</si>
  <si>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</si>
  <si>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</si>
  <si>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</si>
  <si>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</si>
  <si>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</si>
  <si>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</si>
  <si>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</si>
  <si>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</si>
  <si>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</si>
  <si>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</si>
  <si>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</si>
  <si>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</si>
  <si>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</si>
  <si>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</si>
  <si>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</si>
  <si>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</si>
  <si>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</si>
  <si>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</si>
  <si>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</si>
  <si>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</si>
  <si>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</si>
  <si>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</si>
  <si>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</si>
  <si>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</si>
  <si>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</si>
  <si>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</si>
  <si>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</si>
  <si>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</si>
  <si>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</si>
  <si>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</si>
  <si>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</si>
  <si>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</si>
  <si>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</si>
  <si>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</si>
  <si>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</si>
  <si>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</si>
  <si>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</si>
  <si>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</si>
  <si>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</si>
  <si>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</si>
  <si>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</si>
  <si>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</si>
  <si>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</si>
  <si>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</si>
  <si>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</si>
  <si>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</si>
  <si>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</si>
  <si>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</si>
  <si>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</si>
  <si>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</si>
  <si>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</si>
  <si>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</si>
  <si>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</si>
  <si>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</si>
  <si>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</si>
  <si>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</si>
  <si>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</si>
  <si>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</si>
  <si>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</si>
  <si>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</si>
  <si>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</si>
  <si>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</si>
  <si>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</si>
  <si>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</si>
  <si>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</si>
  <si>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</si>
  <si>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</si>
  <si>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</si>
  <si>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</si>
  <si>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</si>
  <si>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</si>
  <si>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</si>
  <si>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</si>
  <si>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</si>
  <si>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</si>
  <si>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</si>
  <si>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</si>
  <si>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</si>
  <si>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</si>
  <si>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</si>
  <si>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</si>
  <si>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</si>
  <si>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</si>
  <si>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</si>
  <si>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</si>
  <si>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</si>
  <si>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</si>
  <si>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</si>
  <si>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</si>
  <si>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</si>
  <si>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</si>
  <si>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</si>
  <si>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</si>
  <si>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</si>
  <si>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</si>
  <si>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</si>
  <si>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</si>
  <si>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</si>
  <si>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</si>
  <si>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</si>
  <si>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</si>
  <si>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</si>
  <si>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</si>
  <si>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</si>
  <si>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</si>
  <si>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</si>
  <si>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</si>
  <si>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</si>
  <si>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</si>
  <si>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</si>
  <si>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</si>
  <si>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</si>
  <si>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</si>
  <si>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</si>
  <si>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</si>
  <si>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</si>
  <si>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</si>
  <si>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</si>
  <si>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</si>
  <si>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</si>
  <si>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</si>
  <si>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</si>
  <si>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</si>
  <si>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</si>
  <si>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</si>
  <si>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</si>
  <si>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</si>
  <si>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</si>
  <si>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</si>
  <si>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</si>
  <si>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</si>
  <si>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</si>
  <si>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</si>
  <si>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</si>
  <si>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</si>
  <si>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</si>
  <si>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</si>
  <si>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</si>
  <si>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</si>
  <si>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</si>
  <si>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</si>
  <si>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</si>
  <si>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</si>
  <si>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</si>
  <si>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</si>
  <si>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</si>
  <si>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</si>
  <si>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</si>
  <si>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</si>
  <si>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</si>
  <si>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</si>
  <si>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</si>
  <si>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</si>
  <si>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</si>
  <si>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</si>
  <si>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</si>
  <si>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</si>
  <si>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</si>
  <si>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</si>
  <si>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</si>
  <si>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</si>
  <si>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</si>
  <si>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</si>
  <si>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</si>
  <si>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</si>
  <si>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</si>
  <si>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</si>
  <si>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</si>
  <si>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</si>
  <si>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</si>
  <si>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</si>
  <si>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</si>
  <si>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</si>
  <si>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</si>
  <si>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</si>
  <si>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</si>
  <si>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</si>
  <si>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</si>
  <si>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</si>
  <si>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</si>
  <si>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</si>
  <si>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</si>
  <si>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</si>
  <si>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</si>
  <si>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</si>
  <si>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</si>
  <si>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</si>
  <si>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</si>
  <si>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</si>
  <si>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</si>
  <si>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</si>
  <si>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</si>
  <si>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</si>
  <si>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</si>
  <si>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</si>
  <si>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</si>
  <si>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</si>
  <si>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</si>
  <si>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</si>
  <si>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</si>
  <si>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</si>
  <si>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</si>
  <si>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</si>
  <si>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</si>
  <si>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</si>
  <si>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</si>
  <si>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</si>
  <si>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</si>
  <si>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</si>
  <si>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</si>
  <si>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</si>
  <si>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</si>
  <si>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</si>
  <si>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</si>
  <si>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</si>
  <si>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</si>
  <si>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</si>
  <si>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</si>
  <si>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</si>
  <si>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</si>
  <si>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</si>
  <si>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</si>
  <si>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</si>
  <si>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</si>
  <si>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</si>
  <si>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</si>
  <si>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</si>
  <si>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</si>
  <si>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</si>
  <si>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</si>
  <si>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</si>
  <si>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</si>
  <si>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</si>
  <si>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</si>
  <si>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</si>
  <si>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</si>
  <si>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</si>
  <si>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</si>
  <si>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</si>
  <si>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</si>
  <si>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</si>
  <si>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</si>
  <si>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</si>
  <si>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</si>
  <si>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</si>
  <si>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</si>
  <si>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</si>
  <si>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</si>
  <si>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</si>
  <si>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</si>
  <si>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</si>
  <si>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</si>
  <si>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</si>
  <si>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</si>
  <si>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</si>
  <si>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</si>
  <si>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</si>
  <si>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</si>
  <si>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</si>
  <si>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</si>
  <si>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</si>
  <si>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</si>
  <si>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</si>
  <si>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</si>
  <si>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</si>
  <si>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</si>
  <si>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</si>
  <si>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</si>
  <si>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</si>
  <si>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</si>
  <si>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</si>
  <si>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</si>
  <si>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</si>
  <si>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</si>
  <si>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</si>
  <si>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</si>
  <si>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</si>
  <si>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</si>
  <si>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</si>
  <si>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</si>
  <si>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</si>
  <si>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</si>
  <si>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</si>
  <si>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</si>
  <si>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</si>
  <si>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</si>
  <si>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</si>
  <si>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</si>
  <si>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</si>
  <si>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</si>
  <si>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</si>
  <si>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</si>
  <si>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</si>
  <si>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</si>
  <si>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</si>
  <si>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</si>
  <si>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</si>
  <si>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</si>
  <si>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</si>
  <si>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</si>
  <si>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</si>
  <si>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</si>
  <si>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</si>
  <si>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</si>
  <si>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</si>
  <si>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</si>
  <si>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</si>
  <si>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</si>
  <si>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</si>
  <si>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</si>
  <si>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</si>
  <si>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</si>
  <si>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</si>
  <si>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</si>
  <si>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</si>
  <si>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</si>
  <si>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</si>
  <si>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</si>
  <si>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</si>
  <si>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</si>
  <si>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</si>
  <si>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</si>
  <si>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</si>
  <si>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</si>
  <si>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</si>
  <si>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</si>
  <si>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</si>
  <si>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</si>
  <si>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</si>
  <si>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</si>
  <si>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</si>
  <si>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</si>
  <si>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9"/>
  </si>
  <si>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</si>
  <si>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</si>
  <si>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</si>
  <si>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</si>
  <si>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</si>
  <si>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</si>
  <si>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</si>
  <si>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</si>
  <si>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</si>
  <si>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</si>
  <si>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</si>
  <si>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</si>
  <si>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</si>
  <si>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</si>
  <si>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</si>
  <si>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</si>
  <si>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</si>
  <si>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</si>
  <si>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</si>
  <si>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</si>
  <si>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</si>
  <si>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</si>
  <si>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</si>
  <si>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</si>
  <si>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</si>
  <si>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</si>
  <si>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</si>
  <si>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</si>
  <si>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</si>
  <si>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</si>
  <si>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</si>
  <si>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</si>
  <si>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</si>
  <si>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</si>
  <si>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</si>
  <si>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</si>
  <si>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</si>
  <si>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</si>
  <si>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</si>
  <si>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</si>
  <si>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</si>
  <si>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</si>
  <si>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</si>
  <si>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</si>
  <si>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</si>
  <si>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</si>
  <si>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</si>
  <si>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</si>
  <si>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</si>
  <si>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</si>
  <si>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</si>
  <si>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</si>
  <si>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</si>
  <si>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</si>
  <si>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</si>
  <si>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</si>
  <si>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</si>
  <si>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</si>
  <si>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</si>
  <si>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</si>
  <si>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</si>
  <si>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</si>
  <si>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</si>
  <si>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</si>
  <si>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</si>
  <si>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</si>
  <si>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</si>
  <si>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</si>
  <si>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</si>
  <si>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</si>
  <si>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</si>
  <si>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</si>
  <si>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</si>
  <si>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</si>
  <si>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</si>
  <si>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</si>
  <si>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</si>
  <si>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</si>
  <si>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</si>
  <si>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</si>
  <si>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</si>
  <si>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</si>
  <si>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</si>
  <si>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</si>
  <si>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</si>
  <si>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</si>
  <si>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</si>
  <si>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</si>
  <si>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</si>
  <si>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</si>
  <si>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</si>
  <si>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</si>
  <si>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</si>
  <si>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</si>
  <si>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</si>
  <si>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</si>
  <si>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</si>
  <si>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</si>
  <si>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</si>
  <si>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</si>
  <si>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</si>
  <si>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</si>
  <si>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</si>
  <si>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</si>
  <si>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</si>
  <si>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</si>
  <si>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</si>
  <si>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</si>
  <si>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</si>
  <si>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</si>
  <si>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</si>
  <si>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</si>
  <si>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</si>
  <si>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</si>
  <si>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</si>
  <si>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</si>
  <si>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</si>
  <si>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</si>
  <si>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</si>
  <si>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</si>
  <si>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</si>
  <si>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</si>
  <si>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</si>
  <si>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</si>
  <si>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</si>
  <si>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</si>
  <si>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</si>
  <si>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</si>
  <si>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</si>
  <si>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</si>
  <si>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</si>
  <si>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</si>
  <si>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</si>
  <si>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</si>
  <si>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</si>
  <si>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</si>
  <si>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</si>
  <si>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</si>
  <si>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</si>
  <si>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</si>
  <si>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</si>
  <si>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</si>
  <si>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</si>
  <si>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</si>
  <si>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</si>
  <si>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</si>
  <si>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</si>
  <si>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</si>
  <si>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</si>
  <si>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</si>
  <si>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</si>
  <si>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</si>
  <si>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</si>
  <si>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</si>
  <si>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</si>
  <si>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</si>
  <si>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</si>
  <si>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</si>
  <si>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</si>
  <si>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</si>
  <si>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</si>
  <si>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</si>
  <si>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</si>
  <si>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</si>
  <si>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</si>
  <si>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</si>
  <si>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</si>
  <si>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</si>
  <si>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</si>
  <si>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</si>
  <si>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</si>
  <si>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</si>
  <si>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</si>
  <si>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</si>
  <si>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</si>
  <si>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</si>
  <si>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</si>
  <si>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</si>
  <si>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</si>
  <si>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</si>
  <si>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</si>
  <si>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</si>
  <si>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</si>
  <si>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</si>
  <si>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</si>
  <si>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</si>
  <si>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</si>
  <si>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</si>
  <si>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</si>
  <si>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</si>
  <si>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</si>
  <si>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</si>
  <si>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</si>
  <si>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</si>
  <si>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</si>
  <si>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</si>
  <si>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</si>
  <si>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</si>
  <si>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</si>
  <si>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</si>
  <si>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</si>
  <si>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</si>
  <si>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</si>
  <si>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</si>
  <si>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</si>
  <si>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</si>
  <si>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</si>
  <si>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</si>
  <si>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</si>
  <si>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</si>
  <si>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</si>
  <si>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</si>
  <si>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</si>
  <si>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</si>
  <si>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</si>
  <si>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</si>
  <si>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</si>
  <si>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</si>
  <si>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</si>
  <si>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</si>
  <si>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</si>
  <si>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</si>
  <si>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</si>
  <si>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</si>
  <si>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</si>
  <si>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</si>
  <si>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</si>
  <si>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</si>
  <si>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</si>
  <si>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</si>
  <si>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</si>
  <si>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</si>
  <si>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</si>
  <si>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</si>
  <si>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</si>
  <si>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</si>
  <si>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</si>
  <si>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</si>
  <si>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</si>
  <si>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</si>
  <si>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</si>
  <si>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</si>
  <si>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</si>
  <si>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</si>
  <si>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</si>
  <si>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</si>
  <si>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</si>
  <si>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</si>
  <si>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</si>
  <si>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</si>
  <si>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</si>
  <si>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</si>
  <si>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</si>
  <si>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</si>
  <si>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</si>
  <si>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</si>
  <si>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</si>
  <si>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</si>
  <si>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</si>
  <si>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</si>
  <si>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</si>
  <si>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</si>
  <si>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</si>
  <si>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</si>
  <si>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</si>
  <si>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</si>
  <si>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</si>
  <si>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</si>
  <si>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</si>
  <si>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</si>
  <si>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</si>
  <si>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</si>
  <si>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</si>
  <si>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</si>
  <si>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</si>
  <si>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</si>
  <si>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</si>
  <si>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</si>
  <si>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</si>
  <si>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</si>
  <si>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</si>
  <si>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</si>
  <si>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</si>
  <si>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</si>
  <si>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</si>
  <si>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</si>
  <si>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</si>
  <si>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</si>
  <si>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</si>
  <si>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</si>
  <si>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</si>
  <si>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</si>
  <si>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</si>
  <si>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</si>
  <si>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</si>
  <si>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</si>
  <si>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</si>
  <si>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</si>
  <si>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</si>
  <si>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</si>
  <si>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</si>
  <si>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</si>
  <si>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</si>
  <si>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</si>
  <si>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</si>
  <si>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</si>
  <si>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</si>
  <si>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</si>
  <si>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</si>
  <si>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</si>
  <si>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</si>
  <si>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</si>
  <si>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</si>
  <si>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</si>
  <si>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</si>
  <si>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</si>
  <si>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</si>
  <si>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</si>
  <si>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</si>
  <si>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</si>
  <si>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</si>
  <si>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</si>
  <si>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</si>
  <si>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</si>
  <si>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</si>
  <si>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</si>
  <si>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</si>
  <si>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</si>
  <si>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</si>
  <si>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</si>
  <si>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</si>
  <si>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</si>
  <si>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</si>
  <si>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</si>
  <si>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</si>
  <si>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</si>
  <si>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</si>
  <si>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</si>
  <si>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</si>
  <si>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</si>
  <si>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</si>
  <si>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</si>
  <si>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</si>
  <si>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</si>
  <si>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</si>
  <si>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</si>
  <si>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</si>
  <si>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</si>
  <si>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</si>
  <si>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</si>
  <si>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</si>
  <si>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</si>
  <si>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</si>
  <si>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</si>
  <si>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</si>
  <si>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</si>
  <si>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</si>
  <si>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</si>
  <si>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</si>
  <si>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</si>
  <si>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</si>
  <si>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</si>
  <si>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</si>
  <si>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</si>
  <si>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</si>
  <si>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</si>
  <si>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</si>
  <si>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</si>
  <si>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</si>
  <si>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</si>
  <si>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</si>
  <si>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</si>
  <si>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</si>
  <si>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</si>
  <si>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</si>
  <si>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</si>
  <si>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</si>
  <si>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</si>
  <si>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</si>
  <si>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</si>
  <si>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</si>
  <si>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</si>
  <si>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</si>
  <si>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</si>
  <si>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</si>
  <si>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</si>
  <si>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</si>
  <si>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</si>
  <si>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</si>
  <si>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</si>
  <si>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</si>
  <si>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</si>
  <si>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</si>
  <si>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</si>
  <si>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</si>
  <si>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</si>
  <si>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</si>
  <si>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</si>
  <si>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</si>
  <si>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</si>
  <si>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</si>
  <si>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</si>
  <si>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</si>
  <si>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</si>
  <si>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</si>
  <si>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</si>
  <si>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</si>
  <si>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</si>
  <si>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</si>
  <si>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</si>
  <si>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</si>
  <si>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</si>
  <si>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</si>
  <si>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</si>
  <si>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</si>
  <si>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</si>
  <si>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</si>
  <si>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</si>
  <si>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</si>
  <si>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</si>
  <si>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</si>
  <si>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</si>
  <si>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</si>
  <si>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</si>
  <si>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</si>
  <si>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</si>
  <si>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</si>
  <si>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</si>
  <si>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</si>
  <si>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</si>
  <si>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</si>
  <si>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</si>
  <si>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</si>
  <si>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</si>
  <si>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</si>
  <si>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</si>
  <si>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</si>
  <si>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</si>
  <si>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</si>
  <si>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</si>
  <si>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</si>
  <si>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</si>
  <si>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</si>
  <si>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</si>
  <si>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</si>
  <si>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</si>
  <si>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</si>
  <si>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</si>
  <si>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</si>
  <si>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</si>
  <si>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</si>
  <si>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</si>
  <si>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</si>
  <si>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</si>
  <si>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</si>
  <si>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</si>
  <si>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</si>
  <si>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</si>
  <si>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</si>
  <si>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</si>
  <si>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</si>
  <si>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</si>
  <si>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</si>
  <si>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</si>
  <si>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</si>
  <si>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</si>
  <si>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</si>
  <si>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</si>
  <si>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</si>
  <si>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</si>
  <si>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</si>
  <si>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</si>
  <si>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</si>
  <si>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</si>
  <si>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</si>
  <si>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</si>
  <si>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</si>
  <si>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</si>
  <si>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</si>
  <si>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</si>
  <si>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</si>
  <si>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</si>
  <si>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</si>
  <si>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</si>
  <si>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</si>
  <si>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</si>
  <si>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</si>
  <si>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</si>
  <si>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</si>
  <si>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</si>
  <si>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</si>
  <si>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</si>
  <si>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</si>
  <si>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</si>
  <si>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</si>
  <si>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</si>
  <si>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</si>
  <si>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</si>
  <si>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</si>
  <si>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</si>
  <si>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</si>
  <si>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</si>
  <si>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</si>
  <si>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</si>
  <si>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</si>
  <si>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</si>
  <si>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</si>
  <si>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</si>
  <si>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</si>
  <si>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</si>
  <si>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</si>
  <si>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</si>
  <si>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</si>
  <si>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</si>
  <si>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</si>
  <si>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</si>
  <si>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</si>
  <si>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</si>
  <si>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</si>
  <si>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</si>
  <si>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</si>
  <si>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</si>
  <si>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</si>
  <si>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</si>
  <si>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</si>
  <si>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</si>
  <si>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</si>
  <si>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</si>
  <si>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</si>
  <si>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</si>
  <si>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</si>
  <si>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</si>
  <si>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</si>
  <si>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</si>
  <si>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</si>
  <si>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</si>
  <si>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</si>
  <si>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</si>
  <si>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</si>
  <si>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</si>
  <si>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</si>
  <si>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</si>
  <si>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</si>
  <si>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</si>
  <si>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</si>
  <si>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</si>
  <si>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</si>
  <si>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</si>
  <si>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</si>
  <si>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</si>
  <si>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</si>
  <si>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</si>
  <si>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</si>
  <si>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</si>
  <si>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</si>
  <si>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</si>
  <si>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</si>
  <si>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</si>
  <si>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</si>
  <si>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</si>
  <si>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</si>
  <si>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</si>
  <si>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</si>
  <si>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</si>
  <si>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</si>
  <si>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</si>
  <si>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</si>
  <si>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</si>
  <si>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</si>
  <si>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</si>
  <si>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</si>
  <si>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</si>
  <si>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</si>
  <si>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</si>
  <si>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</si>
  <si>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</si>
  <si>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</si>
  <si>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</si>
  <si>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</si>
  <si>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</si>
  <si>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</si>
  <si>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</si>
  <si>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</si>
  <si>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</si>
  <si>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</si>
  <si>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</si>
  <si>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</si>
  <si>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</si>
  <si>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</si>
  <si>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</si>
  <si>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</si>
  <si>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</si>
  <si>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</si>
  <si>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</si>
  <si>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</si>
  <si>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</si>
  <si>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</si>
  <si>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</si>
  <si>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</si>
  <si>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</si>
  <si>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</si>
  <si>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</si>
  <si>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</si>
  <si>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</si>
  <si>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</si>
  <si>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</si>
  <si>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</si>
  <si>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</si>
  <si>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</si>
  <si>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</si>
  <si>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</si>
  <si>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</si>
  <si>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</si>
  <si>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</si>
  <si>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</si>
  <si>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</si>
  <si>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</si>
  <si>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</si>
  <si>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</si>
  <si>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</si>
  <si>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</si>
  <si>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</si>
  <si>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</si>
  <si>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</si>
  <si>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</si>
  <si>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</si>
  <si>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</si>
  <si>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</si>
  <si>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</si>
  <si>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</si>
  <si>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</si>
  <si>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</si>
  <si>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</si>
  <si>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</si>
  <si>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</si>
  <si>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</si>
  <si>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</si>
  <si>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</si>
  <si>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</si>
  <si>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</si>
  <si>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</si>
  <si>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</si>
  <si>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</si>
  <si>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</si>
  <si>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</si>
  <si>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</si>
  <si>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</si>
  <si>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</si>
  <si>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</si>
  <si>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</si>
  <si>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</si>
  <si>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</si>
  <si>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</si>
  <si>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</si>
  <si>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</si>
  <si>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</si>
  <si>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</si>
  <si>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</si>
  <si>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</si>
  <si>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</si>
  <si>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</si>
  <si>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</si>
  <si>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</si>
  <si>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</si>
  <si>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</si>
  <si>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</si>
  <si>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</si>
  <si>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</si>
  <si>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</si>
  <si>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</si>
  <si>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</si>
  <si>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</si>
  <si>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</si>
  <si>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</si>
  <si>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</si>
  <si>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</si>
  <si>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</si>
  <si>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</si>
  <si>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</si>
  <si>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</si>
  <si>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</si>
  <si>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</si>
  <si>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</si>
  <si>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</si>
  <si>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</si>
  <si>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</si>
  <si>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</si>
  <si>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</si>
  <si>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</si>
  <si>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</si>
  <si>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</si>
  <si>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</si>
  <si>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</si>
  <si>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</si>
  <si>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</si>
  <si>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</si>
  <si>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</si>
  <si>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</si>
  <si>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</si>
  <si>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</si>
  <si>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</si>
  <si>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</si>
  <si>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</si>
  <si>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</si>
  <si>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</si>
  <si>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</si>
  <si>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</si>
  <si>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</si>
  <si>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</si>
  <si>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</si>
  <si>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</si>
  <si>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</si>
  <si>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</si>
  <si>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</si>
  <si>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</si>
  <si>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</si>
  <si>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</si>
  <si>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</si>
  <si>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</si>
  <si>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</si>
  <si>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</si>
  <si>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</si>
  <si>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</si>
  <si>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</si>
  <si>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</si>
  <si>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</si>
  <si>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</si>
  <si>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</si>
  <si>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</si>
  <si>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</si>
  <si>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</si>
  <si>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</si>
  <si>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</si>
  <si>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</si>
  <si>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</si>
  <si>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</si>
  <si>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</si>
  <si>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</si>
  <si>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</si>
  <si>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</si>
  <si>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</si>
  <si>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</si>
  <si>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</si>
  <si>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</si>
  <si>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</si>
  <si>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</si>
  <si>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</si>
  <si>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</si>
  <si>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</si>
  <si>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</si>
  <si>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</si>
  <si>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</si>
  <si>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</si>
  <si>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</si>
  <si>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</si>
  <si>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</si>
  <si>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</si>
  <si>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</si>
  <si>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</si>
  <si>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</si>
  <si>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</si>
  <si>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</si>
  <si>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</si>
  <si>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</si>
  <si>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</si>
  <si>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</si>
  <si>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</si>
  <si>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</si>
  <si>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</si>
  <si>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</si>
  <si>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</si>
  <si>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</si>
  <si>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</si>
  <si>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</si>
  <si>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</si>
  <si>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</si>
  <si>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</si>
  <si>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</si>
  <si>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</si>
  <si>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</si>
  <si>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</si>
  <si>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</si>
  <si>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</si>
  <si>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</si>
  <si>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</si>
  <si>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</si>
  <si>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</si>
  <si>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</si>
  <si>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</si>
  <si>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</si>
  <si>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</si>
  <si>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</si>
  <si>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</si>
  <si>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</si>
  <si>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</si>
  <si>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</si>
  <si>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</si>
  <si>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</si>
  <si>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</si>
  <si>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</si>
  <si>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</si>
  <si>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</si>
  <si>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</si>
  <si>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</si>
  <si>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</si>
  <si>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</si>
  <si>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</si>
  <si>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</si>
  <si>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</si>
  <si>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</si>
  <si>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</si>
  <si>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</si>
  <si>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</si>
  <si>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</si>
  <si>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</si>
  <si>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</si>
  <si>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</si>
  <si>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</si>
  <si>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</si>
  <si>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</si>
  <si>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</si>
  <si>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</si>
  <si>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</si>
  <si>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</si>
  <si>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</si>
  <si>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</si>
  <si>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</si>
  <si>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</si>
  <si>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</si>
  <si>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</si>
  <si>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</si>
  <si>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</si>
  <si>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</si>
  <si>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</si>
  <si>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</si>
  <si>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</si>
  <si>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</si>
  <si>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</si>
  <si>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</si>
  <si>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</si>
  <si>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</si>
  <si>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</si>
  <si>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</si>
  <si>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</si>
  <si>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</si>
  <si>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</si>
  <si>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</si>
  <si>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</si>
  <si>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</si>
  <si>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</si>
  <si>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</si>
  <si>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</si>
  <si>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</si>
  <si>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</si>
  <si>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</si>
  <si>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</si>
  <si>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</si>
  <si>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</si>
  <si>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</si>
  <si>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</si>
  <si>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</si>
  <si>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</si>
  <si>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</si>
  <si>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</si>
  <si>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</si>
  <si>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</si>
  <si>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</si>
  <si>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</si>
  <si>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</si>
  <si>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</si>
  <si>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</si>
  <si>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</si>
  <si>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</si>
  <si>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</si>
  <si>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</si>
  <si>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</si>
  <si>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</si>
  <si>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</si>
  <si>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</si>
  <si>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</si>
  <si>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</si>
  <si>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</si>
  <si>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</si>
  <si>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</si>
  <si>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</si>
  <si>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</si>
  <si>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</si>
  <si>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</si>
  <si>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</si>
  <si>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</si>
  <si>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</si>
  <si>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</si>
  <si>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</si>
  <si>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</si>
  <si>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</si>
  <si>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</si>
  <si>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</si>
  <si>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</si>
  <si>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</si>
  <si>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</si>
  <si>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</si>
  <si>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</si>
  <si>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</si>
  <si>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</si>
  <si>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</si>
  <si>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</si>
  <si>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</si>
  <si>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</si>
  <si>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</si>
  <si>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</si>
  <si>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</si>
  <si>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</si>
  <si>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</si>
  <si>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</si>
  <si>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</si>
  <si>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</si>
  <si>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</si>
  <si>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</si>
  <si>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</si>
  <si>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</si>
  <si>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</si>
  <si>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</si>
  <si>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</si>
  <si>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</si>
  <si>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</si>
  <si>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</si>
  <si>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</si>
  <si>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</si>
  <si>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</si>
  <si>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</si>
  <si>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</si>
  <si>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</si>
  <si>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</si>
  <si>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</si>
  <si>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</si>
  <si>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</si>
  <si>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</si>
  <si>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</si>
  <si>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</si>
  <si>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</si>
  <si>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</si>
  <si>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</si>
  <si>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</si>
  <si>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</si>
  <si>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</si>
  <si>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</si>
  <si>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</si>
  <si>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</si>
  <si>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</si>
  <si>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</si>
  <si>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</si>
  <si>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</si>
  <si>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</si>
  <si>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</si>
  <si>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</si>
  <si>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</si>
  <si>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</si>
  <si>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</si>
  <si>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</si>
  <si>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</si>
  <si>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</si>
  <si>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</si>
  <si>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</si>
  <si>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</si>
  <si>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</si>
  <si>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</si>
  <si>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</si>
  <si>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</si>
  <si>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</si>
  <si>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</si>
  <si>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</si>
  <si>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</si>
  <si>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</si>
  <si>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</si>
  <si>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</si>
  <si>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</si>
  <si>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</si>
  <si>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</si>
  <si>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</si>
  <si>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</si>
  <si>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</si>
  <si>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</si>
  <si>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</si>
  <si>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</si>
  <si>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</si>
  <si>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</si>
  <si>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9"/>
  </si>
  <si>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</si>
  <si>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</si>
  <si>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</si>
  <si>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</si>
  <si>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</si>
  <si>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</si>
  <si>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</si>
  <si>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</si>
  <si>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</si>
  <si>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</si>
  <si>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</si>
  <si>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</si>
  <si>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</si>
  <si>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</si>
  <si>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</si>
  <si>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</si>
  <si>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</si>
  <si>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</si>
  <si>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</si>
  <si>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</si>
  <si>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</si>
  <si>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</si>
  <si>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</si>
  <si>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</si>
  <si>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</si>
  <si>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</si>
  <si>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</si>
  <si>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</si>
  <si>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</si>
  <si>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</si>
  <si>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</si>
  <si>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</si>
  <si>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</si>
  <si>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</si>
  <si>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</si>
  <si>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</si>
  <si>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</si>
  <si>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</si>
  <si>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</si>
  <si>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</si>
  <si>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</si>
  <si>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</si>
  <si>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</si>
  <si>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</si>
  <si>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</si>
  <si>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</si>
  <si>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</si>
  <si>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</si>
  <si>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</si>
  <si>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</si>
  <si>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</si>
  <si>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</si>
  <si>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</si>
  <si>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</si>
  <si>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</si>
  <si>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</si>
  <si>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</si>
  <si>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</si>
  <si>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</si>
  <si>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</si>
  <si>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</si>
  <si>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</si>
  <si>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</si>
  <si>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</si>
  <si>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</si>
  <si>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</si>
  <si>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</si>
  <si>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</si>
  <si>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</si>
  <si>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</si>
  <si>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</si>
  <si>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</si>
  <si>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</si>
  <si>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</si>
  <si>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</si>
  <si>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</si>
  <si>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</si>
  <si>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</si>
  <si>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</si>
  <si>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</si>
  <si>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</si>
  <si>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</si>
  <si>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</si>
  <si>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</si>
  <si>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</si>
  <si>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</si>
  <si>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</si>
  <si>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</si>
  <si>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</si>
  <si>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</si>
  <si>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</si>
  <si>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</si>
  <si>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</si>
  <si>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</si>
  <si>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</si>
  <si>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</si>
  <si>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</si>
  <si>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</si>
  <si>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</si>
  <si>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</si>
  <si>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</si>
  <si>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</si>
  <si>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</si>
  <si>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</si>
  <si>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</si>
  <si>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</si>
  <si>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</si>
  <si>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</si>
  <si>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</si>
  <si>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</si>
  <si>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</si>
  <si>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</si>
  <si>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</si>
  <si>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</si>
  <si>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</si>
  <si>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</si>
  <si>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</si>
  <si>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</si>
  <si>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</si>
  <si>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</si>
  <si>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</si>
  <si>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</si>
  <si>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</si>
  <si>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</si>
  <si>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</si>
  <si>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</si>
  <si>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</si>
  <si>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</si>
  <si>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</si>
  <si>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</si>
  <si>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</si>
  <si>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</si>
  <si>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</si>
  <si>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</si>
  <si>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</si>
  <si>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</si>
  <si>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</si>
  <si>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</si>
  <si>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</si>
  <si>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</si>
  <si>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</si>
  <si>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</si>
  <si>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</si>
  <si>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</si>
  <si>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</si>
  <si>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</si>
  <si>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</si>
  <si>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</si>
  <si>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</si>
  <si>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</si>
  <si>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</si>
  <si>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</si>
  <si>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</si>
  <si>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</si>
  <si>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</si>
  <si>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</si>
  <si>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</si>
  <si>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</si>
  <si>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</si>
  <si>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</si>
  <si>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</si>
  <si>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</si>
  <si>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</si>
  <si>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</si>
  <si>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</si>
  <si>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</si>
  <si>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</si>
  <si>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</si>
  <si>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</si>
  <si>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</si>
  <si>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</si>
  <si>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</si>
  <si>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</si>
  <si>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</si>
  <si>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</si>
  <si>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</si>
  <si>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</si>
  <si>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</si>
  <si>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</si>
  <si>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</si>
  <si>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</si>
  <si>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</si>
  <si>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</si>
  <si>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</si>
  <si>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</si>
  <si>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</si>
  <si>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</si>
  <si>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</si>
  <si>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</si>
  <si>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</si>
  <si>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</si>
  <si>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</si>
  <si>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</si>
  <si>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</si>
  <si>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</si>
  <si>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</si>
  <si>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</si>
  <si>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</si>
  <si>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</si>
  <si>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</si>
  <si>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</si>
  <si>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</si>
  <si>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</si>
  <si>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</si>
  <si>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</si>
  <si>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</si>
  <si>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</si>
  <si>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</si>
  <si>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</si>
  <si>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</si>
  <si>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</si>
  <si>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</si>
  <si>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</si>
  <si>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</si>
  <si>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</si>
  <si>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</si>
  <si>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</si>
  <si>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</si>
  <si>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</si>
  <si>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</si>
  <si>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</si>
  <si>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</si>
  <si>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</si>
  <si>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</si>
  <si>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</si>
  <si>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</si>
  <si>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</si>
  <si>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</si>
  <si>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</si>
  <si>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</si>
  <si>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</si>
  <si>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</si>
  <si>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</si>
  <si>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</si>
  <si>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</si>
  <si>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</si>
  <si>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</si>
  <si>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</si>
  <si>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</si>
  <si>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</si>
  <si>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</si>
  <si>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</si>
  <si>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</si>
  <si>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</si>
  <si>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</si>
  <si>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</si>
  <si>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</si>
  <si>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</si>
  <si>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</si>
  <si>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</si>
  <si>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</si>
  <si>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</si>
  <si>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</si>
  <si>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</si>
  <si>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</si>
  <si>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</si>
  <si>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</si>
  <si>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</si>
  <si>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</si>
  <si>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</si>
  <si>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</si>
  <si>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</si>
  <si>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</si>
  <si>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</si>
  <si>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</si>
  <si>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</si>
  <si>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</si>
  <si>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</si>
  <si>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</si>
  <si>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</si>
  <si>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</si>
  <si>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</si>
  <si>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</si>
  <si>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</si>
  <si>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</si>
  <si>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</si>
  <si>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</si>
  <si>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</si>
  <si>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</si>
  <si>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</si>
  <si>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</si>
  <si>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</si>
  <si>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</si>
  <si>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</si>
  <si>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</si>
  <si>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</si>
  <si>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</si>
  <si>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</si>
  <si>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</si>
  <si>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</si>
  <si>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</si>
  <si>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</si>
  <si>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</si>
  <si>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</si>
  <si>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</si>
  <si>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</si>
  <si>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</si>
  <si>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</si>
  <si>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</si>
  <si>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</si>
  <si>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</si>
  <si>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</si>
  <si>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</si>
  <si>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</si>
  <si>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</si>
  <si>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</si>
  <si>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</si>
  <si>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</si>
  <si>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</si>
  <si>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</si>
  <si>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</si>
  <si>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</si>
  <si>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</si>
  <si>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</si>
  <si>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</si>
  <si>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</si>
  <si>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</si>
  <si>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</si>
  <si>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</si>
  <si>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</si>
  <si>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</si>
  <si>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</si>
  <si>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</si>
  <si>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</si>
  <si>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</si>
  <si>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</si>
  <si>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</si>
  <si>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</si>
  <si>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</si>
  <si>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</si>
  <si>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</si>
  <si>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</si>
  <si>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</si>
  <si>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</si>
  <si>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</si>
  <si>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</si>
  <si>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</si>
  <si>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</si>
  <si>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</si>
  <si>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</si>
  <si>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</si>
  <si>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</si>
  <si>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</si>
  <si>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</si>
  <si>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</si>
  <si>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</si>
  <si>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</si>
  <si>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</si>
  <si>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</si>
  <si>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</si>
  <si>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</si>
  <si>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</si>
  <si>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</si>
  <si>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</si>
  <si>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</si>
  <si>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</si>
  <si>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</si>
  <si>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</si>
  <si>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</si>
  <si>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</si>
  <si>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</si>
  <si>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</si>
  <si>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</si>
  <si>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</si>
  <si>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</si>
  <si>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</si>
  <si>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</si>
  <si>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</si>
  <si>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</si>
  <si>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</si>
  <si>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</si>
  <si>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</si>
  <si>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</si>
  <si>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</si>
  <si>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</si>
  <si>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</si>
  <si>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</si>
  <si>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</si>
  <si>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</si>
  <si>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</si>
  <si>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</si>
  <si>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</si>
  <si>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</si>
  <si>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</si>
  <si>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</si>
  <si>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</si>
  <si>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</si>
  <si>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</si>
  <si>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</si>
  <si>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</si>
  <si>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</si>
  <si>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</si>
  <si>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</si>
  <si>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</si>
  <si>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</si>
  <si>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</si>
  <si>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</si>
  <si>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</si>
  <si>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</si>
  <si>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</si>
  <si>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</si>
  <si>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</si>
  <si>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</si>
  <si>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</si>
  <si>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</si>
  <si>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</si>
  <si>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</si>
  <si>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</si>
  <si>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</si>
  <si>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</si>
  <si>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</si>
  <si>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</si>
  <si>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</si>
  <si>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</si>
  <si>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</si>
  <si>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</si>
  <si>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</si>
  <si>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</si>
  <si>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</si>
  <si>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</si>
  <si>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</si>
  <si>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</si>
  <si>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</si>
  <si>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</si>
  <si>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</si>
  <si>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</si>
  <si>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</si>
  <si>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</si>
  <si>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</si>
  <si>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</si>
  <si>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</si>
  <si>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</si>
  <si>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</si>
  <si>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</si>
  <si>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</si>
  <si>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</si>
  <si>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</si>
  <si>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</si>
  <si>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</si>
  <si>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</si>
  <si>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</si>
  <si>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</si>
  <si>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</si>
  <si>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</si>
  <si>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</si>
  <si>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</si>
  <si>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</si>
  <si>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</si>
  <si>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</si>
  <si>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</si>
  <si>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</si>
  <si>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</si>
  <si>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</si>
  <si>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</si>
  <si>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</si>
  <si>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</si>
  <si>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</si>
  <si>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</si>
  <si>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</si>
  <si>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</si>
  <si>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</si>
  <si>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</si>
  <si>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</si>
  <si>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</si>
  <si>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</si>
  <si>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</si>
  <si>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</si>
  <si>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</si>
  <si>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</si>
  <si>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</si>
  <si>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</si>
  <si>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</si>
  <si>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</si>
  <si>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</si>
  <si>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</si>
  <si>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</si>
  <si>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</si>
  <si>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</si>
  <si>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</si>
  <si>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</si>
  <si>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</si>
  <si>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</si>
  <si>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</si>
  <si>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</si>
  <si>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</si>
  <si>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</si>
  <si>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</si>
  <si>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</si>
  <si>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</si>
  <si>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</si>
  <si>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</si>
  <si>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</si>
  <si>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</si>
  <si>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</si>
  <si>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</si>
  <si>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</si>
  <si>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</si>
  <si>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</si>
  <si>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</si>
  <si>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</si>
  <si>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</si>
  <si>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</si>
  <si>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</si>
  <si>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</si>
  <si>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</si>
  <si>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</si>
  <si>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</si>
  <si>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</si>
  <si>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</si>
  <si>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</si>
  <si>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</si>
  <si>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</si>
  <si>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</si>
  <si>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</si>
  <si>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</si>
  <si>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</si>
  <si>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</si>
  <si>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</si>
  <si>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</si>
  <si>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</si>
  <si>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</si>
  <si>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</si>
  <si>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</si>
  <si>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</si>
  <si>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</si>
  <si>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</si>
  <si>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</si>
  <si>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</si>
  <si>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</si>
  <si>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</si>
  <si>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</si>
  <si>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</si>
  <si>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</si>
  <si>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</si>
  <si>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</si>
  <si>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</si>
  <si>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</si>
  <si>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</si>
  <si>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</si>
  <si>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</si>
  <si>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</si>
  <si>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</si>
  <si>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</si>
  <si>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</si>
  <si>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</si>
  <si>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</si>
  <si>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</si>
  <si>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</si>
  <si>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</si>
  <si>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</si>
  <si>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</si>
  <si>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</si>
  <si>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</si>
  <si>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</si>
  <si>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</si>
  <si>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</si>
  <si>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</si>
  <si>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</si>
  <si>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</si>
  <si>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</si>
  <si>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</si>
  <si>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</si>
  <si>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</si>
  <si>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</si>
  <si>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</si>
  <si>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</si>
  <si>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</si>
  <si>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</si>
  <si>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</si>
  <si>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</si>
  <si>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</si>
  <si>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</si>
  <si>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</si>
  <si>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</si>
  <si>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</si>
  <si>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</si>
  <si>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</si>
  <si>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</si>
  <si>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</si>
  <si>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</si>
  <si>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</si>
  <si>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</si>
  <si>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</si>
  <si>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</si>
  <si>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</si>
  <si>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</si>
  <si>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</si>
  <si>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</si>
  <si>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</si>
  <si>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</si>
  <si>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</si>
  <si>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</si>
  <si>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</si>
  <si>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</si>
  <si>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</si>
  <si>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</si>
  <si>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</si>
  <si>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</si>
  <si>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</si>
  <si>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</si>
  <si>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</si>
  <si>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</si>
  <si>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</si>
  <si>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</si>
  <si>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</si>
  <si>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</si>
  <si>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</si>
  <si>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</si>
  <si>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</si>
  <si>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</si>
  <si>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</si>
  <si>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</si>
  <si>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</si>
  <si>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</si>
  <si>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</si>
  <si>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</si>
  <si>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</si>
  <si>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</si>
  <si>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</si>
  <si>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</si>
  <si>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</si>
  <si>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</si>
  <si>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</si>
  <si>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</si>
  <si>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</si>
  <si>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</si>
  <si>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</si>
  <si>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</si>
  <si>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</si>
  <si>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</si>
  <si>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</si>
  <si>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</si>
  <si>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</si>
  <si>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</si>
  <si>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</si>
  <si>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</si>
  <si>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</si>
  <si>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</si>
  <si>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</si>
  <si>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</si>
  <si>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</si>
  <si>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</si>
  <si>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</si>
  <si>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</si>
  <si>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</si>
  <si>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</si>
  <si>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</si>
  <si>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</si>
  <si>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</si>
  <si>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</si>
  <si>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</si>
  <si>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</si>
  <si>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</si>
  <si>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</si>
  <si>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</si>
  <si>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</si>
  <si>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</si>
  <si>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</si>
  <si>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</si>
  <si>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</si>
  <si>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</si>
  <si>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</si>
  <si>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</si>
  <si>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</si>
  <si>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</si>
  <si>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</si>
  <si>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</si>
  <si>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</si>
  <si>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</si>
  <si>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</si>
  <si>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</si>
  <si>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</si>
  <si>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</si>
  <si>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</si>
  <si>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</si>
  <si>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</si>
  <si>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</si>
  <si>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</si>
  <si>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</si>
  <si>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</si>
  <si>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</si>
  <si>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</si>
  <si>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</si>
  <si>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</si>
  <si>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</si>
  <si>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</si>
  <si>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</si>
  <si>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</si>
  <si>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</si>
  <si>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</si>
  <si>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</si>
  <si>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</si>
  <si>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</si>
  <si>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</si>
  <si>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</si>
  <si>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</si>
  <si>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</si>
  <si>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</si>
  <si>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</si>
  <si>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</si>
  <si>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</si>
  <si>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</si>
  <si>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</si>
  <si>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</si>
  <si>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</si>
  <si>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</si>
  <si>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</si>
  <si>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</si>
  <si>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</si>
  <si>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</si>
  <si>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</si>
  <si>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</si>
  <si>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</si>
  <si>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</si>
  <si>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</si>
  <si>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</si>
  <si>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</si>
  <si>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</si>
  <si>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</si>
  <si>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</si>
  <si>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</si>
  <si>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</si>
  <si>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</si>
  <si>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</si>
  <si>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</si>
  <si>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</si>
  <si>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</si>
  <si>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</si>
  <si>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</si>
  <si>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</si>
  <si>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</si>
  <si>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</si>
  <si>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</si>
  <si>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</si>
  <si>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</si>
  <si>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</si>
  <si>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</si>
  <si>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</si>
  <si>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</si>
  <si>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</si>
  <si>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</si>
  <si>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</si>
  <si>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</si>
  <si>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</si>
  <si>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</si>
  <si>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</si>
  <si>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</si>
  <si>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</si>
  <si>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</si>
  <si>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</si>
  <si>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</si>
  <si>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</si>
  <si>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</si>
  <si>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</si>
  <si>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</si>
  <si>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</si>
  <si>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</si>
  <si>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</si>
  <si>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</si>
  <si>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</si>
  <si>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</si>
  <si>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</si>
  <si>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</si>
  <si>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</si>
  <si>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</si>
  <si>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</si>
  <si>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</si>
  <si>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</si>
  <si>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</si>
  <si>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</si>
  <si>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</si>
  <si>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</si>
  <si>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</si>
  <si>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</si>
  <si>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</si>
  <si>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</si>
  <si>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</si>
  <si>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</si>
  <si>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</si>
  <si>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</si>
  <si>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</si>
  <si>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</si>
  <si>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</si>
  <si>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</si>
  <si>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</si>
  <si>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</si>
  <si>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</si>
  <si>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</si>
  <si>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</si>
  <si>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</si>
  <si>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</si>
  <si>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</si>
  <si>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</si>
  <si>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</si>
  <si>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</si>
  <si>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</si>
  <si>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</si>
  <si>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</si>
  <si>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</si>
  <si>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</si>
  <si>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</si>
  <si>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</si>
  <si>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</si>
  <si>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</si>
  <si>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</si>
  <si>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</si>
  <si>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</si>
  <si>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</si>
  <si>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</si>
  <si>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</si>
  <si>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</si>
  <si>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</si>
  <si>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</si>
  <si>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</si>
  <si>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</si>
  <si>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</si>
  <si>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</si>
  <si>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</si>
  <si>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</si>
  <si>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</si>
  <si>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</si>
  <si>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</si>
  <si>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</si>
  <si>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</si>
  <si>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</si>
  <si>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</si>
  <si>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</si>
  <si>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</si>
  <si>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</si>
  <si>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</si>
  <si>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</si>
  <si>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</si>
  <si>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</si>
  <si>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</si>
  <si>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</si>
  <si>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</si>
  <si>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</si>
  <si>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</si>
  <si>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</si>
  <si>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</si>
  <si>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</si>
  <si>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</si>
  <si>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</si>
  <si>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</si>
  <si>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</si>
  <si>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</si>
  <si>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</si>
  <si>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</si>
  <si>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</si>
  <si>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</si>
  <si>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</si>
  <si>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</si>
  <si>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</si>
  <si>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</si>
  <si>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</si>
  <si>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</si>
  <si>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</si>
  <si>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</si>
  <si>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</si>
  <si>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</si>
  <si>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</si>
  <si>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</si>
  <si>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</si>
  <si>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</si>
  <si>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</si>
  <si>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</si>
  <si>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</si>
  <si>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</si>
  <si>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</si>
  <si>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</si>
  <si>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</si>
  <si>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</si>
  <si>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</si>
  <si>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</si>
  <si>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</si>
  <si>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</si>
  <si>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</si>
  <si>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</si>
  <si>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</si>
  <si>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</si>
  <si>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</si>
  <si>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</si>
  <si>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</si>
  <si>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</si>
  <si>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</si>
  <si>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</si>
  <si>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</si>
  <si>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</si>
  <si>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</si>
  <si>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</si>
  <si>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</si>
  <si>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</si>
  <si>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</si>
  <si>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</si>
  <si>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</si>
  <si>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</si>
  <si>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</si>
  <si>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</si>
  <si>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</si>
  <si>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</si>
  <si>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</si>
  <si>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</si>
  <si>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</si>
  <si>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</si>
  <si>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</si>
  <si>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</si>
  <si>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</si>
  <si>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</si>
  <si>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</si>
  <si>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</si>
  <si>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</si>
  <si>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</si>
  <si>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</si>
  <si>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</si>
  <si>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</si>
  <si>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</si>
  <si>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</si>
  <si>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</si>
  <si>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</si>
  <si>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</si>
  <si>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</si>
  <si>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</si>
  <si>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</si>
  <si>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</si>
  <si>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</si>
  <si>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</si>
  <si>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</si>
  <si>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</si>
  <si>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</si>
  <si>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</si>
  <si>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</si>
  <si>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</si>
  <si>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</si>
  <si>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</si>
  <si>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</si>
  <si>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</si>
  <si>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</si>
  <si>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</si>
  <si>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</si>
  <si>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</si>
  <si>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</si>
  <si>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</si>
  <si>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</si>
  <si>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</si>
  <si>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</si>
  <si>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</si>
  <si>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</si>
  <si>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</si>
  <si>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</si>
  <si>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</si>
  <si>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</si>
  <si>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</si>
  <si>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</si>
  <si>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</si>
  <si>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</si>
  <si>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</si>
  <si>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</si>
  <si>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</si>
  <si>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</si>
  <si>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</si>
  <si>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</si>
  <si>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</si>
  <si>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</si>
  <si>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</si>
  <si>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</si>
  <si>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</si>
  <si>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</si>
  <si>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</si>
  <si>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</si>
  <si>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</si>
  <si>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</si>
  <si>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</si>
  <si>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</si>
  <si>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</si>
  <si>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</si>
  <si>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</si>
  <si>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</si>
  <si>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</si>
  <si>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</si>
  <si>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</si>
  <si>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</si>
  <si>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</si>
  <si>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</si>
  <si>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</si>
  <si>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</si>
  <si>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</si>
  <si>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</si>
  <si>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</si>
  <si>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</si>
  <si>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</si>
  <si>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</si>
  <si>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</si>
  <si>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</si>
  <si>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</si>
  <si>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</si>
  <si>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</si>
  <si>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</si>
  <si>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</si>
  <si>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</si>
  <si>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</si>
  <si>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</si>
  <si>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</si>
  <si>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</si>
  <si>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</si>
  <si>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</si>
  <si>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</si>
  <si>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</si>
  <si>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</si>
  <si>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</si>
  <si>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</si>
  <si>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</si>
  <si>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</si>
  <si>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</si>
  <si>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</si>
  <si>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</si>
  <si>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</si>
  <si>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</si>
  <si>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</si>
  <si>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</si>
  <si>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</si>
  <si>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</si>
  <si>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</si>
  <si>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</si>
  <si>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</si>
  <si>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</si>
  <si>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</si>
  <si>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</si>
  <si>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</si>
  <si>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</si>
  <si>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</si>
  <si>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</si>
  <si>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</si>
  <si>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</si>
  <si>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</si>
  <si>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</si>
  <si>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</si>
  <si>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</si>
  <si>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</si>
  <si>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</si>
  <si>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</si>
  <si>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</si>
  <si>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</si>
  <si>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</si>
  <si>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</si>
  <si>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</si>
  <si>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</si>
  <si>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</si>
  <si>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</si>
  <si>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</si>
  <si>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</si>
  <si>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</si>
  <si>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</si>
  <si>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</si>
  <si>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</si>
  <si>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</si>
  <si>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</si>
  <si>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</si>
  <si>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</si>
  <si>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</si>
  <si>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</si>
  <si>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</si>
  <si>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</si>
  <si>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</si>
  <si>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</si>
  <si>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</si>
  <si>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</si>
  <si>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</si>
  <si>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</si>
  <si>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</si>
  <si>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</si>
  <si>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</si>
  <si>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</si>
  <si>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</si>
  <si>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</si>
  <si>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</si>
  <si>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</si>
  <si>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</si>
  <si>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</si>
  <si>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</si>
  <si>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</si>
  <si>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</si>
  <si>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</si>
  <si>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</si>
  <si>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</si>
  <si>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</si>
  <si>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</si>
  <si>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</si>
  <si>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</si>
  <si>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</si>
  <si>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</si>
  <si>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</si>
  <si>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</si>
  <si>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</si>
  <si>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</si>
  <si>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</si>
  <si>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</si>
  <si>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</si>
  <si>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</si>
  <si>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</si>
  <si>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</si>
  <si>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</si>
  <si>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</si>
  <si>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</si>
  <si>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</si>
  <si>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</si>
  <si>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</si>
  <si>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</si>
  <si>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</si>
  <si>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</si>
  <si>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</si>
  <si>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</si>
  <si>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</si>
  <si>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</si>
  <si>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</si>
  <si>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</si>
  <si>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</si>
  <si>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</si>
  <si>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</si>
  <si>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</si>
  <si>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</si>
  <si>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</si>
  <si>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</si>
  <si>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</si>
  <si>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</si>
  <si>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</si>
  <si>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</si>
  <si>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</si>
  <si>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</si>
  <si>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</si>
  <si>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</si>
  <si>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</si>
  <si>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</si>
  <si>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</si>
  <si>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</si>
  <si>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</si>
  <si>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</si>
  <si>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</si>
  <si>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</si>
  <si>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</si>
  <si>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</si>
  <si>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</si>
  <si>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</si>
  <si>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</si>
  <si>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</si>
  <si>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</si>
  <si>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</si>
  <si>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</si>
  <si>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</si>
  <si>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</si>
  <si>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</si>
  <si>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</si>
  <si>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</si>
  <si>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</si>
  <si>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</si>
  <si>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</si>
  <si>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</si>
  <si>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</si>
  <si>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</si>
  <si>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</si>
  <si>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</si>
  <si>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</si>
  <si>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</si>
  <si>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</si>
  <si>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</si>
  <si>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</si>
  <si>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</si>
  <si>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</si>
  <si>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</si>
  <si>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</si>
  <si>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</si>
  <si>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</si>
  <si>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</si>
  <si>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</si>
  <si>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</si>
  <si>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</si>
  <si>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</si>
  <si>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</si>
  <si>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</si>
  <si>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</si>
  <si>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</si>
  <si>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</si>
  <si>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</si>
  <si>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</si>
  <si>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</si>
  <si>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</si>
  <si>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</si>
  <si>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</si>
  <si>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</si>
  <si>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</si>
  <si>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</si>
  <si>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</si>
  <si>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</si>
  <si>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</si>
  <si>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</si>
  <si>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</si>
  <si>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</si>
  <si>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</si>
  <si>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</si>
  <si>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</si>
  <si>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</si>
  <si>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</si>
  <si>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</si>
  <si>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</si>
  <si>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</si>
  <si>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</si>
  <si>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</si>
  <si>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</si>
  <si>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</si>
  <si>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</si>
  <si>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</si>
  <si>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</si>
  <si>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</si>
  <si>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</si>
  <si>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</si>
  <si>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</si>
  <si>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</si>
  <si>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</si>
  <si>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</si>
  <si>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</si>
  <si>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</si>
  <si>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</si>
  <si>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</si>
  <si>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</si>
  <si>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</si>
  <si>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</si>
  <si>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</si>
  <si>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</si>
  <si>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</si>
  <si>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</si>
  <si>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</si>
  <si>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</si>
  <si>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</si>
  <si>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</si>
  <si>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</si>
  <si>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</si>
  <si>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</si>
  <si>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</si>
  <si>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</si>
  <si>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</si>
  <si>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</si>
  <si>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</si>
  <si>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</si>
  <si>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</si>
  <si>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</si>
  <si>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</si>
  <si>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</si>
  <si>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</si>
  <si>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</si>
  <si>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</si>
  <si>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</si>
  <si>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</si>
  <si>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</si>
  <si>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</si>
  <si>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</si>
  <si>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</si>
  <si>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</si>
  <si>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</si>
  <si>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</si>
  <si>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</si>
  <si>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</si>
  <si>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</si>
  <si>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</si>
  <si>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</si>
  <si>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</si>
  <si>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</si>
  <si>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</si>
  <si>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</si>
  <si>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</si>
  <si>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</si>
  <si>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</si>
  <si>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</si>
  <si>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</si>
  <si>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</si>
  <si>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</si>
  <si>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</si>
  <si>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</si>
  <si>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</si>
  <si>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</si>
  <si>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</si>
  <si>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</si>
  <si>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</si>
  <si>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</si>
  <si>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</si>
  <si>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</si>
  <si>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</si>
  <si>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</si>
  <si>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</si>
  <si>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</si>
  <si>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</si>
  <si>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</si>
  <si>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</si>
  <si>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</si>
  <si>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</si>
  <si>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</si>
  <si>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</si>
  <si>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</si>
  <si>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</si>
  <si>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</si>
  <si>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</si>
  <si>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</si>
  <si>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</si>
  <si>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</si>
  <si>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</si>
  <si>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</si>
  <si>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</si>
  <si>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</si>
  <si>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</si>
  <si>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</si>
  <si>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</si>
  <si>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</si>
  <si>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</si>
  <si>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</si>
  <si>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</si>
  <si>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</si>
  <si>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</si>
  <si>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</si>
  <si>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</si>
  <si>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</si>
  <si>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</si>
  <si>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</si>
  <si>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</si>
  <si>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</si>
  <si>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</si>
  <si>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</si>
  <si>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</si>
  <si>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</si>
  <si>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</si>
  <si>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</si>
  <si>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</si>
  <si>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</si>
  <si>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</si>
  <si>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</si>
  <si>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</si>
  <si>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</si>
  <si>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</si>
  <si>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</si>
  <si>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</si>
  <si>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</si>
  <si>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</si>
  <si>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</si>
  <si>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</si>
  <si>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</si>
  <si>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</si>
  <si>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</si>
  <si>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</si>
  <si>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</si>
  <si>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</si>
  <si>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</si>
  <si>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</si>
  <si>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</si>
  <si>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</si>
  <si>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</si>
  <si>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</si>
  <si>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</si>
  <si>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</si>
  <si>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</si>
  <si>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</si>
  <si>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</si>
  <si>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</si>
  <si>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</si>
  <si>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</si>
  <si>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</si>
  <si>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</si>
  <si>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</si>
  <si>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</si>
  <si>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</si>
  <si>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</si>
  <si>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</si>
  <si>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</si>
  <si>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</si>
  <si>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</si>
  <si>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</si>
  <si>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</si>
  <si>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</si>
  <si>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</si>
  <si>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</si>
  <si>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</si>
  <si>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</si>
  <si>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</si>
  <si>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</si>
  <si>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</si>
  <si>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</si>
  <si>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</si>
  <si>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</si>
  <si>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</si>
  <si>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</si>
  <si>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</si>
  <si>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</si>
  <si>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</si>
  <si>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</si>
  <si>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</si>
  <si>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</si>
  <si>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</si>
  <si>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</si>
  <si>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</si>
  <si>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</si>
  <si>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</si>
  <si>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</si>
  <si>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</si>
  <si>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</si>
  <si>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</si>
  <si>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</si>
  <si>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</si>
  <si>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</si>
  <si>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</si>
  <si>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</si>
  <si>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</si>
  <si>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</si>
  <si>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</si>
  <si>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</si>
  <si>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</si>
  <si>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</si>
  <si>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</si>
  <si>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</si>
  <si>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</si>
  <si>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</si>
  <si>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</si>
  <si>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</si>
  <si>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</si>
  <si>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</si>
  <si>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</si>
  <si>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</si>
  <si>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</si>
  <si>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</si>
  <si>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</si>
  <si>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</si>
  <si>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</si>
  <si>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</si>
  <si>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</si>
  <si>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</si>
  <si>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</si>
  <si>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</si>
  <si>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</si>
  <si>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</si>
  <si>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</si>
  <si>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</si>
  <si>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</si>
  <si>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</si>
  <si>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</si>
  <si>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</si>
  <si>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</si>
  <si>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</si>
  <si>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</si>
  <si>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</si>
  <si>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</si>
  <si>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</si>
  <si>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</si>
  <si>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</si>
  <si>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</si>
  <si>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</si>
  <si>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</si>
  <si>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</si>
  <si>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</si>
  <si>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</si>
  <si>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</si>
  <si>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</si>
  <si>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</si>
  <si>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</si>
  <si>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</si>
  <si>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</si>
  <si>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</si>
  <si>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</si>
  <si>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</si>
  <si>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</si>
  <si>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</si>
  <si>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</si>
  <si>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</si>
  <si>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</si>
  <si>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</si>
  <si>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</si>
  <si>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</si>
  <si>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</si>
  <si>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</si>
  <si>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</si>
  <si>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</si>
  <si>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</si>
  <si>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</si>
  <si>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</si>
  <si>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</si>
  <si>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</si>
  <si>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</si>
  <si>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</si>
  <si>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</si>
  <si>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</si>
  <si>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</si>
  <si>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</si>
  <si>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</si>
  <si>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</si>
  <si>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</si>
  <si>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</si>
  <si>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</si>
  <si>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</si>
  <si>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</si>
  <si>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</si>
  <si>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</si>
  <si>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</si>
  <si>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</si>
  <si>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</si>
  <si>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</si>
  <si>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</si>
  <si>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</si>
  <si>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</si>
  <si>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</si>
  <si>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</si>
  <si>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</si>
  <si>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</si>
  <si>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</si>
  <si>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</si>
  <si>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</si>
  <si>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</si>
  <si>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</si>
  <si>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</si>
  <si>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</si>
  <si>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</si>
  <si>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</si>
  <si>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</si>
  <si>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</si>
  <si>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</si>
  <si>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</si>
  <si>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</si>
  <si>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</si>
  <si>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</si>
  <si>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</si>
  <si>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</si>
  <si>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</si>
  <si>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</si>
  <si>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</si>
  <si>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</si>
  <si>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</si>
  <si>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</si>
  <si>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</si>
  <si>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</si>
  <si>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</si>
  <si>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</si>
  <si>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</si>
  <si>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</si>
  <si>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</si>
  <si>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</si>
  <si>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</si>
  <si>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</si>
  <si>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</si>
  <si>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</si>
  <si>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</si>
  <si>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</si>
  <si>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</si>
  <si>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</si>
  <si>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</si>
  <si>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</si>
  <si>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</si>
  <si>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</si>
  <si>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</si>
  <si>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</si>
  <si>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</si>
  <si>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</si>
  <si>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</si>
  <si>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</si>
  <si>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</si>
  <si>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</si>
  <si>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</si>
  <si>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</si>
  <si>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</si>
  <si>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</si>
  <si>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</si>
  <si>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</si>
  <si>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</si>
  <si>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</si>
  <si>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</si>
  <si>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</si>
  <si>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</si>
  <si>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</si>
  <si>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</si>
  <si>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</si>
  <si>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</si>
  <si>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</si>
  <si>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</si>
  <si>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</si>
  <si>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</si>
  <si>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</si>
  <si>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</si>
  <si>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</si>
  <si>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</si>
  <si>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</si>
  <si>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</si>
  <si>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</si>
  <si>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</si>
  <si>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</si>
  <si>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</si>
  <si>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</si>
  <si>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</si>
  <si>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</si>
  <si>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</si>
  <si>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</si>
  <si>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</si>
  <si>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</si>
  <si>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</si>
  <si>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</si>
  <si>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</si>
  <si>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</si>
  <si>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</si>
  <si>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</si>
  <si>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</si>
  <si>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</si>
  <si>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</si>
  <si>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</si>
  <si>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</si>
  <si>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</si>
  <si>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</si>
  <si>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</si>
  <si>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</si>
  <si>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</si>
  <si>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</si>
  <si>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</si>
  <si>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</si>
  <si>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</si>
  <si>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</si>
  <si>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</si>
  <si>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</si>
  <si>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</si>
  <si>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</si>
  <si>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</si>
  <si>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</si>
  <si>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</si>
  <si>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</si>
  <si>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</si>
  <si>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</si>
  <si>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</si>
  <si>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</si>
  <si>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</si>
  <si>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</si>
  <si>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</si>
  <si>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</si>
  <si>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</si>
  <si>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</si>
  <si>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</si>
  <si>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</si>
  <si>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</si>
  <si>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</si>
  <si>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</si>
  <si>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</si>
  <si>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</si>
  <si>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</si>
  <si>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</si>
  <si>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</si>
  <si>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</si>
  <si>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</si>
  <si>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</si>
  <si>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</si>
  <si>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</si>
  <si>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</si>
  <si>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</si>
  <si>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</si>
  <si>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</si>
  <si>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</si>
  <si>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</si>
  <si>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</si>
  <si>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</si>
  <si>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</si>
  <si>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</si>
  <si>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</si>
  <si>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</si>
  <si>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</si>
  <si>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</si>
  <si>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</si>
  <si>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</si>
  <si>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</si>
  <si>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</si>
  <si>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</si>
  <si>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</si>
  <si>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</si>
  <si>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</si>
  <si>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</si>
  <si>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</si>
  <si>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</si>
  <si>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</si>
  <si>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</si>
  <si>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</si>
  <si>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</si>
  <si>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</si>
  <si>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</si>
  <si>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</si>
  <si>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</si>
  <si>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</si>
  <si>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</si>
  <si>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</si>
  <si>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</si>
  <si>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</si>
  <si>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</si>
  <si>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</si>
  <si>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</si>
  <si>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</si>
  <si>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</si>
  <si>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</si>
  <si>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</si>
  <si>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</si>
  <si>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</si>
  <si>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</si>
  <si>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</si>
  <si>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</si>
  <si>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</si>
  <si>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</si>
  <si>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</si>
  <si>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</si>
  <si>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</si>
  <si>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</si>
  <si>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</si>
  <si>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</si>
  <si>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</si>
  <si>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</si>
  <si>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</si>
  <si>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</si>
  <si>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</si>
  <si>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</si>
  <si>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</si>
  <si>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</si>
  <si>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</si>
  <si>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</si>
  <si>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</si>
  <si>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</si>
  <si>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</si>
  <si>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</si>
  <si>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</si>
  <si>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</si>
  <si>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</si>
  <si>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</si>
  <si>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</si>
  <si>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</si>
  <si>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</si>
  <si>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</si>
  <si>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</si>
  <si>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</si>
  <si>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</si>
  <si>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</si>
  <si>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</si>
  <si>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</si>
  <si>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</si>
  <si>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</si>
  <si>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</si>
  <si>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</si>
  <si>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</si>
  <si>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</si>
  <si>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</si>
  <si>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</si>
  <si>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</si>
  <si>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1-6</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</si>
  <si>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</si>
  <si>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</si>
  <si>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</si>
  <si>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</si>
  <si>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</si>
  <si>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</si>
  <si>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</si>
  <si>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</si>
  <si>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</si>
  <si>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</si>
  <si>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</si>
  <si>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</si>
  <si>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</si>
  <si>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</si>
  <si>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</si>
  <si>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</si>
  <si>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</si>
  <si>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</si>
  <si>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</si>
  <si>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</si>
  <si>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</si>
  <si>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</si>
  <si>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</si>
  <si>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</si>
  <si>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</si>
  <si>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</si>
  <si>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</si>
  <si>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</si>
  <si>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</si>
  <si>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</si>
  <si>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</si>
  <si>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</si>
  <si>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</si>
  <si>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</si>
  <si>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</si>
  <si>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</si>
  <si>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</si>
  <si>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</si>
  <si>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</si>
  <si>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</si>
  <si>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</si>
  <si>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</si>
  <si>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</si>
  <si>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</si>
  <si>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</si>
  <si>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</si>
  <si>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</si>
  <si>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</si>
  <si>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</si>
  <si>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</si>
  <si>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</si>
  <si>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</si>
  <si>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</si>
  <si>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</si>
  <si>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</si>
  <si>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</si>
  <si>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</si>
  <si>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</si>
  <si>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</si>
  <si>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</si>
  <si>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</si>
  <si>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</si>
  <si>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</si>
  <si>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</si>
  <si>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</si>
  <si>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</si>
  <si>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</si>
  <si>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</si>
  <si>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</si>
  <si>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</si>
  <si>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</si>
  <si>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</si>
  <si>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</si>
  <si>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</si>
  <si>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</si>
  <si>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</si>
  <si>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</si>
  <si>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</si>
  <si>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</si>
  <si>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</si>
  <si>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</si>
  <si>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</si>
  <si>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</si>
  <si>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4"/>
  </si>
  <si>
    <t>朝日新聞出版</t>
    <rPh sb="0" eb="2">
      <t>アサヒ</t>
    </rPh>
    <rPh sb="2" eb="4">
      <t>シンブン</t>
    </rPh>
    <rPh sb="4" eb="6">
      <t>シュッパン</t>
    </rPh>
    <phoneticPr fontId="14"/>
  </si>
  <si>
    <t>再現イラストでよみがえる　日本史の現場</t>
    <rPh sb="0" eb="2">
      <t>サイゲン</t>
    </rPh>
    <rPh sb="13" eb="16">
      <t>ニホンシ</t>
    </rPh>
    <rPh sb="17" eb="19">
      <t>ゲンバ</t>
    </rPh>
    <phoneticPr fontId="14"/>
  </si>
  <si>
    <t>グラント解剖学図譜　第８版</t>
    <rPh sb="4" eb="7">
      <t>カイボウガク</t>
    </rPh>
    <rPh sb="7" eb="9">
      <t>ズフ</t>
    </rPh>
    <phoneticPr fontId="14"/>
  </si>
  <si>
    <t>標準整形外科学　第15版</t>
    <rPh sb="0" eb="2">
      <t>ヒョウジュン</t>
    </rPh>
    <rPh sb="2" eb="4">
      <t>セイケイ</t>
    </rPh>
    <rPh sb="4" eb="7">
      <t>ゲカガク</t>
    </rPh>
    <phoneticPr fontId="14"/>
  </si>
  <si>
    <t>標準精神医学　第９版</t>
    <rPh sb="0" eb="2">
      <t>ヒョウジュン</t>
    </rPh>
    <rPh sb="2" eb="4">
      <t>セイシン</t>
    </rPh>
    <rPh sb="4" eb="6">
      <t>イガク</t>
    </rPh>
    <phoneticPr fontId="14"/>
  </si>
  <si>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4"/>
  </si>
  <si>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4"/>
  </si>
  <si>
    <t>関係法規　2025年版</t>
    <rPh sb="0" eb="2">
      <t>カンケイ</t>
    </rPh>
    <rPh sb="2" eb="4">
      <t>ホウキ</t>
    </rPh>
    <rPh sb="9" eb="10">
      <t>ネン</t>
    </rPh>
    <rPh sb="10" eb="11">
      <t>ハン</t>
    </rPh>
    <phoneticPr fontId="14"/>
  </si>
  <si>
    <t>リハベーシック　生化学・栄養学　第２版</t>
    <rPh sb="8" eb="9">
      <t>セイ</t>
    </rPh>
    <rPh sb="9" eb="11">
      <t>カガク</t>
    </rPh>
    <rPh sb="12" eb="14">
      <t>エイヨウ</t>
    </rPh>
    <rPh sb="14" eb="15">
      <t>ガク</t>
    </rPh>
    <rPh sb="16" eb="17">
      <t>ダイ</t>
    </rPh>
    <rPh sb="18" eb="19">
      <t>ハン</t>
    </rPh>
    <phoneticPr fontId="14"/>
  </si>
  <si>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4"/>
  </si>
  <si>
    <t>医療と社会　第７版</t>
    <rPh sb="0" eb="2">
      <t>イリョウ</t>
    </rPh>
    <rPh sb="3" eb="5">
      <t>シャカイ</t>
    </rPh>
    <rPh sb="6" eb="7">
      <t>ダイ</t>
    </rPh>
    <rPh sb="8" eb="9">
      <t>ハン</t>
    </rPh>
    <phoneticPr fontId="14"/>
  </si>
  <si>
    <t>インプレス</t>
    <phoneticPr fontId="14"/>
  </si>
  <si>
    <t>初めてだけど、いっぱいやりたい！Premiere　Pro　よくばり入門　CC対応</t>
    <rPh sb="0" eb="1">
      <t>ハジ</t>
    </rPh>
    <rPh sb="33" eb="35">
      <t>ニュウモン</t>
    </rPh>
    <rPh sb="38" eb="40">
      <t>タイオウ</t>
    </rPh>
    <phoneticPr fontId="14"/>
  </si>
  <si>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4"/>
  </si>
  <si>
    <t>医学出版社</t>
    <rPh sb="0" eb="2">
      <t>イガク</t>
    </rPh>
    <rPh sb="2" eb="5">
      <t>シュッパンシャ</t>
    </rPh>
    <phoneticPr fontId="14"/>
  </si>
  <si>
    <t>メディカルスタッフのための救急医学　第１版</t>
    <rPh sb="13" eb="15">
      <t>キュウキュウ</t>
    </rPh>
    <rPh sb="15" eb="17">
      <t>イガク</t>
    </rPh>
    <rPh sb="18" eb="19">
      <t>ダイ</t>
    </rPh>
    <rPh sb="20" eb="21">
      <t>ハン</t>
    </rPh>
    <phoneticPr fontId="14"/>
  </si>
  <si>
    <t>医歯薬出版</t>
    <rPh sb="0" eb="5">
      <t>イシヤクシュッパン</t>
    </rPh>
    <phoneticPr fontId="14"/>
  </si>
  <si>
    <t>PT入門イラストでわかる理学療法概論　第１版</t>
    <rPh sb="2" eb="4">
      <t>ニュウモン</t>
    </rPh>
    <rPh sb="12" eb="14">
      <t>リガク</t>
    </rPh>
    <rPh sb="14" eb="16">
      <t>リョウホウ</t>
    </rPh>
    <rPh sb="16" eb="18">
      <t>ガイロン</t>
    </rPh>
    <rPh sb="19" eb="20">
      <t>ダイ</t>
    </rPh>
    <rPh sb="21" eb="22">
      <t>ハン</t>
    </rPh>
    <phoneticPr fontId="14"/>
  </si>
  <si>
    <t>理学療法管理学　第１版</t>
    <rPh sb="0" eb="4">
      <t>リガクリョウホウ</t>
    </rPh>
    <rPh sb="4" eb="7">
      <t>カンリガク</t>
    </rPh>
    <rPh sb="8" eb="9">
      <t>ダイ</t>
    </rPh>
    <rPh sb="10" eb="11">
      <t>ハン</t>
    </rPh>
    <phoneticPr fontId="14"/>
  </si>
  <si>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</si>
  <si>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4"/>
  </si>
  <si>
    <t>触察解剖図</t>
    <rPh sb="0" eb="2">
      <t>ショクサツ</t>
    </rPh>
    <rPh sb="2" eb="4">
      <t>カイボウ</t>
    </rPh>
    <rPh sb="4" eb="5">
      <t>ズ</t>
    </rPh>
    <phoneticPr fontId="14"/>
  </si>
  <si>
    <t>医療と社会　改訂第８版</t>
    <rPh sb="0" eb="2">
      <t>イリョウ</t>
    </rPh>
    <rPh sb="3" eb="5">
      <t>シャカイ</t>
    </rPh>
    <rPh sb="6" eb="8">
      <t>カイテイ</t>
    </rPh>
    <rPh sb="8" eb="9">
      <t>ダイ</t>
    </rPh>
    <rPh sb="10" eb="11">
      <t>バン</t>
    </rPh>
    <phoneticPr fontId="14"/>
  </si>
  <si>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4"/>
  </si>
  <si>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4"/>
  </si>
  <si>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4"/>
  </si>
  <si>
    <t>基礎理療学　新版理療理論</t>
    <rPh sb="0" eb="2">
      <t>キソ</t>
    </rPh>
    <rPh sb="2" eb="4">
      <t>リリョウ</t>
    </rPh>
    <rPh sb="4" eb="5">
      <t>ガク</t>
    </rPh>
    <rPh sb="6" eb="7">
      <t>シン</t>
    </rPh>
    <rPh sb="7" eb="8">
      <t>バン</t>
    </rPh>
    <rPh sb="8" eb="10">
      <t>リリョウ</t>
    </rPh>
    <rPh sb="10" eb="12">
      <t>リロン</t>
    </rPh>
    <phoneticPr fontId="14"/>
  </si>
  <si>
    <t>基礎理療学Ⅰ　東洋医学概論　改訂第８版</t>
    <rPh sb="0" eb="2">
      <t>キソ</t>
    </rPh>
    <rPh sb="2" eb="4">
      <t>リリョウ</t>
    </rPh>
    <rPh sb="4" eb="5">
      <t>ガク</t>
    </rPh>
    <rPh sb="7" eb="9">
      <t>トウヨウ</t>
    </rPh>
    <rPh sb="9" eb="11">
      <t>イガク</t>
    </rPh>
    <rPh sb="11" eb="13">
      <t>ガイロン</t>
    </rPh>
    <phoneticPr fontId="14"/>
  </si>
  <si>
    <t>55-15</t>
    <phoneticPr fontId="14"/>
  </si>
  <si>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</si>
  <si>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4"/>
  </si>
  <si>
    <t>お菓子な自由研究</t>
    <rPh sb="1" eb="3">
      <t>カシ</t>
    </rPh>
    <rPh sb="4" eb="8">
      <t>ジユウケンキュウ</t>
    </rPh>
    <phoneticPr fontId="14"/>
  </si>
  <si>
    <t>06-2</t>
  </si>
  <si>
    <t>10分で読めるお話１年生</t>
    <rPh sb="2" eb="3">
      <t>プン</t>
    </rPh>
    <rPh sb="4" eb="5">
      <t>ヨ</t>
    </rPh>
    <rPh sb="8" eb="9">
      <t>ハナシ</t>
    </rPh>
    <rPh sb="10" eb="12">
      <t>ネンセイ</t>
    </rPh>
    <phoneticPr fontId="14"/>
  </si>
  <si>
    <t>10分で読めるお話２年生</t>
    <rPh sb="2" eb="3">
      <t>フン</t>
    </rPh>
    <rPh sb="4" eb="5">
      <t>ヨ</t>
    </rPh>
    <rPh sb="8" eb="9">
      <t>ハナシ</t>
    </rPh>
    <rPh sb="10" eb="12">
      <t>ネンセイ</t>
    </rPh>
    <phoneticPr fontId="14"/>
  </si>
  <si>
    <t>改訂新版　基礎からかわるはじめての陶芸</t>
    <rPh sb="0" eb="4">
      <t>カイテイシンパン</t>
    </rPh>
    <rPh sb="5" eb="7">
      <t>キソ</t>
    </rPh>
    <rPh sb="17" eb="19">
      <t>トウゲイ</t>
    </rPh>
    <phoneticPr fontId="14"/>
  </si>
  <si>
    <t>ポリポリ村のみんしゅしゅぎ</t>
    <rPh sb="4" eb="5">
      <t>ムラ</t>
    </rPh>
    <phoneticPr fontId="14"/>
  </si>
  <si>
    <t>今すぐ使えるかんたん　ネットワークのしくみ超入門</t>
    <rPh sb="0" eb="1">
      <t>イマ</t>
    </rPh>
    <rPh sb="3" eb="4">
      <t>ツカ</t>
    </rPh>
    <rPh sb="21" eb="24">
      <t>チョウニュウモン</t>
    </rPh>
    <phoneticPr fontId="14"/>
  </si>
  <si>
    <t>57-26</t>
  </si>
  <si>
    <t>やさしくわかるデジタル時代の情報モラル１基本編</t>
    <rPh sb="11" eb="13">
      <t>ジダイ</t>
    </rPh>
    <rPh sb="14" eb="16">
      <t>ジョウホウ</t>
    </rPh>
    <rPh sb="20" eb="23">
      <t>キホンヘン</t>
    </rPh>
    <phoneticPr fontId="14"/>
  </si>
  <si>
    <t>デザインの学校　これからはじめる Illustrator＆Photoshopの本</t>
    <rPh sb="5" eb="7">
      <t>ガッコウ</t>
    </rPh>
    <rPh sb="39" eb="40">
      <t>ホン</t>
    </rPh>
    <phoneticPr fontId="14"/>
  </si>
  <si>
    <t>LIFE　おとなガイド　家庭科資料+グラフ式成分表</t>
    <rPh sb="12" eb="17">
      <t>カテイカシリョウ</t>
    </rPh>
    <rPh sb="21" eb="22">
      <t>シキ</t>
    </rPh>
    <rPh sb="22" eb="25">
      <t>セイブンヒョウ</t>
    </rPh>
    <phoneticPr fontId="14"/>
  </si>
  <si>
    <t>LIFE　おとなガイド　デジタル＋</t>
    <phoneticPr fontId="14"/>
  </si>
  <si>
    <t>かず・けいさん１　はじめてのすうじ</t>
    <phoneticPr fontId="14"/>
  </si>
  <si>
    <t>58-8</t>
    <phoneticPr fontId="14"/>
  </si>
  <si>
    <t>グラフィック社</t>
    <rPh sb="6" eb="7">
      <t>シャ</t>
    </rPh>
    <phoneticPr fontId="14"/>
  </si>
  <si>
    <t>アートであそぼ　おえかきレッスンわくわくワーク</t>
    <phoneticPr fontId="14"/>
  </si>
  <si>
    <t>６２－１３</t>
    <phoneticPr fontId="14"/>
  </si>
  <si>
    <t>10-1</t>
    <phoneticPr fontId="14"/>
  </si>
  <si>
    <t>講談社</t>
    <rPh sb="0" eb="3">
      <t>コウダンシャ</t>
    </rPh>
    <phoneticPr fontId="14"/>
  </si>
  <si>
    <t>すてきなひらがな</t>
    <phoneticPr fontId="14"/>
  </si>
  <si>
    <t>にじいろのさかな</t>
    <phoneticPr fontId="14"/>
  </si>
  <si>
    <t>厚有出版株式会社</t>
    <rPh sb="0" eb="1">
      <t>アツ</t>
    </rPh>
    <rPh sb="1" eb="2">
      <t>ユウ</t>
    </rPh>
    <rPh sb="2" eb="4">
      <t>シュッパン</t>
    </rPh>
    <rPh sb="4" eb="6">
      <t>カブシキ</t>
    </rPh>
    <rPh sb="6" eb="8">
      <t>カイシャ</t>
    </rPh>
    <phoneticPr fontId="14"/>
  </si>
  <si>
    <t>はじめての介護入門研修テキスト[受講者用]</t>
    <rPh sb="5" eb="7">
      <t>カイゴ</t>
    </rPh>
    <rPh sb="7" eb="9">
      <t>ニュウモン</t>
    </rPh>
    <rPh sb="9" eb="11">
      <t>ケンシュウ</t>
    </rPh>
    <rPh sb="16" eb="19">
      <t>ジュコウシャ</t>
    </rPh>
    <rPh sb="19" eb="20">
      <t>ヨウ</t>
    </rPh>
    <phoneticPr fontId="14"/>
  </si>
  <si>
    <t>こどもきせつぎょうじ絵じてん</t>
    <rPh sb="10" eb="11">
      <t>エ</t>
    </rPh>
    <phoneticPr fontId="14"/>
  </si>
  <si>
    <t>３０時間でマスタープレゼンテーション＋PowerPoint　2019</t>
    <phoneticPr fontId="14"/>
  </si>
  <si>
    <t>３０時間でマスター　Woｒｄ　2019（Windows10対応）</t>
    <rPh sb="2" eb="4">
      <t>ジカン</t>
    </rPh>
    <rPh sb="29" eb="31">
      <t>タイオウ</t>
    </rPh>
    <phoneticPr fontId="14"/>
  </si>
  <si>
    <t>３０時間でマスター　Excel　2019（Windows10対応）</t>
    <rPh sb="2" eb="4">
      <t>ジカン</t>
    </rPh>
    <rPh sb="30" eb="32">
      <t>タイオウ</t>
    </rPh>
    <phoneticPr fontId="14"/>
  </si>
  <si>
    <t>３０時間でマスター　Access2013</t>
    <rPh sb="2" eb="4">
      <t>ジカン</t>
    </rPh>
    <phoneticPr fontId="14"/>
  </si>
  <si>
    <t>３０時間アカデミック　Office2019</t>
    <rPh sb="2" eb="4">
      <t>ジカン</t>
    </rPh>
    <phoneticPr fontId="14"/>
  </si>
  <si>
    <t>６０時間でエキスパート Woｒｄ＆Excel 2007/2010</t>
    <rPh sb="2" eb="4">
      <t>ジカン</t>
    </rPh>
    <phoneticPr fontId="14"/>
  </si>
  <si>
    <t>機械実習1　　</t>
    <rPh sb="0" eb="2">
      <t>キカイ</t>
    </rPh>
    <rPh sb="2" eb="4">
      <t>ジッシュウ</t>
    </rPh>
    <phoneticPr fontId="14"/>
  </si>
  <si>
    <t>機械実習2　　</t>
    <rPh sb="0" eb="2">
      <t>キカイ</t>
    </rPh>
    <rPh sb="2" eb="4">
      <t>ジッシュウ</t>
    </rPh>
    <phoneticPr fontId="14"/>
  </si>
  <si>
    <t>機械実習3　　</t>
    <rPh sb="0" eb="2">
      <t>キカイ</t>
    </rPh>
    <rPh sb="2" eb="4">
      <t>ジッシュウ</t>
    </rPh>
    <phoneticPr fontId="14"/>
  </si>
  <si>
    <t>精選電気基礎　新訂版</t>
    <rPh sb="0" eb="2">
      <t>セイセン</t>
    </rPh>
    <rPh sb="2" eb="4">
      <t>デンキ</t>
    </rPh>
    <rPh sb="4" eb="6">
      <t>キソ</t>
    </rPh>
    <rPh sb="7" eb="9">
      <t>シンテイ</t>
    </rPh>
    <rPh sb="9" eb="10">
      <t>バン</t>
    </rPh>
    <phoneticPr fontId="14"/>
  </si>
  <si>
    <t>情報テクノロジー</t>
    <rPh sb="0" eb="2">
      <t>ジョウホウ</t>
    </rPh>
    <phoneticPr fontId="14"/>
  </si>
  <si>
    <t>えいごではなそう！ミニオンABCの絵本</t>
    <rPh sb="17" eb="19">
      <t>エホン</t>
    </rPh>
    <phoneticPr fontId="14"/>
  </si>
  <si>
    <t>おいしい野菜を育てましょう！はじめての野菜づくり６０種類</t>
    <rPh sb="4" eb="6">
      <t>ヤサイ</t>
    </rPh>
    <rPh sb="7" eb="8">
      <t>ソダ</t>
    </rPh>
    <rPh sb="19" eb="21">
      <t>ヤサイ</t>
    </rPh>
    <rPh sb="26" eb="28">
      <t>シュルイ</t>
    </rPh>
    <phoneticPr fontId="14"/>
  </si>
  <si>
    <t>徹底図解　パソコンのしくみ　新版</t>
    <rPh sb="0" eb="4">
      <t>テッテイズカイ</t>
    </rPh>
    <rPh sb="14" eb="16">
      <t>シンバン</t>
    </rPh>
    <phoneticPr fontId="14"/>
  </si>
  <si>
    <t>イチバン親切なソーイングの教科書</t>
    <rPh sb="4" eb="6">
      <t>シンセツ</t>
    </rPh>
    <rPh sb="13" eb="16">
      <t>キョウカショ</t>
    </rPh>
    <phoneticPr fontId="14"/>
  </si>
  <si>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</si>
  <si>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4"/>
  </si>
  <si>
    <t>Python1年生　体験してわかる！会話で学べる！プログラミングのしくみ</t>
    <rPh sb="7" eb="9">
      <t>ネンセイ</t>
    </rPh>
    <rPh sb="10" eb="12">
      <t>タイケン</t>
    </rPh>
    <rPh sb="18" eb="20">
      <t>カイワ</t>
    </rPh>
    <rPh sb="21" eb="22">
      <t>マナ</t>
    </rPh>
    <phoneticPr fontId="14"/>
  </si>
  <si>
    <t>まちのしごと日記</t>
    <phoneticPr fontId="14"/>
  </si>
  <si>
    <t>66-5</t>
    <phoneticPr fontId="14"/>
  </si>
  <si>
    <t>大修館書店</t>
    <rPh sb="0" eb="1">
      <t>ダイ</t>
    </rPh>
    <rPh sb="1" eb="2">
      <t>オサム</t>
    </rPh>
    <rPh sb="2" eb="3">
      <t>ヤカタ</t>
    </rPh>
    <rPh sb="3" eb="5">
      <t>ショテン</t>
    </rPh>
    <phoneticPr fontId="14"/>
  </si>
  <si>
    <t>ステップアップ高校スポーツ</t>
    <rPh sb="7" eb="9">
      <t>コウコウ</t>
    </rPh>
    <phoneticPr fontId="14"/>
  </si>
  <si>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4"/>
  </si>
  <si>
    <t>人体の構造と機能　解剖学　第２版　</t>
    <rPh sb="0" eb="2">
      <t>ジンタイ</t>
    </rPh>
    <rPh sb="3" eb="5">
      <t>コウゾウ</t>
    </rPh>
    <rPh sb="6" eb="8">
      <t>キノウ</t>
    </rPh>
    <rPh sb="9" eb="11">
      <t>カイボウ</t>
    </rPh>
    <rPh sb="11" eb="12">
      <t>ガク</t>
    </rPh>
    <rPh sb="13" eb="14">
      <t>ダイ</t>
    </rPh>
    <rPh sb="15" eb="16">
      <t>ハン</t>
    </rPh>
    <phoneticPr fontId="14"/>
  </si>
  <si>
    <t>人体の構造と機能　生理学　第３版　</t>
    <rPh sb="0" eb="2">
      <t>ジンタイ</t>
    </rPh>
    <rPh sb="3" eb="5">
      <t>コウゾウ</t>
    </rPh>
    <rPh sb="6" eb="8">
      <t>キノウ</t>
    </rPh>
    <rPh sb="9" eb="12">
      <t>セイリガク</t>
    </rPh>
    <rPh sb="13" eb="14">
      <t>ダイ</t>
    </rPh>
    <rPh sb="15" eb="16">
      <t>ハン</t>
    </rPh>
    <phoneticPr fontId="14"/>
  </si>
  <si>
    <t>生活と疾病Ⅱ臨床医学総論第２版</t>
    <rPh sb="0" eb="2">
      <t>セイカツ</t>
    </rPh>
    <rPh sb="3" eb="4">
      <t>シツ</t>
    </rPh>
    <rPh sb="4" eb="5">
      <t>ビョウ</t>
    </rPh>
    <rPh sb="6" eb="8">
      <t>リンショウ</t>
    </rPh>
    <rPh sb="8" eb="10">
      <t>イガク</t>
    </rPh>
    <rPh sb="10" eb="12">
      <t>ソウロン</t>
    </rPh>
    <phoneticPr fontId="14"/>
  </si>
  <si>
    <t>生活と疾病ⅠＡ：リハビリテーション医学（概論編）</t>
    <rPh sb="0" eb="2">
      <t>セイカツ</t>
    </rPh>
    <rPh sb="3" eb="4">
      <t>シツ</t>
    </rPh>
    <rPh sb="4" eb="5">
      <t>ビョウ</t>
    </rPh>
    <rPh sb="17" eb="19">
      <t>イガク</t>
    </rPh>
    <rPh sb="20" eb="22">
      <t>ガイロン</t>
    </rPh>
    <rPh sb="22" eb="23">
      <t>ヘン</t>
    </rPh>
    <phoneticPr fontId="14"/>
  </si>
  <si>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4"/>
  </si>
  <si>
    <t>地域理療と理療経営　第５版</t>
    <rPh sb="0" eb="2">
      <t>チイキ</t>
    </rPh>
    <rPh sb="2" eb="4">
      <t>リリョウ</t>
    </rPh>
    <rPh sb="5" eb="7">
      <t>リリョウ</t>
    </rPh>
    <rPh sb="7" eb="9">
      <t>ケイエイ</t>
    </rPh>
    <phoneticPr fontId="14"/>
  </si>
  <si>
    <t>くらしに役立つ家庭改訂新版</t>
    <rPh sb="4" eb="6">
      <t>ヤクダ</t>
    </rPh>
    <rPh sb="7" eb="9">
      <t>カテイ</t>
    </rPh>
    <rPh sb="9" eb="13">
      <t>カイテイシンパン</t>
    </rPh>
    <phoneticPr fontId="14"/>
  </si>
  <si>
    <t>くらしに役立つ国語改訂新版</t>
    <rPh sb="4" eb="6">
      <t>ヤクダ</t>
    </rPh>
    <rPh sb="7" eb="9">
      <t>コクゴ</t>
    </rPh>
    <rPh sb="9" eb="11">
      <t>カイテイ</t>
    </rPh>
    <rPh sb="11" eb="12">
      <t>シン</t>
    </rPh>
    <rPh sb="12" eb="13">
      <t>バン</t>
    </rPh>
    <phoneticPr fontId="14"/>
  </si>
  <si>
    <t>くらしに役立つ社会改訂新版</t>
    <rPh sb="4" eb="6">
      <t>ヤクダ</t>
    </rPh>
    <rPh sb="7" eb="9">
      <t>シャカイ</t>
    </rPh>
    <rPh sb="9" eb="13">
      <t>カイテイシンパン</t>
    </rPh>
    <phoneticPr fontId="14"/>
  </si>
  <si>
    <t>くらしに役立つ数学改訂新版</t>
    <rPh sb="4" eb="6">
      <t>ヤクダ</t>
    </rPh>
    <rPh sb="7" eb="9">
      <t>スウガク</t>
    </rPh>
    <rPh sb="9" eb="13">
      <t>カイテイシンパン</t>
    </rPh>
    <phoneticPr fontId="14"/>
  </si>
  <si>
    <t>くらしに役立つ保健体育改訂新版</t>
    <rPh sb="4" eb="6">
      <t>ヤクダ</t>
    </rPh>
    <rPh sb="7" eb="9">
      <t>ホケン</t>
    </rPh>
    <rPh sb="9" eb="11">
      <t>タイイク</t>
    </rPh>
    <rPh sb="11" eb="15">
      <t>カイテイシンパン</t>
    </rPh>
    <phoneticPr fontId="14"/>
  </si>
  <si>
    <t>くらしに役立つ理科改訂新版</t>
    <rPh sb="4" eb="6">
      <t>ヤクダ</t>
    </rPh>
    <rPh sb="7" eb="9">
      <t>リカ</t>
    </rPh>
    <rPh sb="9" eb="13">
      <t>カイテイシンパン</t>
    </rPh>
    <phoneticPr fontId="14"/>
  </si>
  <si>
    <t>くらしに役立つ音楽</t>
    <rPh sb="4" eb="6">
      <t>ヤクダ</t>
    </rPh>
    <rPh sb="7" eb="9">
      <t>オンガク</t>
    </rPh>
    <phoneticPr fontId="14"/>
  </si>
  <si>
    <t>くらしに役立つ英語</t>
    <rPh sb="4" eb="6">
      <t>ヤクダ</t>
    </rPh>
    <rPh sb="7" eb="9">
      <t>エイゴ</t>
    </rPh>
    <phoneticPr fontId="14"/>
  </si>
  <si>
    <t>見て、学んで、力がつく！こども日本地図　2024年版</t>
    <rPh sb="0" eb="1">
      <t>ミ</t>
    </rPh>
    <rPh sb="3" eb="4">
      <t>マナ</t>
    </rPh>
    <rPh sb="7" eb="8">
      <t>チカラ</t>
    </rPh>
    <rPh sb="15" eb="17">
      <t>ニホン</t>
    </rPh>
    <rPh sb="17" eb="19">
      <t>チズ</t>
    </rPh>
    <rPh sb="24" eb="26">
      <t>ネンバン</t>
    </rPh>
    <phoneticPr fontId="14"/>
  </si>
  <si>
    <t>これ1冊で総復習は完璧！SPIすべてわかるノート</t>
    <rPh sb="3" eb="4">
      <t>サツ</t>
    </rPh>
    <rPh sb="5" eb="8">
      <t>ソウフクシュウ</t>
    </rPh>
    <rPh sb="9" eb="11">
      <t>カンペキ</t>
    </rPh>
    <phoneticPr fontId="14"/>
  </si>
  <si>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4"/>
  </si>
  <si>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4"/>
  </si>
  <si>
    <t>南山堂</t>
    <rPh sb="0" eb="3">
      <t>ナンザンドウ</t>
    </rPh>
    <phoneticPr fontId="14"/>
  </si>
  <si>
    <t>予防と産業の理学療法　第１版</t>
    <rPh sb="0" eb="2">
      <t>ヨボウ</t>
    </rPh>
    <rPh sb="3" eb="5">
      <t>サンギョウ</t>
    </rPh>
    <rPh sb="6" eb="10">
      <t>リガクリョウホウ</t>
    </rPh>
    <rPh sb="11" eb="12">
      <t>ダイ</t>
    </rPh>
    <rPh sb="13" eb="14">
      <t>ハン</t>
    </rPh>
    <phoneticPr fontId="14"/>
  </si>
  <si>
    <t>南江堂</t>
    <rPh sb="0" eb="1">
      <t>ナン</t>
    </rPh>
    <rPh sb="1" eb="2">
      <t>エ</t>
    </rPh>
    <rPh sb="2" eb="3">
      <t>ドウ</t>
    </rPh>
    <phoneticPr fontId="14"/>
  </si>
  <si>
    <t>柔道</t>
    <rPh sb="0" eb="2">
      <t>ジュウドウ</t>
    </rPh>
    <phoneticPr fontId="14"/>
  </si>
  <si>
    <t>情報利活用文書作成　Word 2019対応</t>
    <rPh sb="0" eb="2">
      <t>ジョウホウ</t>
    </rPh>
    <rPh sb="2" eb="3">
      <t>リ</t>
    </rPh>
    <rPh sb="3" eb="5">
      <t>カツヨウ</t>
    </rPh>
    <rPh sb="5" eb="7">
      <t>ブンショ</t>
    </rPh>
    <rPh sb="7" eb="9">
      <t>サクセイ</t>
    </rPh>
    <rPh sb="19" eb="21">
      <t>タイオウ</t>
    </rPh>
    <phoneticPr fontId="14"/>
  </si>
  <si>
    <t>情報利活用表計算　Excel 2019対応</t>
    <rPh sb="0" eb="2">
      <t>ジョウホウ</t>
    </rPh>
    <rPh sb="2" eb="3">
      <t>リ</t>
    </rPh>
    <rPh sb="3" eb="5">
      <t>カツヨウ</t>
    </rPh>
    <rPh sb="5" eb="8">
      <t>ヒョウケイサン</t>
    </rPh>
    <rPh sb="19" eb="21">
      <t>タイオウ</t>
    </rPh>
    <phoneticPr fontId="14"/>
  </si>
  <si>
    <t>介護職員初任者研修課程</t>
    <rPh sb="0" eb="2">
      <t>カイゴ</t>
    </rPh>
    <rPh sb="2" eb="4">
      <t>ショクイン</t>
    </rPh>
    <rPh sb="4" eb="7">
      <t>ショニンシャ</t>
    </rPh>
    <rPh sb="7" eb="9">
      <t>ケンシュウ</t>
    </rPh>
    <rPh sb="9" eb="11">
      <t>カテイ</t>
    </rPh>
    <phoneticPr fontId="14"/>
  </si>
  <si>
    <t>ひとりだちするための社会</t>
    <rPh sb="10" eb="12">
      <t>シャカイ</t>
    </rPh>
    <phoneticPr fontId="14"/>
  </si>
  <si>
    <t>72-7</t>
    <phoneticPr fontId="14"/>
  </si>
  <si>
    <t>基礎保健理療Ⅰ（東洋医学一般）第４版</t>
    <rPh sb="0" eb="2">
      <t>キソ</t>
    </rPh>
    <rPh sb="2" eb="4">
      <t>ホケン</t>
    </rPh>
    <rPh sb="4" eb="6">
      <t>リリョウ</t>
    </rPh>
    <rPh sb="8" eb="10">
      <t>トウヨウ</t>
    </rPh>
    <rPh sb="10" eb="12">
      <t>イガク</t>
    </rPh>
    <rPh sb="12" eb="14">
      <t>イッパン</t>
    </rPh>
    <phoneticPr fontId="14"/>
  </si>
  <si>
    <t>基礎保健理療Ⅱ（保健理療理論）改訂版</t>
    <rPh sb="0" eb="2">
      <t>キソ</t>
    </rPh>
    <rPh sb="2" eb="4">
      <t>ホケン</t>
    </rPh>
    <rPh sb="4" eb="6">
      <t>リリョウ</t>
    </rPh>
    <rPh sb="8" eb="10">
      <t>ホケン</t>
    </rPh>
    <rPh sb="10" eb="12">
      <t>リリョウ</t>
    </rPh>
    <rPh sb="12" eb="14">
      <t>リロン</t>
    </rPh>
    <phoneticPr fontId="14"/>
  </si>
  <si>
    <t>生活と疾病Ⅲ　（臨床医学各論）第５版</t>
    <rPh sb="0" eb="2">
      <t>セイカツ</t>
    </rPh>
    <rPh sb="3" eb="5">
      <t>シッペイ</t>
    </rPh>
    <rPh sb="8" eb="10">
      <t>リンショウ</t>
    </rPh>
    <rPh sb="10" eb="12">
      <t>イガク</t>
    </rPh>
    <rPh sb="12" eb="14">
      <t>カクロン</t>
    </rPh>
    <phoneticPr fontId="14"/>
  </si>
  <si>
    <t>保健理療基礎実習　第２版</t>
    <rPh sb="0" eb="2">
      <t>ホケン</t>
    </rPh>
    <rPh sb="2" eb="4">
      <t>リリョウ</t>
    </rPh>
    <rPh sb="4" eb="6">
      <t>キソ</t>
    </rPh>
    <rPh sb="6" eb="8">
      <t>ジッシュウ</t>
    </rPh>
    <rPh sb="9" eb="10">
      <t>ダイ</t>
    </rPh>
    <rPh sb="11" eb="12">
      <t>ハン</t>
    </rPh>
    <phoneticPr fontId="14"/>
  </si>
  <si>
    <t>理療基礎実習　第２版</t>
    <rPh sb="0" eb="2">
      <t>リリョウ</t>
    </rPh>
    <rPh sb="2" eb="4">
      <t>キソ</t>
    </rPh>
    <rPh sb="4" eb="6">
      <t>ジッシュウ</t>
    </rPh>
    <rPh sb="7" eb="8">
      <t>ダイ</t>
    </rPh>
    <rPh sb="9" eb="10">
      <t>ハン</t>
    </rPh>
    <phoneticPr fontId="14"/>
  </si>
  <si>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4"/>
  </si>
  <si>
    <t>医療と社会　（点字・音声）　（第７版）</t>
    <phoneticPr fontId="14"/>
  </si>
  <si>
    <t>ひかりのくに</t>
    <phoneticPr fontId="14"/>
  </si>
  <si>
    <t>28-1</t>
  </si>
  <si>
    <t>そらまめくんのベッド</t>
    <phoneticPr fontId="14"/>
  </si>
  <si>
    <t>28-2</t>
  </si>
  <si>
    <t>めっきらもっきらどおんどん</t>
    <phoneticPr fontId="14"/>
  </si>
  <si>
    <t>ぶ</t>
    <phoneticPr fontId="14"/>
  </si>
  <si>
    <t>ブロンズ新社</t>
    <rPh sb="4" eb="6">
      <t>シンシャ</t>
    </rPh>
    <phoneticPr fontId="14"/>
  </si>
  <si>
    <t>これだれの</t>
    <phoneticPr fontId="14"/>
  </si>
  <si>
    <t>マイナビ出版</t>
    <rPh sb="4" eb="6">
      <t>シュッパン</t>
    </rPh>
    <phoneticPr fontId="14"/>
  </si>
  <si>
    <t>これからWebをはじめる人のHTML＆CSS、JavaScriptのきほんのきほん</t>
    <rPh sb="12" eb="13">
      <t>ヒト</t>
    </rPh>
    <phoneticPr fontId="14"/>
  </si>
  <si>
    <t>PT・OTのための住環境整備論　第３版</t>
    <rPh sb="9" eb="12">
      <t>ジュウカンキョウ</t>
    </rPh>
    <rPh sb="10" eb="12">
      <t>カンキョウ</t>
    </rPh>
    <rPh sb="12" eb="14">
      <t>セイビ</t>
    </rPh>
    <rPh sb="14" eb="15">
      <t>ロン</t>
    </rPh>
    <rPh sb="16" eb="17">
      <t>ダイ</t>
    </rPh>
    <rPh sb="18" eb="19">
      <t>ハン</t>
    </rPh>
    <phoneticPr fontId="14"/>
  </si>
  <si>
    <t>PT・OTビジュアルテキスト　ADL　第２版</t>
    <rPh sb="19" eb="20">
      <t>ダイ</t>
    </rPh>
    <rPh sb="21" eb="22">
      <t>ハン</t>
    </rPh>
    <phoneticPr fontId="14"/>
  </si>
  <si>
    <t>PT・OTビジュアルテキスト　地域リハビリテーション学　第２版</t>
    <rPh sb="15" eb="17">
      <t>チイキ</t>
    </rPh>
    <rPh sb="26" eb="27">
      <t>ガク</t>
    </rPh>
    <rPh sb="28" eb="29">
      <t>ダイ</t>
    </rPh>
    <rPh sb="30" eb="31">
      <t>ハン</t>
    </rPh>
    <phoneticPr fontId="14"/>
  </si>
  <si>
    <t>リハビリに直結する！　運動器画像の見かた</t>
    <rPh sb="5" eb="7">
      <t>チョッケツ</t>
    </rPh>
    <rPh sb="11" eb="14">
      <t>ウンドウキ</t>
    </rPh>
    <rPh sb="14" eb="16">
      <t>ガゾウ</t>
    </rPh>
    <rPh sb="17" eb="18">
      <t>ミ</t>
    </rPh>
    <phoneticPr fontId="14"/>
  </si>
  <si>
    <t>リハビリテーション基礎評価学　総論　第2版</t>
    <rPh sb="9" eb="11">
      <t>キソ</t>
    </rPh>
    <rPh sb="11" eb="13">
      <t>ヒョウカ</t>
    </rPh>
    <rPh sb="13" eb="14">
      <t>ガク</t>
    </rPh>
    <rPh sb="15" eb="17">
      <t>ソウロン</t>
    </rPh>
    <rPh sb="18" eb="19">
      <t>ダイ</t>
    </rPh>
    <rPh sb="20" eb="21">
      <t>ハン</t>
    </rPh>
    <phoneticPr fontId="14"/>
  </si>
  <si>
    <t>冊</t>
    <rPh sb="0" eb="1">
      <t>サツ</t>
    </rPh>
    <phoneticPr fontId="14"/>
  </si>
  <si>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</si>
  <si>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</si>
  <si>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</si>
  <si>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</si>
  <si>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</si>
  <si>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</si>
  <si>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</si>
  <si>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</si>
  <si>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</si>
  <si>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</si>
  <si>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</si>
  <si>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</si>
  <si>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</si>
  <si>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</si>
  <si>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</si>
  <si>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</si>
  <si>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</si>
  <si>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</si>
  <si>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</si>
  <si>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7"/>
  </si>
  <si>
    <t>4大日本</t>
    <rPh sb="1" eb="2">
      <t>ダイ</t>
    </rPh>
    <rPh sb="2" eb="4">
      <t>ニホン</t>
    </rPh>
    <phoneticPr fontId="7"/>
  </si>
  <si>
    <t>17教出</t>
    <rPh sb="2" eb="4">
      <t>キョウシュツ</t>
    </rPh>
    <phoneticPr fontId="7"/>
  </si>
  <si>
    <t>9開隆堂</t>
    <rPh sb="1" eb="4">
      <t>カイリュウドウ</t>
    </rPh>
    <phoneticPr fontId="7"/>
  </si>
  <si>
    <t>R06b242</t>
    <phoneticPr fontId="7"/>
  </si>
  <si>
    <t>守口支援学校</t>
    <rPh sb="0" eb="2">
      <t>モリグチ</t>
    </rPh>
    <rPh sb="2" eb="4">
      <t>シエン</t>
    </rPh>
    <rPh sb="4" eb="6">
      <t>ガッコウ</t>
    </rPh>
    <phoneticPr fontId="17"/>
  </si>
  <si>
    <t>国語</t>
    <rPh sb="0" eb="2">
      <t>コクゴ</t>
    </rPh>
    <phoneticPr fontId="7"/>
  </si>
  <si>
    <t>国語</t>
    <rPh sb="0" eb="2">
      <t>コクゴ</t>
    </rPh>
    <phoneticPr fontId="14"/>
  </si>
  <si>
    <t>ウ</t>
  </si>
  <si>
    <t>算数</t>
    <rPh sb="0" eb="2">
      <t>サンスウ</t>
    </rPh>
    <phoneticPr fontId="7"/>
  </si>
  <si>
    <t>算数</t>
    <rPh sb="0" eb="2">
      <t>サンスウ</t>
    </rPh>
    <phoneticPr fontId="14"/>
  </si>
  <si>
    <t>生活</t>
    <rPh sb="0" eb="2">
      <t>セイカツ</t>
    </rPh>
    <phoneticPr fontId="7"/>
  </si>
  <si>
    <t>生活</t>
    <rPh sb="0" eb="2">
      <t>セイカツ</t>
    </rPh>
    <phoneticPr fontId="14"/>
  </si>
  <si>
    <t>音楽</t>
    <rPh sb="0" eb="2">
      <t>オンガク</t>
    </rPh>
    <phoneticPr fontId="7"/>
  </si>
  <si>
    <t>音楽</t>
    <rPh sb="0" eb="2">
      <t>オンガク</t>
    </rPh>
    <phoneticPr fontId="14"/>
  </si>
  <si>
    <t>図工</t>
    <rPh sb="0" eb="2">
      <t>ズコウ</t>
    </rPh>
    <phoneticPr fontId="7"/>
  </si>
  <si>
    <t>図工</t>
    <rPh sb="0" eb="2">
      <t>ズコウ</t>
    </rPh>
    <phoneticPr fontId="14"/>
  </si>
  <si>
    <t>道徳</t>
    <rPh sb="0" eb="2">
      <t>ドウトク</t>
    </rPh>
    <phoneticPr fontId="7"/>
  </si>
  <si>
    <t>道徳</t>
    <rPh sb="0" eb="2">
      <t>ドウトク</t>
    </rPh>
    <phoneticPr fontId="14"/>
  </si>
  <si>
    <t>A</t>
    <phoneticPr fontId="7"/>
  </si>
  <si>
    <t>4</t>
    <phoneticPr fontId="7"/>
  </si>
  <si>
    <t>B</t>
    <phoneticPr fontId="7"/>
  </si>
  <si>
    <t>全</t>
    <rPh sb="0" eb="1">
      <t>ゼン</t>
    </rPh>
    <phoneticPr fontId="7"/>
  </si>
  <si>
    <t>3～4</t>
    <phoneticPr fontId="7"/>
  </si>
  <si>
    <t>〇</t>
  </si>
  <si>
    <t>5～6</t>
    <phoneticPr fontId="7"/>
  </si>
  <si>
    <t>5</t>
    <phoneticPr fontId="7"/>
  </si>
  <si>
    <t>6</t>
    <phoneticPr fontId="7"/>
  </si>
  <si>
    <t>採択一覧表</t>
  </si>
  <si>
    <t>第　１　学　年</t>
    <phoneticPr fontId="7"/>
  </si>
  <si>
    <t>第　２　学　年</t>
    <phoneticPr fontId="7"/>
  </si>
  <si>
    <t>第　３　学　年</t>
    <phoneticPr fontId="7"/>
  </si>
  <si>
    <t>検索ID</t>
    <rPh sb="0" eb="2">
      <t>ケンサク</t>
    </rPh>
    <phoneticPr fontId="7"/>
  </si>
  <si>
    <t>1-1</t>
    <phoneticPr fontId="7"/>
  </si>
  <si>
    <t>１</t>
  </si>
  <si>
    <t>2-1</t>
    <phoneticPr fontId="7"/>
  </si>
  <si>
    <t>A</t>
  </si>
  <si>
    <t>２</t>
  </si>
  <si>
    <t>3-1</t>
  </si>
  <si>
    <t>Ａ</t>
  </si>
  <si>
    <t>３</t>
  </si>
  <si>
    <t>1-2</t>
  </si>
  <si>
    <t>2-2</t>
  </si>
  <si>
    <t>B</t>
  </si>
  <si>
    <t>3-2</t>
  </si>
  <si>
    <t>１～２</t>
  </si>
  <si>
    <t>2-3</t>
  </si>
  <si>
    <t>3-3</t>
  </si>
  <si>
    <t>1-4</t>
  </si>
  <si>
    <t>2-4</t>
  </si>
  <si>
    <t>3-4</t>
  </si>
  <si>
    <t>1-5</t>
  </si>
  <si>
    <t>2-5</t>
  </si>
  <si>
    <t>3-5</t>
  </si>
  <si>
    <t>2-6</t>
  </si>
  <si>
    <t>3～４</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</si>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</sst>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Red]#,##0"/>
  </numFmts>
  <fonts count="61"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6.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sz val="11"/>
      <name val="ＭＳ Ｐ明朝"/>
      <family val="1"/>
      <charset val="128"/>
    </font>
    <font>
      <sz val="12"/>
      <name val="ＭＳ Ｐ明朝"/>
      <family val="1"/>
      <charset val="128"/>
    </font>
    <font>
      <sz val="7"/>
      <name val="ＭＳ Ｐ明朝"/>
      <family val="1"/>
      <charset val="128"/>
    </font>
    <font>
      <sz val="10.5"/>
      <name val="ＭＳ Ｐ明朝"/>
      <family val="1"/>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1"/>
      <color theme="1"/>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63">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medium">
        <color indexed="64"/>
      </left>
      <right style="thin">
        <color indexed="64"/>
      </right>
      <top/>
      <bottom style="thin">
        <color indexed="64"/>
      </bottom>
      <diagonal/>
    </border>
  </borders>
  <cellStyleXfs count="14">
    <xf numFmtId="0" fontId="0" fillId="0" borderId="0">
      <alignment vertical="center"/>
    </xf>
    <xf numFmtId="6" fontId="6" fillId="0" borderId="0" applyFont="0" applyFill="0" applyBorder="0" applyAlignment="0" applyProtection="0"/>
    <xf numFmtId="0" fontId="6" fillId="0" borderId="0"/>
    <xf numFmtId="0" fontId="9" fillId="0" borderId="0">
      <alignment vertical="center"/>
    </xf>
    <xf numFmtId="0" fontId="5" fillId="0" borderId="0">
      <alignment vertical="center"/>
    </xf>
    <xf numFmtId="0" fontId="6" fillId="0" borderId="0">
      <alignment vertical="center"/>
    </xf>
    <xf numFmtId="0" fontId="4" fillId="0" borderId="0">
      <alignment vertical="center"/>
    </xf>
    <xf numFmtId="0" fontId="3" fillId="0" borderId="0">
      <alignment vertical="center"/>
    </xf>
    <xf numFmtId="0" fontId="8" fillId="0" borderId="0">
      <alignment vertical="center"/>
    </xf>
    <xf numFmtId="6" fontId="6" fillId="0" borderId="0" applyFont="0" applyFill="0" applyBorder="0" applyAlignment="0" applyProtection="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368">
    <xf numFmtId="0" fontId="0" fillId="0" borderId="0" xfId="0">
      <alignment vertical="center"/>
    </xf>
    <xf numFmtId="0" fontId="9" fillId="0" borderId="0" xfId="3">
      <alignment vertical="center"/>
    </xf>
    <xf numFmtId="0" fontId="15" fillId="0" borderId="0" xfId="4" applyFont="1" applyFill="1" applyBorder="1" applyAlignment="1">
      <alignment horizontal="center" vertical="center"/>
    </xf>
    <xf numFmtId="0" fontId="15" fillId="0" borderId="0" xfId="4" applyFont="1" applyFill="1" applyBorder="1">
      <alignment vertical="center"/>
    </xf>
    <xf numFmtId="0" fontId="8" fillId="0" borderId="5" xfId="0" applyFont="1" applyBorder="1">
      <alignment vertical="center"/>
    </xf>
    <xf numFmtId="0" fontId="8" fillId="0" borderId="5" xfId="0" applyFont="1" applyBorder="1" applyAlignment="1">
      <alignment horizontal="center" vertical="center"/>
    </xf>
    <xf numFmtId="0" fontId="8" fillId="0" borderId="0" xfId="0" applyFont="1">
      <alignment vertical="center"/>
    </xf>
    <xf numFmtId="0" fontId="8" fillId="0" borderId="0" xfId="0" applyFont="1" applyFill="1" applyBorder="1">
      <alignment vertical="center"/>
    </xf>
    <xf numFmtId="0" fontId="24" fillId="0" borderId="42" xfId="7" applyFont="1" applyBorder="1" applyAlignment="1">
      <alignment horizontal="center" vertical="center"/>
    </xf>
    <xf numFmtId="0" fontId="23" fillId="0" borderId="0" xfId="7" applyFont="1">
      <alignment vertical="center"/>
    </xf>
    <xf numFmtId="0" fontId="23" fillId="0" borderId="5" xfId="7" applyFont="1" applyBorder="1" applyAlignment="1">
      <alignment horizontal="center" vertical="center"/>
    </xf>
    <xf numFmtId="0" fontId="23" fillId="0" borderId="5" xfId="7" applyFont="1" applyBorder="1">
      <alignment vertical="center"/>
    </xf>
    <xf numFmtId="0" fontId="23" fillId="3" borderId="5" xfId="7" applyFont="1" applyFill="1" applyBorder="1">
      <alignment vertical="center"/>
    </xf>
    <xf numFmtId="0" fontId="23" fillId="3" borderId="5" xfId="7" applyFont="1" applyFill="1" applyBorder="1" applyAlignment="1">
      <alignment horizontal="center" vertical="center"/>
    </xf>
    <xf numFmtId="0" fontId="24" fillId="0" borderId="40" xfId="7" applyFont="1" applyBorder="1" applyAlignment="1">
      <alignment horizontal="center" vertical="center"/>
    </xf>
    <xf numFmtId="0" fontId="24" fillId="0" borderId="41" xfId="7" applyFont="1" applyBorder="1" applyAlignment="1">
      <alignment horizontal="center" vertical="center"/>
    </xf>
    <xf numFmtId="0" fontId="24" fillId="0" borderId="43" xfId="7" applyFont="1" applyBorder="1" applyAlignment="1">
      <alignment horizontal="center" vertical="center"/>
    </xf>
    <xf numFmtId="0" fontId="24" fillId="0" borderId="44" xfId="7" applyFont="1" applyBorder="1" applyAlignment="1">
      <alignment horizontal="left" vertical="top" wrapText="1" indent="1"/>
    </xf>
    <xf numFmtId="0" fontId="24" fillId="0" borderId="45" xfId="7" applyFont="1" applyBorder="1" applyAlignment="1">
      <alignment horizontal="left" vertical="top" wrapText="1" indent="1"/>
    </xf>
    <xf numFmtId="0" fontId="24" fillId="3" borderId="44" xfId="7" applyFont="1" applyFill="1" applyBorder="1" applyAlignment="1">
      <alignment horizontal="left" vertical="top" wrapText="1" indent="1"/>
    </xf>
    <xf numFmtId="0" fontId="24" fillId="3" borderId="45" xfId="7" applyFont="1" applyFill="1" applyBorder="1" applyAlignment="1">
      <alignment horizontal="left" vertical="top" wrapText="1" indent="1"/>
    </xf>
    <xf numFmtId="0" fontId="24" fillId="4" borderId="45" xfId="7" applyFont="1" applyFill="1" applyBorder="1" applyAlignment="1">
      <alignment horizontal="left" vertical="top" wrapText="1" indent="1"/>
    </xf>
    <xf numFmtId="0" fontId="24" fillId="3" borderId="45" xfId="7" applyFont="1" applyFill="1" applyBorder="1" applyAlignment="1">
      <alignment horizontal="center" vertical="top" wrapText="1" indent="1"/>
    </xf>
    <xf numFmtId="0" fontId="24" fillId="3" borderId="44" xfId="7" applyFont="1" applyFill="1" applyBorder="1" applyAlignment="1">
      <alignment horizontal="center" vertical="top" wrapText="1" indent="1"/>
    </xf>
    <xf numFmtId="0" fontId="24" fillId="0" borderId="44" xfId="7" applyFont="1" applyBorder="1" applyAlignment="1">
      <alignment horizontal="center" vertical="top" wrapText="1" indent="1"/>
    </xf>
    <xf numFmtId="0" fontId="24" fillId="4" borderId="44" xfId="7" applyFont="1" applyFill="1" applyBorder="1" applyAlignment="1">
      <alignment horizontal="left" vertical="top" wrapText="1" indent="1"/>
    </xf>
    <xf numFmtId="0" fontId="27" fillId="3" borderId="45" xfId="7" applyFont="1" applyFill="1" applyBorder="1" applyAlignment="1">
      <alignment horizontal="center" wrapText="1"/>
    </xf>
    <xf numFmtId="0" fontId="23" fillId="0" borderId="0" xfId="7" applyFont="1" applyAlignment="1">
      <alignment horizontal="center" vertical="center"/>
    </xf>
    <xf numFmtId="0" fontId="23" fillId="3" borderId="0" xfId="7" applyFont="1" applyFill="1">
      <alignment vertical="center"/>
    </xf>
    <xf numFmtId="0" fontId="19" fillId="0" borderId="0" xfId="5" applyFont="1" applyProtection="1">
      <alignment vertical="center"/>
      <protection locked="0"/>
    </xf>
    <xf numFmtId="0" fontId="19" fillId="0" borderId="0" xfId="5" applyFont="1" applyAlignment="1" applyProtection="1">
      <alignment horizontal="center" vertical="center"/>
      <protection locked="0"/>
    </xf>
    <xf numFmtId="0" fontId="19" fillId="0" borderId="0" xfId="5" applyFont="1" applyBorder="1" applyAlignment="1" applyProtection="1">
      <alignment vertical="center"/>
      <protection locked="0"/>
    </xf>
    <xf numFmtId="0" fontId="19" fillId="0" borderId="0" xfId="5" applyFont="1" applyFill="1" applyAlignment="1" applyProtection="1">
      <alignment horizontal="center" vertical="center"/>
      <protection locked="0"/>
    </xf>
    <xf numFmtId="0" fontId="19" fillId="0" borderId="11" xfId="5" applyFont="1" applyBorder="1" applyAlignment="1" applyProtection="1">
      <alignment vertical="center"/>
      <protection locked="0"/>
    </xf>
    <xf numFmtId="0" fontId="20" fillId="0" borderId="0" xfId="5" applyFont="1" applyProtection="1">
      <alignment vertical="center"/>
      <protection locked="0"/>
    </xf>
    <xf numFmtId="0" fontId="21" fillId="0" borderId="0" xfId="5" applyFont="1" applyProtection="1">
      <alignment vertical="center"/>
      <protection locked="0"/>
    </xf>
    <xf numFmtId="0" fontId="22" fillId="0" borderId="0" xfId="5" applyFont="1" applyProtection="1">
      <alignment vertical="center"/>
      <protection locked="0"/>
    </xf>
    <xf numFmtId="0" fontId="22" fillId="0" borderId="0" xfId="5" applyFont="1" applyBorder="1" applyProtection="1">
      <alignment vertical="center"/>
      <protection locked="0"/>
    </xf>
    <xf numFmtId="0" fontId="22" fillId="0" borderId="0" xfId="5" applyFont="1" applyBorder="1" applyAlignment="1" applyProtection="1">
      <protection locked="0"/>
    </xf>
    <xf numFmtId="0" fontId="22" fillId="0" borderId="0" xfId="5" applyFont="1" applyAlignment="1" applyProtection="1">
      <protection locked="0"/>
    </xf>
    <xf numFmtId="0" fontId="22" fillId="0" borderId="0" xfId="5" applyFont="1" applyBorder="1" applyAlignment="1" applyProtection="1">
      <protection locked="0"/>
    </xf>
    <xf numFmtId="0" fontId="22" fillId="0" borderId="0" xfId="5" applyFont="1" applyBorder="1" applyAlignment="1" applyProtection="1">
      <protection locked="0"/>
    </xf>
    <xf numFmtId="56" fontId="8" fillId="0" borderId="0" xfId="0" quotePrefix="1" applyNumberFormat="1" applyFont="1" applyFill="1" applyBorder="1" applyAlignment="1">
      <alignment horizontal="center" vertical="center"/>
    </xf>
    <xf numFmtId="0" fontId="8" fillId="0" borderId="0" xfId="0" quotePrefix="1" applyFont="1" applyFill="1" applyBorder="1" applyAlignment="1">
      <alignment horizontal="center" vertical="center"/>
    </xf>
    <xf numFmtId="177" fontId="24" fillId="3" borderId="5" xfId="0" applyNumberFormat="1" applyFont="1" applyFill="1" applyBorder="1" applyAlignment="1">
      <alignment horizontal="center" vertical="center"/>
    </xf>
    <xf numFmtId="177" fontId="24" fillId="3" borderId="55" xfId="0" applyNumberFormat="1" applyFont="1" applyFill="1" applyBorder="1" applyAlignment="1">
      <alignment horizontal="center" vertical="center"/>
    </xf>
    <xf numFmtId="177" fontId="24" fillId="3" borderId="3" xfId="0" applyNumberFormat="1" applyFont="1" applyFill="1" applyBorder="1" applyAlignment="1">
      <alignment horizontal="center" vertical="center"/>
    </xf>
    <xf numFmtId="177" fontId="24" fillId="6" borderId="55" xfId="0" applyNumberFormat="1" applyFont="1" applyFill="1" applyBorder="1" applyAlignment="1">
      <alignment horizontal="center" vertical="center"/>
    </xf>
    <xf numFmtId="177" fontId="24" fillId="6" borderId="5" xfId="0" applyNumberFormat="1" applyFont="1" applyFill="1" applyBorder="1" applyAlignment="1">
      <alignment horizontal="center" vertical="center"/>
    </xf>
    <xf numFmtId="0" fontId="25" fillId="3" borderId="53" xfId="0" applyFont="1" applyFill="1" applyBorder="1" applyAlignment="1">
      <alignment horizontal="center" vertical="center"/>
    </xf>
    <xf numFmtId="0" fontId="25" fillId="0" borderId="54" xfId="0" applyFont="1" applyFill="1" applyBorder="1" applyAlignment="1">
      <alignment horizontal="center" vertical="center"/>
    </xf>
    <xf numFmtId="0" fontId="25" fillId="0" borderId="31" xfId="0" applyFont="1" applyFill="1" applyBorder="1" applyAlignment="1">
      <alignment horizontal="center" vertical="center"/>
    </xf>
    <xf numFmtId="0" fontId="25" fillId="6" borderId="54" xfId="0" applyFont="1" applyFill="1" applyBorder="1" applyAlignment="1">
      <alignment horizontal="center" vertical="center"/>
    </xf>
    <xf numFmtId="0" fontId="25" fillId="3" borderId="54" xfId="0" applyFont="1" applyFill="1" applyBorder="1" applyAlignment="1">
      <alignment horizontal="center" vertical="center"/>
    </xf>
    <xf numFmtId="0" fontId="25" fillId="3" borderId="31" xfId="0" applyFont="1" applyFill="1" applyBorder="1" applyAlignment="1">
      <alignment horizontal="center" vertical="center"/>
    </xf>
    <xf numFmtId="0" fontId="25" fillId="3" borderId="53" xfId="0" applyFont="1" applyFill="1" applyBorder="1" applyAlignment="1">
      <alignment horizontal="center" vertical="center" shrinkToFit="1"/>
    </xf>
    <xf numFmtId="0" fontId="25" fillId="3" borderId="31" xfId="0" applyFont="1" applyFill="1" applyBorder="1" applyAlignment="1">
      <alignment horizontal="center" vertical="center" shrinkToFit="1"/>
    </xf>
    <xf numFmtId="0" fontId="26" fillId="3" borderId="53" xfId="0" applyFont="1" applyFill="1" applyBorder="1" applyAlignment="1">
      <alignment horizontal="center" vertical="center"/>
    </xf>
    <xf numFmtId="0" fontId="25" fillId="6" borderId="53" xfId="0" applyFont="1" applyFill="1" applyBorder="1" applyAlignment="1">
      <alignment horizontal="center" vertical="center"/>
    </xf>
    <xf numFmtId="0" fontId="25" fillId="0" borderId="54" xfId="0" applyFont="1" applyBorder="1" applyAlignment="1">
      <alignment horizontal="center" vertical="center"/>
    </xf>
    <xf numFmtId="0" fontId="25" fillId="7" borderId="54" xfId="0" applyFont="1" applyFill="1" applyBorder="1" applyAlignment="1">
      <alignment horizontal="center" vertical="center"/>
    </xf>
    <xf numFmtId="0" fontId="26" fillId="7" borderId="54" xfId="0" applyFont="1" applyFill="1" applyBorder="1" applyAlignment="1">
      <alignment horizontal="center" vertical="center"/>
    </xf>
    <xf numFmtId="0" fontId="24" fillId="7" borderId="54" xfId="0" applyFont="1" applyFill="1" applyBorder="1" applyAlignment="1">
      <alignment horizontal="center" vertical="center"/>
    </xf>
    <xf numFmtId="0" fontId="25" fillId="3" borderId="7" xfId="0" applyFont="1" applyFill="1" applyBorder="1" applyAlignment="1">
      <alignment horizontal="center" vertical="center" wrapText="1"/>
    </xf>
    <xf numFmtId="0" fontId="26" fillId="3" borderId="7" xfId="0" applyFont="1" applyFill="1" applyBorder="1" applyAlignment="1">
      <alignment horizontal="center" vertical="center" wrapText="1"/>
    </xf>
    <xf numFmtId="0" fontId="25" fillId="0" borderId="23"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6" borderId="23" xfId="0" applyFont="1" applyFill="1" applyBorder="1" applyAlignment="1">
      <alignment horizontal="center" vertical="center" wrapText="1"/>
    </xf>
    <xf numFmtId="0" fontId="25" fillId="3" borderId="23" xfId="0" applyFont="1" applyFill="1" applyBorder="1" applyAlignment="1">
      <alignment horizontal="center" vertical="center" wrapText="1"/>
    </xf>
    <xf numFmtId="0" fontId="26" fillId="3" borderId="23"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30" fillId="0" borderId="8" xfId="0" applyFont="1" applyFill="1" applyBorder="1" applyAlignment="1">
      <alignment horizontal="center" vertical="center" wrapText="1"/>
    </xf>
    <xf numFmtId="0" fontId="25" fillId="3"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26" fillId="6" borderId="7" xfId="0" applyFont="1" applyFill="1" applyBorder="1" applyAlignment="1">
      <alignment horizontal="center" vertical="center" wrapText="1"/>
    </xf>
    <xf numFmtId="0" fontId="25" fillId="0" borderId="23" xfId="0" applyFont="1" applyBorder="1" applyAlignment="1">
      <alignment horizontal="center" vertical="center" wrapText="1"/>
    </xf>
    <xf numFmtId="0" fontId="30" fillId="0" borderId="23" xfId="0" applyFont="1" applyBorder="1" applyAlignment="1">
      <alignment horizontal="center" vertical="center" wrapText="1"/>
    </xf>
    <xf numFmtId="0" fontId="26" fillId="0" borderId="23" xfId="0" applyFont="1" applyBorder="1" applyAlignment="1">
      <alignment horizontal="center" vertical="center" wrapText="1"/>
    </xf>
    <xf numFmtId="0" fontId="25" fillId="6" borderId="7"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3" fillId="6" borderId="7" xfId="0" applyFont="1" applyFill="1" applyBorder="1" applyAlignment="1">
      <alignment horizontal="center" vertical="center" wrapText="1"/>
    </xf>
    <xf numFmtId="0" fontId="24" fillId="7" borderId="23" xfId="0" applyFont="1" applyFill="1" applyBorder="1" applyAlignment="1">
      <alignment horizontal="center" vertical="center" wrapText="1"/>
    </xf>
    <xf numFmtId="0" fontId="26" fillId="7" borderId="23"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25" xfId="0" applyFont="1" applyFill="1" applyBorder="1" applyAlignment="1">
      <alignment horizontal="center" vertical="center" wrapText="1"/>
    </xf>
    <xf numFmtId="0" fontId="25" fillId="0" borderId="4" xfId="0" applyFont="1" applyFill="1" applyBorder="1" applyAlignment="1">
      <alignment horizontal="center" vertical="center" wrapText="1"/>
    </xf>
    <xf numFmtId="0" fontId="25" fillId="6" borderId="25"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6" fillId="3" borderId="6" xfId="0" applyFont="1" applyFill="1" applyBorder="1" applyAlignment="1">
      <alignment horizontal="center" vertical="center" wrapText="1"/>
    </xf>
    <xf numFmtId="0" fontId="26" fillId="0" borderId="4" xfId="0" applyFont="1" applyFill="1" applyBorder="1" applyAlignment="1">
      <alignment horizontal="center" vertical="center" wrapText="1"/>
    </xf>
    <xf numFmtId="0" fontId="26" fillId="3" borderId="25" xfId="0" applyFont="1" applyFill="1" applyBorder="1" applyAlignment="1">
      <alignment horizontal="center" vertical="center" wrapText="1"/>
    </xf>
    <xf numFmtId="0" fontId="25" fillId="3" borderId="4" xfId="0" applyFont="1" applyFill="1" applyBorder="1" applyAlignment="1">
      <alignment horizontal="center" vertical="center" wrapText="1"/>
    </xf>
    <xf numFmtId="0" fontId="26" fillId="6" borderId="6" xfId="0" applyFont="1" applyFill="1" applyBorder="1" applyAlignment="1">
      <alignment horizontal="center" vertical="center" wrapText="1"/>
    </xf>
    <xf numFmtId="0" fontId="25" fillId="6" borderId="6" xfId="0" applyFont="1" applyFill="1" applyBorder="1" applyAlignment="1">
      <alignment horizontal="center" vertical="center" wrapText="1"/>
    </xf>
    <xf numFmtId="0" fontId="25" fillId="0" borderId="25" xfId="0" applyFont="1" applyBorder="1" applyAlignment="1">
      <alignment horizontal="center" vertical="center" wrapText="1"/>
    </xf>
    <xf numFmtId="0" fontId="24" fillId="6" borderId="6"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26" fillId="7" borderId="25" xfId="0" applyFont="1" applyFill="1" applyBorder="1" applyAlignment="1">
      <alignment horizontal="center" vertical="center" wrapText="1"/>
    </xf>
    <xf numFmtId="0" fontId="26" fillId="0" borderId="25" xfId="0" applyFont="1" applyBorder="1" applyAlignment="1">
      <alignment horizontal="center" vertical="center" wrapText="1"/>
    </xf>
    <xf numFmtId="0" fontId="24" fillId="7" borderId="25" xfId="0" applyFont="1" applyFill="1" applyBorder="1" applyAlignment="1">
      <alignment horizontal="center" vertical="center" wrapText="1"/>
    </xf>
    <xf numFmtId="0" fontId="26" fillId="6" borderId="25" xfId="0" applyFont="1" applyFill="1" applyBorder="1" applyAlignment="1">
      <alignment horizontal="center" vertical="center" wrapText="1"/>
    </xf>
    <xf numFmtId="49" fontId="25" fillId="3" borderId="7" xfId="0" applyNumberFormat="1" applyFont="1" applyFill="1" applyBorder="1" applyAlignment="1">
      <alignment horizontal="center" vertical="center" wrapText="1"/>
    </xf>
    <xf numFmtId="49" fontId="25" fillId="0" borderId="23" xfId="0" applyNumberFormat="1" applyFont="1" applyFill="1" applyBorder="1" applyAlignment="1">
      <alignment horizontal="center" vertical="center" wrapText="1"/>
    </xf>
    <xf numFmtId="49" fontId="25" fillId="0" borderId="8" xfId="0" applyNumberFormat="1" applyFont="1" applyFill="1" applyBorder="1" applyAlignment="1">
      <alignment horizontal="center" vertical="center" wrapText="1"/>
    </xf>
    <xf numFmtId="49" fontId="25" fillId="6" borderId="23" xfId="0" applyNumberFormat="1" applyFont="1" applyFill="1" applyBorder="1" applyAlignment="1">
      <alignment horizontal="center" vertical="center" wrapText="1"/>
    </xf>
    <xf numFmtId="49" fontId="25" fillId="3" borderId="23" xfId="0" applyNumberFormat="1" applyFont="1" applyFill="1" applyBorder="1" applyAlignment="1">
      <alignment horizontal="center" vertical="center" wrapText="1"/>
    </xf>
    <xf numFmtId="49" fontId="25" fillId="3" borderId="8" xfId="0" applyNumberFormat="1" applyFont="1" applyFill="1" applyBorder="1" applyAlignment="1">
      <alignment horizontal="center" vertical="center" wrapText="1"/>
    </xf>
    <xf numFmtId="49" fontId="25" fillId="6" borderId="7" xfId="0" applyNumberFormat="1" applyFont="1" applyFill="1" applyBorder="1" applyAlignment="1">
      <alignment horizontal="center" vertical="center" wrapText="1"/>
    </xf>
    <xf numFmtId="49" fontId="25" fillId="0" borderId="23" xfId="0" applyNumberFormat="1" applyFont="1" applyBorder="1" applyAlignment="1">
      <alignment horizontal="center" vertical="center" wrapText="1"/>
    </xf>
    <xf numFmtId="49" fontId="25" fillId="7" borderId="23" xfId="0" applyNumberFormat="1" applyFont="1" applyFill="1" applyBorder="1" applyAlignment="1">
      <alignment horizontal="center" vertical="center" wrapText="1"/>
    </xf>
    <xf numFmtId="49" fontId="26" fillId="3" borderId="7" xfId="0" applyNumberFormat="1" applyFont="1" applyFill="1" applyBorder="1" applyAlignment="1">
      <alignment horizontal="center" vertical="center" wrapText="1"/>
    </xf>
    <xf numFmtId="49" fontId="30" fillId="7" borderId="23" xfId="0" applyNumberFormat="1" applyFont="1" applyFill="1" applyBorder="1" applyAlignment="1">
      <alignment horizontal="center" vertical="center" wrapText="1"/>
    </xf>
    <xf numFmtId="49" fontId="30" fillId="6" borderId="7" xfId="0" applyNumberFormat="1" applyFont="1" applyFill="1" applyBorder="1" applyAlignment="1">
      <alignment horizontal="center" vertical="center" wrapText="1"/>
    </xf>
    <xf numFmtId="49" fontId="26" fillId="7" borderId="23" xfId="0" applyNumberFormat="1" applyFont="1" applyFill="1" applyBorder="1" applyAlignment="1">
      <alignment horizontal="center" vertical="center" wrapText="1"/>
    </xf>
    <xf numFmtId="49" fontId="30" fillId="3" borderId="7" xfId="0" applyNumberFormat="1" applyFont="1" applyFill="1" applyBorder="1" applyAlignment="1">
      <alignment horizontal="center" vertical="center" wrapText="1"/>
    </xf>
    <xf numFmtId="49" fontId="26" fillId="0" borderId="23" xfId="0" applyNumberFormat="1" applyFont="1" applyBorder="1" applyAlignment="1">
      <alignment horizontal="center" vertical="center" wrapText="1"/>
    </xf>
    <xf numFmtId="49" fontId="26" fillId="6" borderId="7" xfId="0" applyNumberFormat="1" applyFont="1" applyFill="1" applyBorder="1" applyAlignment="1">
      <alignment horizontal="center" vertical="center" wrapText="1"/>
    </xf>
    <xf numFmtId="49" fontId="25" fillId="3" borderId="6" xfId="0" applyNumberFormat="1" applyFont="1" applyFill="1" applyBorder="1" applyAlignment="1">
      <alignment horizontal="center" vertical="center" wrapText="1"/>
    </xf>
    <xf numFmtId="49" fontId="25" fillId="0" borderId="25" xfId="0" applyNumberFormat="1" applyFont="1" applyFill="1" applyBorder="1" applyAlignment="1">
      <alignment horizontal="center" vertical="center" wrapText="1"/>
    </xf>
    <xf numFmtId="49" fontId="25" fillId="0" borderId="4" xfId="0" applyNumberFormat="1" applyFont="1" applyFill="1" applyBorder="1" applyAlignment="1">
      <alignment horizontal="center" vertical="center" wrapText="1"/>
    </xf>
    <xf numFmtId="49" fontId="25" fillId="6" borderId="25" xfId="0" applyNumberFormat="1" applyFont="1" applyFill="1" applyBorder="1" applyAlignment="1">
      <alignment horizontal="center" vertical="center" wrapText="1"/>
    </xf>
    <xf numFmtId="49" fontId="25" fillId="3" borderId="25" xfId="0" applyNumberFormat="1" applyFont="1" applyFill="1" applyBorder="1" applyAlignment="1">
      <alignment horizontal="center" vertical="center" wrapText="1"/>
    </xf>
    <xf numFmtId="49" fontId="25" fillId="3" borderId="4" xfId="0" applyNumberFormat="1" applyFont="1" applyFill="1" applyBorder="1" applyAlignment="1">
      <alignment horizontal="center" vertical="center" wrapText="1"/>
    </xf>
    <xf numFmtId="49" fontId="25" fillId="6" borderId="6" xfId="0" applyNumberFormat="1" applyFont="1" applyFill="1" applyBorder="1" applyAlignment="1">
      <alignment horizontal="center" vertical="center" wrapText="1"/>
    </xf>
    <xf numFmtId="49" fontId="25" fillId="0" borderId="25" xfId="0" applyNumberFormat="1" applyFont="1" applyBorder="1" applyAlignment="1">
      <alignment horizontal="center" vertical="center" wrapText="1"/>
    </xf>
    <xf numFmtId="49" fontId="25" fillId="7" borderId="25" xfId="0" applyNumberFormat="1" applyFont="1" applyFill="1" applyBorder="1" applyAlignment="1">
      <alignment horizontal="center" vertical="center" wrapText="1"/>
    </xf>
    <xf numFmtId="49" fontId="26" fillId="3" borderId="6" xfId="0" applyNumberFormat="1" applyFont="1" applyFill="1" applyBorder="1" applyAlignment="1">
      <alignment horizontal="center" vertical="center" wrapText="1"/>
    </xf>
    <xf numFmtId="49" fontId="30" fillId="6" borderId="25" xfId="0" applyNumberFormat="1" applyFont="1" applyFill="1" applyBorder="1" applyAlignment="1">
      <alignment horizontal="center" vertical="center" wrapText="1"/>
    </xf>
    <xf numFmtId="49" fontId="30" fillId="0" borderId="25" xfId="0" applyNumberFormat="1" applyFont="1" applyBorder="1" applyAlignment="1">
      <alignment horizontal="center" vertical="center" wrapText="1"/>
    </xf>
    <xf numFmtId="49" fontId="30" fillId="7" borderId="25" xfId="0" applyNumberFormat="1" applyFont="1" applyFill="1" applyBorder="1" applyAlignment="1">
      <alignment horizontal="center" vertical="center" wrapText="1"/>
    </xf>
    <xf numFmtId="49" fontId="30" fillId="6" borderId="6" xfId="0" applyNumberFormat="1" applyFont="1" applyFill="1" applyBorder="1" applyAlignment="1">
      <alignment horizontal="center" vertical="center" wrapText="1"/>
    </xf>
    <xf numFmtId="49" fontId="26" fillId="7" borderId="25" xfId="0" applyNumberFormat="1" applyFont="1" applyFill="1" applyBorder="1" applyAlignment="1">
      <alignment horizontal="center" vertical="center" wrapText="1"/>
    </xf>
    <xf numFmtId="0" fontId="24" fillId="3" borderId="7"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8" xfId="0" applyFont="1" applyFill="1" applyBorder="1" applyAlignment="1">
      <alignment horizontal="center" vertical="center"/>
    </xf>
    <xf numFmtId="0" fontId="24" fillId="6" borderId="23" xfId="0" applyFont="1" applyFill="1" applyBorder="1" applyAlignment="1">
      <alignment horizontal="center" vertical="center"/>
    </xf>
    <xf numFmtId="0" fontId="24" fillId="3" borderId="23" xfId="0" applyFont="1" applyFill="1" applyBorder="1" applyAlignment="1">
      <alignment horizontal="center" vertical="center"/>
    </xf>
    <xf numFmtId="0" fontId="24" fillId="3" borderId="8" xfId="0" applyFont="1" applyFill="1" applyBorder="1" applyAlignment="1">
      <alignment horizontal="center" vertical="center"/>
    </xf>
    <xf numFmtId="0" fontId="24" fillId="6" borderId="7" xfId="0" applyFont="1" applyFill="1" applyBorder="1" applyAlignment="1">
      <alignment horizontal="center" vertical="center"/>
    </xf>
    <xf numFmtId="0" fontId="24" fillId="0" borderId="23" xfId="0" applyFont="1" applyBorder="1" applyAlignment="1">
      <alignment horizontal="center" vertical="center"/>
    </xf>
    <xf numFmtId="0" fontId="24" fillId="7" borderId="23" xfId="0" applyFont="1" applyFill="1" applyBorder="1" applyAlignment="1">
      <alignment horizontal="center" vertical="center"/>
    </xf>
    <xf numFmtId="3" fontId="24" fillId="7" borderId="23" xfId="0" applyNumberFormat="1" applyFont="1" applyFill="1" applyBorder="1" applyAlignment="1">
      <alignment horizontal="center" vertical="center"/>
    </xf>
    <xf numFmtId="176" fontId="24" fillId="3" borderId="6" xfId="0" applyNumberFormat="1" applyFont="1" applyFill="1" applyBorder="1" applyAlignment="1">
      <alignment horizontal="center" vertical="center"/>
    </xf>
    <xf numFmtId="177" fontId="24" fillId="3" borderId="6" xfId="0" applyNumberFormat="1" applyFont="1" applyFill="1" applyBorder="1" applyAlignment="1">
      <alignment horizontal="center" vertical="center"/>
    </xf>
    <xf numFmtId="176" fontId="24" fillId="0" borderId="25" xfId="0" applyNumberFormat="1" applyFont="1" applyFill="1" applyBorder="1" applyAlignment="1">
      <alignment horizontal="center" vertical="center"/>
    </xf>
    <xf numFmtId="176" fontId="24" fillId="0" borderId="4" xfId="0" applyNumberFormat="1" applyFont="1" applyFill="1" applyBorder="1" applyAlignment="1">
      <alignment horizontal="center" vertical="center"/>
    </xf>
    <xf numFmtId="176" fontId="24" fillId="6" borderId="25" xfId="0" applyNumberFormat="1" applyFont="1" applyFill="1" applyBorder="1" applyAlignment="1">
      <alignment horizontal="center" vertical="center"/>
    </xf>
    <xf numFmtId="176" fontId="24" fillId="3" borderId="25" xfId="0" applyNumberFormat="1" applyFont="1" applyFill="1" applyBorder="1" applyAlignment="1">
      <alignment horizontal="center" vertical="center"/>
    </xf>
    <xf numFmtId="177" fontId="24" fillId="3" borderId="25" xfId="0" applyNumberFormat="1" applyFont="1" applyFill="1" applyBorder="1" applyAlignment="1">
      <alignment horizontal="center" vertical="center"/>
    </xf>
    <xf numFmtId="176" fontId="24" fillId="3" borderId="4" xfId="0" applyNumberFormat="1" applyFont="1" applyFill="1" applyBorder="1" applyAlignment="1">
      <alignment horizontal="center" vertical="center"/>
    </xf>
    <xf numFmtId="177" fontId="24" fillId="6" borderId="25" xfId="0" applyNumberFormat="1" applyFont="1" applyFill="1" applyBorder="1" applyAlignment="1">
      <alignment horizontal="center" vertical="center"/>
    </xf>
    <xf numFmtId="176" fontId="24" fillId="6" borderId="6" xfId="0" applyNumberFormat="1" applyFont="1" applyFill="1" applyBorder="1" applyAlignment="1">
      <alignment horizontal="center" vertical="center"/>
    </xf>
    <xf numFmtId="177" fontId="24" fillId="6" borderId="6" xfId="0" applyNumberFormat="1" applyFont="1" applyFill="1" applyBorder="1" applyAlignment="1">
      <alignment horizontal="center" vertical="center"/>
    </xf>
    <xf numFmtId="176" fontId="24" fillId="0" borderId="25" xfId="0" applyNumberFormat="1" applyFont="1" applyBorder="1" applyAlignment="1">
      <alignment horizontal="center" vertical="center"/>
    </xf>
    <xf numFmtId="176" fontId="24" fillId="7" borderId="25" xfId="0" applyNumberFormat="1" applyFont="1" applyFill="1" applyBorder="1" applyAlignment="1">
      <alignment horizontal="center" vertical="center"/>
    </xf>
    <xf numFmtId="0" fontId="24" fillId="3" borderId="5" xfId="0" applyFont="1" applyFill="1" applyBorder="1" applyAlignment="1">
      <alignment horizontal="left" vertical="top" wrapText="1" indent="1"/>
    </xf>
    <xf numFmtId="0" fontId="24" fillId="0" borderId="55" xfId="0" applyFont="1" applyFill="1" applyBorder="1" applyAlignment="1">
      <alignment horizontal="left" vertical="top" wrapText="1" indent="1"/>
    </xf>
    <xf numFmtId="0" fontId="24" fillId="0" borderId="3" xfId="0" applyFont="1" applyFill="1" applyBorder="1" applyAlignment="1">
      <alignment horizontal="left" vertical="top" wrapText="1" indent="1"/>
    </xf>
    <xf numFmtId="0" fontId="24" fillId="6" borderId="55" xfId="0" applyFont="1" applyFill="1" applyBorder="1" applyAlignment="1">
      <alignment horizontal="left" vertical="top" wrapText="1" indent="1"/>
    </xf>
    <xf numFmtId="0" fontId="24" fillId="3" borderId="55" xfId="0" applyFont="1" applyFill="1" applyBorder="1" applyAlignment="1">
      <alignment horizontal="left" vertical="top" wrapText="1" indent="1"/>
    </xf>
    <xf numFmtId="0" fontId="25" fillId="0" borderId="3" xfId="0" applyFont="1" applyFill="1" applyBorder="1" applyAlignment="1">
      <alignment horizontal="left" vertical="top" wrapText="1" indent="1"/>
    </xf>
    <xf numFmtId="0" fontId="25" fillId="3" borderId="5" xfId="0" applyFont="1" applyFill="1" applyBorder="1" applyAlignment="1">
      <alignment horizontal="left" vertical="top" wrapText="1" indent="1"/>
    </xf>
    <xf numFmtId="0" fontId="25" fillId="3" borderId="55" xfId="0" applyFont="1" applyFill="1" applyBorder="1" applyAlignment="1">
      <alignment horizontal="left" vertical="top" wrapText="1" indent="1"/>
    </xf>
    <xf numFmtId="0" fontId="24" fillId="3" borderId="3" xfId="0" applyFont="1" applyFill="1" applyBorder="1" applyAlignment="1">
      <alignment horizontal="left" vertical="top" wrapText="1" indent="1"/>
    </xf>
    <xf numFmtId="0" fontId="24" fillId="6" borderId="5" xfId="0" applyFont="1" applyFill="1" applyBorder="1" applyAlignment="1">
      <alignment horizontal="left" vertical="top" wrapText="1" indent="1"/>
    </xf>
    <xf numFmtId="0" fontId="24" fillId="0" borderId="55" xfId="0" applyFont="1" applyBorder="1" applyAlignment="1">
      <alignment horizontal="left" vertical="top" wrapText="1" indent="1"/>
    </xf>
    <xf numFmtId="0" fontId="24" fillId="7" borderId="55" xfId="0" applyFont="1" applyFill="1" applyBorder="1" applyAlignment="1">
      <alignment horizontal="left" vertical="top" wrapText="1" indent="1"/>
    </xf>
    <xf numFmtId="0" fontId="25" fillId="0" borderId="55" xfId="0" applyFont="1" applyBorder="1" applyAlignment="1">
      <alignment horizontal="left" vertical="top" wrapText="1" indent="1"/>
    </xf>
    <xf numFmtId="0" fontId="24" fillId="7" borderId="25" xfId="0" applyFont="1" applyFill="1" applyBorder="1" applyAlignment="1">
      <alignment horizontal="left" vertical="top" wrapText="1" indent="1"/>
    </xf>
    <xf numFmtId="0" fontId="25" fillId="6" borderId="5" xfId="0" applyFont="1" applyFill="1" applyBorder="1" applyAlignment="1">
      <alignment horizontal="left" vertical="top" wrapText="1" indent="1"/>
    </xf>
    <xf numFmtId="0" fontId="26" fillId="0" borderId="3" xfId="0" applyFont="1" applyFill="1" applyBorder="1" applyAlignment="1">
      <alignment horizontal="left" vertical="top" wrapText="1" indent="1"/>
    </xf>
    <xf numFmtId="0" fontId="35" fillId="0" borderId="0" xfId="5" applyFont="1" applyProtection="1">
      <alignment vertical="center"/>
      <protection locked="0"/>
    </xf>
    <xf numFmtId="0" fontId="35" fillId="0" borderId="0" xfId="5" applyFont="1" applyAlignment="1" applyProtection="1">
      <alignment horizontal="center" vertical="center"/>
      <protection locked="0"/>
    </xf>
    <xf numFmtId="0" fontId="36" fillId="0" borderId="0" xfId="5" applyFont="1" applyProtection="1">
      <alignment vertical="center"/>
      <protection locked="0"/>
    </xf>
    <xf numFmtId="0" fontId="35" fillId="0" borderId="0" xfId="5" applyFont="1" applyAlignment="1" applyProtection="1">
      <alignment horizontal="left" vertical="center"/>
      <protection locked="0"/>
    </xf>
    <xf numFmtId="0" fontId="36" fillId="0" borderId="0" xfId="5" applyFont="1" applyAlignment="1" applyProtection="1">
      <alignment horizontal="center" vertical="center"/>
      <protection locked="0"/>
    </xf>
    <xf numFmtId="0" fontId="34" fillId="0" borderId="0" xfId="5" applyFont="1" applyProtection="1">
      <alignment vertical="center"/>
      <protection locked="0"/>
    </xf>
    <xf numFmtId="0" fontId="41" fillId="0" borderId="0" xfId="5" applyFont="1" applyProtection="1">
      <alignment vertical="center"/>
      <protection locked="0"/>
    </xf>
    <xf numFmtId="0" fontId="42" fillId="0" borderId="0" xfId="5" applyFont="1" applyAlignment="1" applyProtection="1">
      <protection locked="0"/>
    </xf>
    <xf numFmtId="0" fontId="43" fillId="0" borderId="0" xfId="5" applyFont="1" applyAlignment="1" applyProtection="1">
      <alignment horizontal="center" shrinkToFit="1"/>
      <protection locked="0"/>
    </xf>
    <xf numFmtId="0" fontId="42" fillId="0" borderId="0" xfId="5" applyFont="1" applyAlignment="1" applyProtection="1">
      <alignment horizontal="left"/>
      <protection locked="0"/>
    </xf>
    <xf numFmtId="49" fontId="43" fillId="0" borderId="0" xfId="5" applyNumberFormat="1" applyFont="1" applyAlignment="1" applyProtection="1">
      <alignment horizontal="center" shrinkToFit="1"/>
      <protection locked="0"/>
    </xf>
    <xf numFmtId="0" fontId="43" fillId="0" borderId="0" xfId="5" applyFont="1" applyAlignment="1" applyProtection="1">
      <protection locked="0"/>
    </xf>
    <xf numFmtId="0" fontId="43" fillId="0" borderId="0" xfId="5" applyFont="1" applyAlignment="1" applyProtection="1">
      <alignment horizontal="center"/>
      <protection locked="0"/>
    </xf>
    <xf numFmtId="0" fontId="38" fillId="0" borderId="0" xfId="5" applyFont="1" applyAlignment="1" applyProtection="1">
      <protection locked="0"/>
    </xf>
    <xf numFmtId="0" fontId="42" fillId="0" borderId="30" xfId="5" applyFont="1" applyBorder="1" applyAlignment="1" applyProtection="1">
      <alignment horizontal="center" vertical="center"/>
      <protection locked="0"/>
    </xf>
    <xf numFmtId="0" fontId="42" fillId="0" borderId="31" xfId="5" applyFont="1" applyBorder="1" applyProtection="1">
      <alignment vertical="center"/>
      <protection locked="0"/>
    </xf>
    <xf numFmtId="0" fontId="35" fillId="2" borderId="54" xfId="5" applyFont="1" applyFill="1" applyBorder="1" applyProtection="1">
      <alignment vertical="center"/>
      <protection locked="0"/>
    </xf>
    <xf numFmtId="0" fontId="43" fillId="2" borderId="32" xfId="5" applyFont="1" applyFill="1" applyBorder="1" applyAlignment="1" applyProtection="1">
      <protection locked="0"/>
    </xf>
    <xf numFmtId="0" fontId="44" fillId="0" borderId="0" xfId="5" applyFont="1" applyAlignment="1" applyProtection="1">
      <alignment horizontal="left"/>
      <protection locked="0"/>
    </xf>
    <xf numFmtId="0" fontId="42" fillId="0" borderId="33" xfId="5" applyFont="1" applyBorder="1" applyAlignment="1" applyProtection="1">
      <alignment horizontal="center" vertical="center"/>
      <protection locked="0"/>
    </xf>
    <xf numFmtId="0" fontId="42" fillId="0" borderId="3" xfId="5" applyFont="1" applyBorder="1" applyProtection="1">
      <alignment vertical="center"/>
      <protection locked="0"/>
    </xf>
    <xf numFmtId="0" fontId="35" fillId="2" borderId="55" xfId="5" applyFont="1" applyFill="1" applyBorder="1" applyProtection="1">
      <alignment vertical="center"/>
      <protection locked="0"/>
    </xf>
    <xf numFmtId="0" fontId="43" fillId="2" borderId="34" xfId="5" applyFont="1" applyFill="1" applyBorder="1" applyAlignment="1" applyProtection="1">
      <protection locked="0"/>
    </xf>
    <xf numFmtId="0" fontId="42" fillId="0" borderId="35" xfId="5" applyFont="1" applyBorder="1" applyAlignment="1" applyProtection="1">
      <alignment horizontal="center" vertical="center"/>
      <protection locked="0"/>
    </xf>
    <xf numFmtId="0" fontId="42" fillId="0" borderId="36" xfId="5" applyFont="1" applyBorder="1" applyProtection="1">
      <alignment vertical="center"/>
      <protection locked="0"/>
    </xf>
    <xf numFmtId="0" fontId="35" fillId="2" borderId="57" xfId="5" applyFont="1" applyFill="1" applyBorder="1" applyProtection="1">
      <alignment vertical="center"/>
      <protection locked="0"/>
    </xf>
    <xf numFmtId="0" fontId="42" fillId="0" borderId="0" xfId="5" applyFont="1" applyProtection="1">
      <alignment vertical="center"/>
      <protection locked="0"/>
    </xf>
    <xf numFmtId="0" fontId="43" fillId="2" borderId="58" xfId="5" applyFont="1" applyFill="1" applyBorder="1" applyAlignment="1" applyProtection="1">
      <protection locked="0"/>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1" xfId="5" applyNumberFormat="1" applyFont="1" applyBorder="1" applyAlignment="1" applyProtection="1">
      <alignment horizontal="center" vertical="center" wrapText="1"/>
      <protection locked="0"/>
    </xf>
    <xf numFmtId="0" fontId="45" fillId="0" borderId="7" xfId="5" applyFont="1" applyBorder="1" applyAlignment="1" applyProtection="1">
      <alignment horizontal="center" vertical="center"/>
      <protection locked="0"/>
    </xf>
    <xf numFmtId="0" fontId="42" fillId="0" borderId="38" xfId="5" applyNumberFormat="1" applyFont="1" applyBorder="1" applyAlignment="1" applyProtection="1">
      <alignment horizontal="center" vertical="center"/>
      <protection locked="0"/>
    </xf>
    <xf numFmtId="0" fontId="45" fillId="0" borderId="20" xfId="5" applyNumberFormat="1" applyFont="1" applyBorder="1" applyAlignment="1" applyProtection="1">
      <alignment horizontal="center" vertical="center" shrinkToFit="1"/>
      <protection locked="0"/>
    </xf>
    <xf numFmtId="0" fontId="42" fillId="0" borderId="59" xfId="5" applyNumberFormat="1" applyFont="1" applyBorder="1" applyAlignment="1" applyProtection="1">
      <alignment horizontal="center" vertical="center"/>
      <protection locked="0"/>
    </xf>
    <xf numFmtId="0" fontId="45" fillId="0" borderId="20" xfId="5" applyFont="1" applyBorder="1" applyAlignment="1" applyProtection="1">
      <alignment horizontal="center" vertical="center" wrapText="1"/>
      <protection locked="0"/>
    </xf>
    <xf numFmtId="56" fontId="43" fillId="0" borderId="37" xfId="5" quotePrefix="1" applyNumberFormat="1" applyFont="1" applyFill="1" applyBorder="1" applyAlignment="1" applyProtection="1">
      <alignment horizontal="center" vertical="center" shrinkToFit="1"/>
      <protection locked="0"/>
    </xf>
    <xf numFmtId="0" fontId="43" fillId="2" borderId="9" xfId="5" applyNumberFormat="1" applyFont="1" applyFill="1" applyBorder="1" applyAlignment="1" applyProtection="1">
      <alignment horizontal="center" vertical="center" shrinkToFit="1"/>
    </xf>
    <xf numFmtId="56" fontId="43" fillId="0" borderId="17" xfId="5" quotePrefix="1" applyNumberFormat="1" applyFont="1" applyFill="1" applyBorder="1" applyAlignment="1" applyProtection="1">
      <alignment horizontal="center" vertical="center" shrinkToFit="1"/>
      <protection locked="0"/>
    </xf>
    <xf numFmtId="0" fontId="43" fillId="2" borderId="39" xfId="5" applyNumberFormat="1" applyFont="1" applyFill="1" applyBorder="1" applyAlignment="1" applyProtection="1">
      <alignment horizontal="center" vertical="center" shrinkToFit="1"/>
      <protection locked="0"/>
    </xf>
    <xf numFmtId="0" fontId="43" fillId="2" borderId="24" xfId="5" applyNumberFormat="1" applyFont="1" applyFill="1" applyBorder="1" applyAlignment="1" applyProtection="1">
      <alignment horizontal="center" vertical="center" wrapText="1" shrinkToFit="1"/>
    </xf>
    <xf numFmtId="0" fontId="43" fillId="2" borderId="46" xfId="5" applyNumberFormat="1" applyFont="1" applyFill="1" applyBorder="1" applyAlignment="1" applyProtection="1">
      <alignment horizontal="center" vertical="center" shrinkToFit="1"/>
      <protection locked="0"/>
    </xf>
    <xf numFmtId="0" fontId="43" fillId="0" borderId="37" xfId="5" quotePrefix="1" applyNumberFormat="1" applyFont="1" applyFill="1" applyBorder="1" applyAlignment="1" applyProtection="1">
      <alignment horizontal="center" vertical="center" shrinkToFit="1"/>
      <protection locked="0"/>
    </xf>
    <xf numFmtId="0" fontId="43" fillId="0" borderId="17" xfId="5" quotePrefix="1" applyNumberFormat="1" applyFont="1" applyFill="1" applyBorder="1" applyAlignment="1" applyProtection="1">
      <alignment horizontal="center" vertical="center" shrinkToFit="1"/>
      <protection locked="0"/>
    </xf>
    <xf numFmtId="0" fontId="43" fillId="2" borderId="50" xfId="5" applyNumberFormat="1" applyFont="1" applyFill="1" applyBorder="1" applyAlignment="1" applyProtection="1">
      <alignment horizontal="center" vertical="center" shrinkToFit="1"/>
      <protection locked="0"/>
    </xf>
    <xf numFmtId="0" fontId="43" fillId="2" borderId="26" xfId="5" applyNumberFormat="1" applyFont="1" applyFill="1" applyBorder="1" applyAlignment="1" applyProtection="1">
      <alignment horizontal="center" vertical="center" wrapText="1" shrinkToFit="1"/>
    </xf>
    <xf numFmtId="0" fontId="43" fillId="2" borderId="51" xfId="5" applyNumberFormat="1" applyFont="1" applyFill="1" applyBorder="1" applyAlignment="1" applyProtection="1">
      <alignment horizontal="center" vertical="center" shrinkToFit="1"/>
      <protection locked="0"/>
    </xf>
    <xf numFmtId="0" fontId="35" fillId="0" borderId="0" xfId="5" applyFont="1" applyFill="1" applyBorder="1" applyAlignment="1" applyProtection="1">
      <alignment vertical="center"/>
      <protection locked="0"/>
    </xf>
    <xf numFmtId="0" fontId="28" fillId="0" borderId="0" xfId="0" applyFont="1">
      <alignment vertical="center"/>
    </xf>
    <xf numFmtId="0" fontId="15" fillId="0" borderId="0" xfId="0" applyFont="1" applyAlignment="1">
      <alignment horizontal="left" vertical="center"/>
    </xf>
    <xf numFmtId="0" fontId="15" fillId="0" borderId="0" xfId="0" applyFont="1" applyAlignment="1">
      <alignment horizontal="center" vertical="center"/>
    </xf>
    <xf numFmtId="0" fontId="28" fillId="4" borderId="0" xfId="0" applyFont="1" applyFill="1">
      <alignment vertical="center"/>
    </xf>
    <xf numFmtId="0" fontId="28" fillId="0" borderId="0" xfId="0" applyFont="1" applyAlignment="1">
      <alignment horizontal="left" vertical="top"/>
    </xf>
    <xf numFmtId="0" fontId="28" fillId="0" borderId="0" xfId="0" applyFont="1" applyAlignment="1">
      <alignment horizontal="center" vertical="center"/>
    </xf>
    <xf numFmtId="0" fontId="28" fillId="2" borderId="0" xfId="0" applyFont="1" applyFill="1">
      <alignment vertical="center"/>
    </xf>
    <xf numFmtId="0" fontId="15" fillId="0" borderId="0" xfId="0" applyFont="1" applyAlignment="1">
      <alignment horizontal="left" vertical="top"/>
    </xf>
    <xf numFmtId="0" fontId="28" fillId="0" borderId="0" xfId="0" applyFont="1" applyAlignment="1">
      <alignment horizontal="left" vertical="center"/>
    </xf>
    <xf numFmtId="0" fontId="28" fillId="0" borderId="0" xfId="0" applyFont="1" applyAlignment="1">
      <alignment vertical="center" wrapText="1"/>
    </xf>
    <xf numFmtId="0" fontId="0" fillId="9" borderId="0" xfId="0" applyFill="1">
      <alignment vertical="center"/>
    </xf>
    <xf numFmtId="0" fontId="0" fillId="5" borderId="0" xfId="0" applyFill="1">
      <alignment vertical="center"/>
    </xf>
    <xf numFmtId="0" fontId="0" fillId="0" borderId="0" xfId="0" applyBorder="1" applyAlignment="1">
      <alignment horizontal="left" vertical="center" wrapText="1"/>
    </xf>
    <xf numFmtId="0" fontId="0" fillId="0" borderId="0" xfId="0" applyBorder="1">
      <alignment vertical="center"/>
    </xf>
    <xf numFmtId="0" fontId="49" fillId="0" borderId="0" xfId="2" applyFont="1" applyAlignment="1">
      <alignment vertical="center"/>
    </xf>
    <xf numFmtId="178" fontId="49" fillId="0" borderId="0" xfId="2" applyNumberFormat="1" applyFont="1" applyAlignment="1">
      <alignment vertical="center"/>
    </xf>
    <xf numFmtId="0" fontId="49" fillId="0" borderId="0" xfId="2" applyFont="1" applyAlignment="1">
      <alignment horizontal="center" vertical="center"/>
    </xf>
    <xf numFmtId="0" fontId="49" fillId="2" borderId="0" xfId="2" applyFont="1" applyFill="1" applyAlignment="1">
      <alignment vertical="center"/>
    </xf>
    <xf numFmtId="0" fontId="51" fillId="0" borderId="5" xfId="0" applyFont="1" applyBorder="1" applyAlignment="1">
      <alignment horizontal="center" vertical="center" wrapText="1"/>
    </xf>
    <xf numFmtId="0" fontId="52" fillId="0" borderId="5" xfId="0" applyFont="1" applyBorder="1" applyAlignment="1">
      <alignment horizontal="center" vertical="center" wrapText="1"/>
    </xf>
    <xf numFmtId="0" fontId="53" fillId="0" borderId="5" xfId="0" applyFont="1" applyBorder="1" applyAlignment="1">
      <alignment horizontal="center" vertical="center"/>
    </xf>
    <xf numFmtId="0" fontId="54" fillId="0" borderId="5" xfId="0" applyFont="1" applyBorder="1" applyAlignment="1">
      <alignment horizontal="center" vertical="center"/>
    </xf>
    <xf numFmtId="0" fontId="55" fillId="0" borderId="5" xfId="0" applyFont="1" applyBorder="1" applyAlignment="1">
      <alignment horizontal="center" vertical="center"/>
    </xf>
    <xf numFmtId="0" fontId="56" fillId="0" borderId="5" xfId="0" applyFont="1" applyBorder="1" applyAlignment="1">
      <alignment horizontal="center" vertical="center"/>
    </xf>
    <xf numFmtId="0" fontId="57" fillId="0" borderId="5" xfId="0" applyFont="1" applyBorder="1" applyAlignment="1">
      <alignment horizontal="center" vertical="center"/>
    </xf>
    <xf numFmtId="49" fontId="56" fillId="0" borderId="5" xfId="0" applyNumberFormat="1" applyFont="1" applyBorder="1" applyAlignment="1">
      <alignment horizontal="center" vertical="center"/>
    </xf>
    <xf numFmtId="0" fontId="54" fillId="0" borderId="5" xfId="0" applyFont="1" applyBorder="1" applyAlignment="1">
      <alignment vertical="center" shrinkToFit="1"/>
    </xf>
    <xf numFmtId="0" fontId="58" fillId="0" borderId="5" xfId="0" applyFont="1" applyBorder="1" applyAlignment="1">
      <alignment vertical="center" shrinkToFit="1"/>
    </xf>
    <xf numFmtId="0" fontId="54" fillId="0" borderId="5" xfId="0" applyFont="1" applyBorder="1" applyAlignment="1">
      <alignment horizontal="left" vertical="center" shrinkToFit="1"/>
    </xf>
    <xf numFmtId="0" fontId="54" fillId="0" borderId="5" xfId="0" applyFont="1" applyBorder="1" applyAlignment="1">
      <alignment horizontal="left" vertical="center"/>
    </xf>
    <xf numFmtId="0" fontId="54" fillId="0" borderId="5" xfId="0" applyFont="1" applyBorder="1">
      <alignment vertical="center"/>
    </xf>
    <xf numFmtId="176" fontId="56" fillId="0" borderId="5" xfId="0" applyNumberFormat="1" applyFont="1" applyBorder="1" applyAlignment="1">
      <alignment horizontal="center" vertical="center"/>
    </xf>
    <xf numFmtId="0" fontId="39" fillId="0" borderId="0" xfId="0" applyFont="1" applyAlignment="1">
      <alignment horizontal="center" vertical="center"/>
    </xf>
    <xf numFmtId="0" fontId="50" fillId="0" borderId="0" xfId="0" applyFont="1" applyAlignment="1">
      <alignment horizontal="left" vertical="center" shrinkToFit="1"/>
    </xf>
    <xf numFmtId="0" fontId="59" fillId="0" borderId="0" xfId="0" applyFont="1" applyAlignment="1">
      <alignment vertical="center" shrinkToFit="1"/>
    </xf>
    <xf numFmtId="0" fontId="50" fillId="0" borderId="0" xfId="0" applyFont="1" applyAlignment="1">
      <alignment horizontal="right" vertical="center"/>
    </xf>
    <xf numFmtId="0" fontId="60" fillId="0" borderId="0" xfId="0" applyFont="1" applyAlignment="1">
      <alignment horizontal="left" vertical="center"/>
    </xf>
    <xf numFmtId="0" fontId="40" fillId="0" borderId="0" xfId="0" applyFont="1" applyAlignment="1">
      <alignment horizontal="center" vertical="center"/>
    </xf>
    <xf numFmtId="0" fontId="33" fillId="0" borderId="0" xfId="0" applyFont="1" applyAlignment="1">
      <alignment horizontal="center" vertical="center"/>
    </xf>
    <xf numFmtId="0" fontId="60" fillId="0" borderId="0" xfId="0" applyFont="1">
      <alignment vertical="center"/>
    </xf>
    <xf numFmtId="0" fontId="50" fillId="0" borderId="0" xfId="0" applyFont="1" applyAlignment="1">
      <alignment horizontal="left" vertical="center"/>
    </xf>
    <xf numFmtId="0" fontId="50" fillId="0" borderId="0" xfId="0" applyFont="1">
      <alignment vertical="center"/>
    </xf>
    <xf numFmtId="0" fontId="38" fillId="0" borderId="13"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5" fillId="0" borderId="60" xfId="5" applyFont="1" applyBorder="1" applyAlignment="1" applyProtection="1">
      <alignment horizontal="center" vertical="center" wrapText="1"/>
      <protection locked="0"/>
    </xf>
    <xf numFmtId="0" fontId="35" fillId="0" borderId="61" xfId="5" applyFont="1" applyBorder="1" applyAlignment="1" applyProtection="1">
      <alignment horizontal="center" vertical="center" wrapText="1"/>
      <protection locked="0"/>
    </xf>
    <xf numFmtId="0" fontId="42" fillId="0" borderId="62" xfId="5" applyFont="1" applyBorder="1" applyAlignment="1" applyProtection="1">
      <alignment horizontal="center" vertical="center"/>
      <protection locked="0"/>
    </xf>
    <xf numFmtId="0" fontId="45" fillId="0" borderId="20" xfId="5" applyFont="1" applyBorder="1" applyAlignment="1" applyProtection="1">
      <alignment horizontal="center" vertical="center" shrinkToFit="1"/>
      <protection locked="0"/>
    </xf>
    <xf numFmtId="0" fontId="42" fillId="0" borderId="59" xfId="5" applyFont="1" applyBorder="1" applyAlignment="1" applyProtection="1">
      <alignment horizontal="center" vertical="center"/>
      <protection locked="0"/>
    </xf>
    <xf numFmtId="0" fontId="42" fillId="0" borderId="38" xfId="5" applyFont="1" applyBorder="1" applyAlignment="1" applyProtection="1">
      <alignment horizontal="center" vertical="center"/>
      <protection locked="0"/>
    </xf>
    <xf numFmtId="56" fontId="43" fillId="0" borderId="37" xfId="5" quotePrefix="1" applyNumberFormat="1" applyFont="1" applyBorder="1" applyAlignment="1" applyProtection="1">
      <alignment horizontal="center" vertical="center" shrinkToFit="1"/>
      <protection locked="0"/>
    </xf>
    <xf numFmtId="0" fontId="43" fillId="2" borderId="9" xfId="5" applyFont="1" applyFill="1" applyBorder="1" applyAlignment="1">
      <alignment horizontal="center" vertical="center" shrinkToFit="1"/>
    </xf>
    <xf numFmtId="56" fontId="43" fillId="0" borderId="17" xfId="5" quotePrefix="1" applyNumberFormat="1" applyFont="1" applyBorder="1" applyAlignment="1" applyProtection="1">
      <alignment horizontal="center" vertical="center" shrinkToFit="1"/>
      <protection locked="0"/>
    </xf>
    <xf numFmtId="0" fontId="43" fillId="2" borderId="39" xfId="5" applyFont="1" applyFill="1" applyBorder="1" applyAlignment="1" applyProtection="1">
      <alignment horizontal="center" vertical="center" shrinkToFit="1"/>
      <protection locked="0"/>
    </xf>
    <xf numFmtId="0" fontId="43" fillId="2" borderId="24" xfId="5" applyFont="1" applyFill="1" applyBorder="1" applyAlignment="1">
      <alignment horizontal="center" vertical="center" wrapText="1" shrinkToFit="1"/>
    </xf>
    <xf numFmtId="0" fontId="43" fillId="2" borderId="46" xfId="5" applyFont="1" applyFill="1" applyBorder="1" applyAlignment="1" applyProtection="1">
      <alignment horizontal="center" vertical="center" shrinkToFit="1"/>
      <protection locked="0"/>
    </xf>
    <xf numFmtId="0" fontId="43" fillId="0" borderId="37" xfId="5" quotePrefix="1" applyFont="1" applyBorder="1" applyAlignment="1" applyProtection="1">
      <alignment horizontal="center" vertical="center" shrinkToFit="1"/>
      <protection locked="0"/>
    </xf>
    <xf numFmtId="0" fontId="43" fillId="0" borderId="17" xfId="5" quotePrefix="1" applyFont="1" applyBorder="1" applyAlignment="1" applyProtection="1">
      <alignment horizontal="center" vertical="center" shrinkToFit="1"/>
      <protection locked="0"/>
    </xf>
    <xf numFmtId="0" fontId="43" fillId="2" borderId="26" xfId="5" applyFont="1" applyFill="1" applyBorder="1" applyAlignment="1">
      <alignment horizontal="center" vertical="center" wrapText="1" shrinkToFit="1"/>
    </xf>
    <xf numFmtId="0" fontId="42" fillId="0" borderId="7" xfId="5" applyFont="1" applyBorder="1" applyAlignment="1">
      <alignment horizontal="center" vertical="center" wrapText="1" shrinkToFit="1"/>
    </xf>
    <xf numFmtId="0" fontId="42" fillId="0" borderId="27" xfId="5" applyFont="1" applyBorder="1" applyAlignment="1">
      <alignment horizontal="center" vertical="center" wrapText="1" shrinkToFit="1"/>
    </xf>
    <xf numFmtId="0" fontId="43" fillId="0" borderId="7" xfId="5" applyFont="1" applyBorder="1" applyAlignment="1">
      <alignment horizontal="center" vertical="center" wrapText="1" shrinkToFit="1"/>
    </xf>
    <xf numFmtId="0" fontId="43" fillId="0" borderId="27" xfId="5" applyFont="1" applyBorder="1" applyAlignment="1">
      <alignment horizontal="center" vertical="center" wrapText="1" shrinkToFit="1"/>
    </xf>
    <xf numFmtId="0" fontId="43" fillId="2" borderId="7" xfId="5" applyFont="1" applyFill="1" applyBorder="1" applyAlignment="1">
      <alignment horizontal="center" vertical="center" wrapText="1"/>
    </xf>
    <xf numFmtId="0" fontId="43" fillId="2" borderId="27" xfId="5" applyFont="1" applyFill="1" applyBorder="1" applyAlignment="1">
      <alignment horizontal="center" vertical="center" wrapText="1"/>
    </xf>
    <xf numFmtId="49" fontId="43" fillId="2" borderId="7" xfId="5" applyNumberFormat="1" applyFont="1" applyFill="1" applyBorder="1" applyAlignment="1" applyProtection="1">
      <alignment horizontal="center" vertical="center" wrapText="1"/>
      <protection locked="0"/>
    </xf>
    <xf numFmtId="49" fontId="43" fillId="2" borderId="27" xfId="5" applyNumberFormat="1" applyFont="1" applyFill="1" applyBorder="1" applyAlignment="1" applyProtection="1">
      <alignment horizontal="center" vertical="center" wrapText="1"/>
      <protection locked="0"/>
    </xf>
    <xf numFmtId="49" fontId="43" fillId="2" borderId="7" xfId="5" applyNumberFormat="1" applyFont="1" applyFill="1" applyBorder="1" applyAlignment="1" applyProtection="1">
      <alignment horizontal="center" vertical="center" shrinkToFit="1"/>
      <protection locked="0"/>
    </xf>
    <xf numFmtId="49" fontId="43" fillId="2" borderId="27" xfId="5" applyNumberFormat="1" applyFont="1" applyFill="1" applyBorder="1" applyAlignment="1" applyProtection="1">
      <alignment horizontal="center" vertical="center" shrinkToFit="1"/>
      <protection locked="0"/>
    </xf>
    <xf numFmtId="49" fontId="43" fillId="2" borderId="23" xfId="5" applyNumberFormat="1" applyFont="1" applyFill="1" applyBorder="1" applyAlignment="1" applyProtection="1">
      <alignment horizontal="center" vertical="center"/>
      <protection locked="0"/>
    </xf>
    <xf numFmtId="49" fontId="43" fillId="2" borderId="29" xfId="5" applyNumberFormat="1" applyFont="1" applyFill="1" applyBorder="1" applyAlignment="1" applyProtection="1">
      <alignment horizontal="center" vertical="center"/>
      <protection locked="0"/>
    </xf>
    <xf numFmtId="0" fontId="43" fillId="2" borderId="7" xfId="5" applyFont="1" applyFill="1" applyBorder="1" applyAlignment="1">
      <alignment horizontal="center" vertical="center" shrinkToFit="1"/>
    </xf>
    <xf numFmtId="0" fontId="43" fillId="2" borderId="27" xfId="5" applyFont="1" applyFill="1" applyBorder="1" applyAlignment="1">
      <alignment horizontal="center" vertical="center" shrinkToFit="1"/>
    </xf>
    <xf numFmtId="49" fontId="43" fillId="2" borderId="8" xfId="5" applyNumberFormat="1" applyFont="1" applyFill="1" applyBorder="1" applyAlignment="1" applyProtection="1">
      <alignment horizontal="center" vertical="center" shrinkToFit="1"/>
      <protection locked="0"/>
    </xf>
    <xf numFmtId="49" fontId="43" fillId="2" borderId="28" xfId="5" applyNumberFormat="1" applyFont="1" applyFill="1" applyBorder="1" applyAlignment="1" applyProtection="1">
      <alignment horizontal="center" vertical="center" shrinkToFit="1"/>
      <protection locked="0"/>
    </xf>
    <xf numFmtId="49" fontId="43" fillId="2" borderId="47" xfId="5" applyNumberFormat="1" applyFont="1" applyFill="1" applyBorder="1" applyAlignment="1" applyProtection="1">
      <alignment horizontal="center" vertical="center"/>
      <protection locked="0"/>
    </xf>
    <xf numFmtId="49" fontId="43" fillId="2" borderId="49" xfId="5" applyNumberFormat="1" applyFont="1" applyFill="1" applyBorder="1" applyAlignment="1" applyProtection="1">
      <alignment horizontal="center" vertical="center"/>
      <protection locked="0"/>
    </xf>
    <xf numFmtId="0" fontId="42" fillId="0" borderId="6" xfId="5" applyFont="1" applyBorder="1" applyAlignment="1">
      <alignment horizontal="center" vertical="center" wrapText="1" shrinkToFit="1"/>
    </xf>
    <xf numFmtId="0" fontId="43" fillId="0" borderId="6" xfId="5" applyFont="1" applyBorder="1" applyAlignment="1">
      <alignment horizontal="center" vertical="center" wrapText="1" shrinkToFit="1"/>
    </xf>
    <xf numFmtId="0" fontId="43" fillId="2" borderId="6" xfId="5" applyFont="1" applyFill="1" applyBorder="1" applyAlignment="1">
      <alignment horizontal="center" vertical="center" wrapText="1"/>
    </xf>
    <xf numFmtId="49" fontId="43" fillId="2" borderId="6" xfId="5" applyNumberFormat="1" applyFont="1" applyFill="1" applyBorder="1" applyAlignment="1" applyProtection="1">
      <alignment horizontal="center" vertical="center" wrapText="1"/>
      <protection locked="0"/>
    </xf>
    <xf numFmtId="49" fontId="43" fillId="2" borderId="6" xfId="5" applyNumberFormat="1" applyFont="1" applyFill="1" applyBorder="1" applyAlignment="1" applyProtection="1">
      <alignment horizontal="center" vertical="center" shrinkToFit="1"/>
      <protection locked="0"/>
    </xf>
    <xf numFmtId="49" fontId="43" fillId="2" borderId="25" xfId="5" applyNumberFormat="1" applyFont="1" applyFill="1" applyBorder="1" applyAlignment="1" applyProtection="1">
      <alignment horizontal="center" vertical="center"/>
      <protection locked="0"/>
    </xf>
    <xf numFmtId="0" fontId="43" fillId="2" borderId="6" xfId="5" applyFont="1" applyFill="1" applyBorder="1" applyAlignment="1">
      <alignment horizontal="center" vertical="center" shrinkToFit="1"/>
    </xf>
    <xf numFmtId="49" fontId="43" fillId="2" borderId="4" xfId="5" applyNumberFormat="1" applyFont="1" applyFill="1" applyBorder="1" applyAlignment="1" applyProtection="1">
      <alignment horizontal="center" vertical="center" shrinkToFit="1"/>
      <protection locked="0"/>
    </xf>
    <xf numFmtId="49" fontId="43" fillId="2" borderId="48" xfId="5" applyNumberFormat="1" applyFont="1" applyFill="1" applyBorder="1" applyAlignment="1" applyProtection="1">
      <alignment horizontal="center" vertical="center"/>
      <protection locked="0"/>
    </xf>
    <xf numFmtId="0" fontId="38" fillId="0" borderId="12" xfId="5" applyFont="1" applyBorder="1" applyAlignment="1" applyProtection="1">
      <alignment horizontal="center" vertical="center"/>
      <protection locked="0"/>
    </xf>
    <xf numFmtId="0" fontId="38" fillId="0" borderId="13" xfId="5" applyFont="1" applyBorder="1" applyAlignment="1" applyProtection="1">
      <alignment horizontal="center" vertical="center"/>
      <protection locked="0"/>
    </xf>
    <xf numFmtId="0" fontId="38" fillId="0" borderId="15" xfId="5" applyFont="1" applyBorder="1" applyAlignment="1" applyProtection="1">
      <alignment horizontal="center" vertical="center"/>
      <protection locked="0"/>
    </xf>
    <xf numFmtId="0" fontId="38" fillId="0" borderId="14" xfId="5" applyFont="1" applyBorder="1" applyAlignment="1" applyProtection="1">
      <alignment horizontal="center" vertical="center"/>
      <protection locked="0"/>
    </xf>
    <xf numFmtId="0" fontId="38" fillId="0" borderId="16" xfId="5" applyFont="1" applyBorder="1" applyAlignment="1" applyProtection="1">
      <alignment horizontal="center" vertical="center"/>
      <protection locked="0"/>
    </xf>
    <xf numFmtId="0" fontId="45" fillId="0" borderId="7" xfId="5" applyFont="1" applyBorder="1" applyAlignment="1" applyProtection="1">
      <alignment horizontal="center" vertical="center"/>
      <protection locked="0"/>
    </xf>
    <xf numFmtId="0" fontId="35" fillId="0" borderId="6" xfId="5" applyFont="1" applyBorder="1" applyAlignment="1" applyProtection="1">
      <alignment horizontal="center" vertical="center"/>
      <protection locked="0"/>
    </xf>
    <xf numFmtId="0" fontId="45" fillId="0" borderId="7" xfId="5" applyFont="1" applyBorder="1" applyAlignment="1" applyProtection="1">
      <alignment horizontal="center" vertical="center" wrapText="1"/>
      <protection locked="0"/>
    </xf>
    <xf numFmtId="0" fontId="45" fillId="0" borderId="6" xfId="5" applyFont="1" applyBorder="1" applyAlignment="1" applyProtection="1">
      <alignment horizontal="center" vertical="center" wrapText="1"/>
      <protection locked="0"/>
    </xf>
    <xf numFmtId="0" fontId="39" fillId="0" borderId="2" xfId="5" applyFont="1" applyBorder="1" applyAlignment="1" applyProtection="1">
      <alignment horizontal="center" vertical="center" wrapText="1"/>
      <protection locked="0"/>
    </xf>
    <xf numFmtId="0" fontId="39" fillId="0" borderId="1" xfId="5" applyFont="1" applyBorder="1" applyAlignment="1" applyProtection="1">
      <alignment horizontal="center" vertical="center" wrapText="1"/>
      <protection locked="0"/>
    </xf>
    <xf numFmtId="0" fontId="45" fillId="0" borderId="7" xfId="5" applyFont="1" applyBorder="1" applyAlignment="1" applyProtection="1">
      <alignment horizontal="center" vertical="top" wrapText="1"/>
      <protection locked="0"/>
    </xf>
    <xf numFmtId="0" fontId="45" fillId="0" borderId="6" xfId="5" applyFont="1" applyBorder="1" applyAlignment="1" applyProtection="1">
      <alignment horizontal="center" vertical="top" wrapText="1"/>
      <protection locked="0"/>
    </xf>
    <xf numFmtId="0" fontId="45" fillId="0" borderId="18" xfId="5" applyFont="1" applyBorder="1" applyAlignment="1" applyProtection="1">
      <alignment horizontal="center" vertical="top" wrapText="1"/>
      <protection locked="0"/>
    </xf>
    <xf numFmtId="0" fontId="45" fillId="0" borderId="21" xfId="5" applyFont="1" applyBorder="1" applyAlignment="1" applyProtection="1">
      <alignment horizontal="center" vertical="top" wrapText="1"/>
      <protection locked="0"/>
    </xf>
    <xf numFmtId="0" fontId="45" fillId="0" borderId="2" xfId="5" applyFont="1" applyBorder="1" applyAlignment="1" applyProtection="1">
      <alignment horizontal="center" vertical="center"/>
      <protection locked="0"/>
    </xf>
    <xf numFmtId="0" fontId="35" fillId="0" borderId="1" xfId="5" applyFont="1" applyBorder="1" applyAlignment="1" applyProtection="1">
      <alignment horizontal="center" vertical="center"/>
      <protection locked="0"/>
    </xf>
    <xf numFmtId="0" fontId="39" fillId="0" borderId="7" xfId="5" applyFont="1" applyBorder="1" applyAlignment="1" applyProtection="1">
      <alignment horizontal="center" vertical="center" wrapText="1"/>
      <protection locked="0"/>
    </xf>
    <xf numFmtId="0" fontId="39" fillId="0" borderId="6" xfId="5" applyFont="1" applyBorder="1" applyAlignment="1" applyProtection="1">
      <alignment horizontal="center" vertical="center" wrapText="1"/>
      <protection locked="0"/>
    </xf>
    <xf numFmtId="0" fontId="45" fillId="0" borderId="19" xfId="5" applyFont="1" applyBorder="1" applyAlignment="1" applyProtection="1">
      <alignment horizontal="center" vertical="top" wrapText="1"/>
      <protection locked="0"/>
    </xf>
    <xf numFmtId="0" fontId="45" fillId="0" borderId="22" xfId="5" applyFont="1" applyBorder="1" applyAlignment="1" applyProtection="1">
      <alignment horizontal="center" vertical="top" wrapText="1"/>
      <protection locked="0"/>
    </xf>
    <xf numFmtId="0" fontId="42" fillId="0" borderId="7" xfId="5" applyNumberFormat="1" applyFont="1" applyFill="1" applyBorder="1" applyAlignment="1" applyProtection="1">
      <alignment horizontal="center" vertical="center" wrapText="1" shrinkToFit="1"/>
    </xf>
    <xf numFmtId="0" fontId="42" fillId="0" borderId="6" xfId="5" applyNumberFormat="1" applyFont="1" applyFill="1" applyBorder="1" applyAlignment="1" applyProtection="1">
      <alignment horizontal="center" vertical="center" wrapText="1" shrinkToFit="1"/>
    </xf>
    <xf numFmtId="0" fontId="43" fillId="0" borderId="7" xfId="5" applyNumberFormat="1" applyFont="1" applyFill="1" applyBorder="1" applyAlignment="1" applyProtection="1">
      <alignment horizontal="center" vertical="center" wrapText="1" shrinkToFit="1"/>
    </xf>
    <xf numFmtId="0" fontId="43" fillId="0" borderId="6" xfId="5" applyNumberFormat="1" applyFont="1" applyFill="1" applyBorder="1" applyAlignment="1" applyProtection="1">
      <alignment horizontal="center" vertical="center" wrapText="1" shrinkToFit="1"/>
    </xf>
    <xf numFmtId="0" fontId="43" fillId="2" borderId="7" xfId="5" applyNumberFormat="1" applyFont="1" applyFill="1" applyBorder="1" applyAlignment="1" applyProtection="1">
      <alignment horizontal="center" vertical="center" wrapText="1"/>
    </xf>
    <xf numFmtId="0" fontId="43" fillId="2" borderId="27" xfId="5" applyNumberFormat="1" applyFont="1" applyFill="1" applyBorder="1" applyAlignment="1" applyProtection="1">
      <alignment horizontal="center" vertical="center" wrapText="1"/>
    </xf>
    <xf numFmtId="0" fontId="43" fillId="2" borderId="7" xfId="5" applyNumberFormat="1" applyFont="1" applyFill="1" applyBorder="1" applyAlignment="1" applyProtection="1">
      <alignment horizontal="center" vertical="center" shrinkToFit="1"/>
    </xf>
    <xf numFmtId="0" fontId="43" fillId="2" borderId="27"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shrinkToFit="1"/>
    </xf>
    <xf numFmtId="0" fontId="43" fillId="2" borderId="6" xfId="5" applyNumberFormat="1" applyFont="1" applyFill="1" applyBorder="1" applyAlignment="1" applyProtection="1">
      <alignment horizontal="center" vertical="center" wrapText="1"/>
    </xf>
    <xf numFmtId="0" fontId="42" fillId="2" borderId="30" xfId="5" applyFont="1" applyFill="1" applyBorder="1" applyAlignment="1" applyProtection="1">
      <alignment horizontal="left" vertical="center" indent="1"/>
      <protection locked="0"/>
    </xf>
    <xf numFmtId="0" fontId="42" fillId="2" borderId="53" xfId="5" applyFont="1" applyFill="1" applyBorder="1" applyAlignment="1" applyProtection="1">
      <alignment horizontal="left" vertical="center" indent="1"/>
      <protection locked="0"/>
    </xf>
    <xf numFmtId="0" fontId="42" fillId="2" borderId="54" xfId="5" applyFont="1" applyFill="1" applyBorder="1" applyAlignment="1" applyProtection="1">
      <alignment horizontal="left" vertical="center" indent="1"/>
      <protection locked="0"/>
    </xf>
    <xf numFmtId="0" fontId="42" fillId="2" borderId="33" xfId="5" applyFont="1" applyFill="1" applyBorder="1" applyAlignment="1" applyProtection="1">
      <alignment horizontal="left" vertical="center" indent="1"/>
      <protection locked="0"/>
    </xf>
    <xf numFmtId="0" fontId="42" fillId="2" borderId="5" xfId="5" applyFont="1" applyFill="1" applyBorder="1" applyAlignment="1" applyProtection="1">
      <alignment horizontal="left" vertical="center" indent="1"/>
      <protection locked="0"/>
    </xf>
    <xf numFmtId="0" fontId="42" fillId="2" borderId="55" xfId="5" applyFont="1" applyFill="1" applyBorder="1" applyAlignment="1" applyProtection="1">
      <alignment horizontal="left" vertical="center" indent="1"/>
      <protection locked="0"/>
    </xf>
    <xf numFmtId="0" fontId="42" fillId="2" borderId="35" xfId="5" applyFont="1" applyFill="1" applyBorder="1" applyAlignment="1" applyProtection="1">
      <alignment horizontal="left" vertical="center" indent="1"/>
      <protection locked="0"/>
    </xf>
    <xf numFmtId="0" fontId="42" fillId="2" borderId="56" xfId="5" applyFont="1" applyFill="1" applyBorder="1" applyAlignment="1" applyProtection="1">
      <alignment horizontal="left" vertical="center" indent="1"/>
      <protection locked="0"/>
    </xf>
    <xf numFmtId="0" fontId="42" fillId="2" borderId="57" xfId="5" applyFont="1" applyFill="1" applyBorder="1" applyAlignment="1" applyProtection="1">
      <alignment horizontal="left" vertical="center" indent="1"/>
      <protection locked="0"/>
    </xf>
    <xf numFmtId="0" fontId="45" fillId="0" borderId="7" xfId="5" applyNumberFormat="1" applyFont="1" applyBorder="1" applyAlignment="1" applyProtection="1">
      <alignment horizontal="center" vertical="center" wrapText="1"/>
      <protection locked="0"/>
    </xf>
    <xf numFmtId="0" fontId="45" fillId="0" borderId="6" xfId="5" applyNumberFormat="1" applyFont="1" applyBorder="1" applyAlignment="1" applyProtection="1">
      <alignment horizontal="center" vertical="center" wrapText="1"/>
      <protection locked="0"/>
    </xf>
    <xf numFmtId="0" fontId="39" fillId="0" borderId="2" xfId="5" applyNumberFormat="1" applyFont="1" applyBorder="1" applyAlignment="1" applyProtection="1">
      <alignment horizontal="center" vertical="center" wrapText="1"/>
      <protection locked="0"/>
    </xf>
    <xf numFmtId="0" fontId="39" fillId="0" borderId="1" xfId="5" applyNumberFormat="1" applyFont="1" applyBorder="1" applyAlignment="1" applyProtection="1">
      <alignment horizontal="center" vertical="center" wrapText="1"/>
      <protection locked="0"/>
    </xf>
    <xf numFmtId="0" fontId="45" fillId="0" borderId="7" xfId="5" applyNumberFormat="1" applyFont="1" applyBorder="1" applyAlignment="1" applyProtection="1">
      <alignment horizontal="center" vertical="center"/>
      <protection locked="0"/>
    </xf>
    <xf numFmtId="0" fontId="35" fillId="0" borderId="6" xfId="5" applyNumberFormat="1" applyFont="1" applyBorder="1" applyAlignment="1" applyProtection="1">
      <alignment horizontal="center" vertical="center"/>
      <protection locked="0"/>
    </xf>
    <xf numFmtId="0" fontId="35" fillId="0" borderId="0" xfId="5" applyFont="1" applyAlignment="1" applyProtection="1">
      <alignment horizontal="center" vertical="center"/>
      <protection locked="0"/>
    </xf>
    <xf numFmtId="0" fontId="45" fillId="0" borderId="9" xfId="5" applyFont="1" applyBorder="1" applyAlignment="1" applyProtection="1">
      <alignment horizontal="center" vertical="center"/>
      <protection locked="0"/>
    </xf>
    <xf numFmtId="0" fontId="35" fillId="0" borderId="10" xfId="5" applyFont="1" applyBorder="1" applyAlignment="1" applyProtection="1">
      <alignment horizontal="center" vertical="center"/>
      <protection locked="0"/>
    </xf>
    <xf numFmtId="0" fontId="36" fillId="0" borderId="0" xfId="5" applyFont="1" applyAlignment="1" applyProtection="1">
      <alignment horizontal="right" vertical="center"/>
      <protection locked="0"/>
    </xf>
    <xf numFmtId="0" fontId="36" fillId="0" borderId="0" xfId="5" applyFont="1" applyAlignment="1" applyProtection="1">
      <alignment horizontal="center" vertical="center"/>
      <protection locked="0"/>
    </xf>
    <xf numFmtId="0" fontId="47" fillId="0" borderId="0" xfId="5" applyFont="1" applyFill="1" applyBorder="1" applyAlignment="1" applyProtection="1">
      <alignment horizontal="center" vertical="center"/>
      <protection locked="0"/>
    </xf>
    <xf numFmtId="0" fontId="47" fillId="0" borderId="11" xfId="5" applyFont="1" applyFill="1" applyBorder="1" applyAlignment="1" applyProtection="1">
      <alignment horizontal="center" vertical="center"/>
      <protection locked="0"/>
    </xf>
    <xf numFmtId="0" fontId="47" fillId="2" borderId="0" xfId="5" applyFont="1" applyFill="1" applyBorder="1" applyAlignment="1" applyProtection="1">
      <alignment horizontal="center" vertical="center"/>
      <protection locked="0"/>
    </xf>
    <xf numFmtId="0" fontId="47" fillId="2" borderId="11" xfId="5" applyFont="1" applyFill="1" applyBorder="1" applyAlignment="1" applyProtection="1">
      <alignment horizontal="center" vertical="center"/>
      <protection locked="0"/>
    </xf>
    <xf numFmtId="0" fontId="42" fillId="8" borderId="52" xfId="5" applyFont="1" applyFill="1" applyBorder="1" applyAlignment="1" applyProtection="1">
      <alignment horizontal="center" vertical="center"/>
      <protection locked="0"/>
    </xf>
    <xf numFmtId="0" fontId="47" fillId="3" borderId="11" xfId="5" applyFont="1" applyFill="1" applyBorder="1" applyAlignment="1" applyProtection="1">
      <alignment horizontal="center" vertical="center"/>
      <protection locked="0"/>
    </xf>
    <xf numFmtId="0" fontId="43" fillId="0" borderId="0" xfId="5" applyFont="1" applyAlignment="1" applyProtection="1">
      <protection locked="0"/>
    </xf>
    <xf numFmtId="0" fontId="37" fillId="0" borderId="0" xfId="0" applyFont="1" applyAlignment="1"/>
    <xf numFmtId="0" fontId="10" fillId="0" borderId="0" xfId="0" applyFont="1" applyBorder="1" applyAlignment="1">
      <alignment horizontal="center" vertical="center" wrapText="1"/>
    </xf>
    <xf numFmtId="0" fontId="0" fillId="0" borderId="0" xfId="0" applyBorder="1" applyAlignment="1">
      <alignment horizontal="left" vertical="center"/>
    </xf>
  </cellXfs>
  <cellStyles count="14">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 name="標準 9" xfId="13" xr:uid="{00000000-0005-0000-0000-00000D000000}"/>
  </cellStyles>
  <dxfs count="69">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9.61.23\06&#23398;&#20107;&#12539;&#25945;&#21209;&#65351;\&#9733;R06\09%20&#25945;&#31185;&#26360;&#25505;&#25246;&#38306;&#20418;\&#9734;R7&#24180;&#24230;&#25505;&#25246;&#65288;&#23398;&#26657;&#36984;&#23450;&#12487;&#12540;&#12479;&#65289;\00_&#25505;&#25246;&#36890;&#30693;\01_&#23567;&#23398;&#37096;\S14_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03_S14_&#23432;&#21475;&#25903;&#25588;&#23398;&#26657;&#12288;&#23567;&#23398;&#37096;&#65300;&#65374;&#65302;&#24180;&#12288;&#27096;&#24335;&#65299;&#12539;&#65299;&#26908;&#12539;&#65300;_06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72.32.227.201\moriguchi-ss$\&#65400;&#65438;&#65433;&#65392;&#65420;&#65439;&#20849;&#26377;&#65420;&#65387;&#65433;&#65408;&#65438;\&#9632;&#25945;&#32887;&#21729;\&#9632;&#21508;&#23398;&#37096;\&#9632;&#23567;&#23398;&#37096;\&#20998;&#25484;(&#23567;)\&#9734;&#25945;&#21209;\&#9734;&#25945;&#31185;&#26360;&#25285;&#24403;\R6&#24180;&#24230;&#20351;&#29992;&#25945;&#31185;&#26360;\&#65288;&#21508;&#23398;&#24180;&#65289;&#25945;&#31185;&#26360;&#20418;&#38306;&#20418;\&#65288;&#20316;&#26989;&#29992;&#65289;&#21508;&#23398;&#24180;&#12398;&#25945;&#31185;&#26360;&#20418;&#12399;&#12371;&#12371;&#12408;&#20837;&#21147;\R6&#24180;&#24230;&#12288;&#26032;4&#24180;&#29983;&#65288;&#27096;&#24335;&#65299;&#12539;&#27096;&#24335;&#65300;&#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32.227.201\moriguchi-ss$\&#65400;&#65438;&#65433;&#65392;&#65420;&#65439;&#20849;&#26377;&#65420;&#65387;&#65433;&#65408;&#65438;\&#9632;&#25945;&#32887;&#21729;\&#9632;&#21508;&#23398;&#37096;\&#9632;&#23567;&#23398;&#37096;\&#20998;&#25484;(&#23567;)\&#9734;&#25945;&#21209;\&#9734;&#25945;&#31185;&#26360;&#25285;&#24403;\R6&#24180;&#24230;&#20351;&#29992;&#25945;&#31185;&#26360;\&#65288;&#21508;&#23398;&#24180;&#65289;&#25945;&#31185;&#26360;&#20418;&#38306;&#20418;\&#65288;&#20316;&#26989;&#29992;&#65289;&#21508;&#23398;&#24180;&#12398;&#25945;&#31185;&#26360;&#20418;&#12399;&#12371;&#12371;&#12408;&#20837;&#21147;\R6&#24180;&#24230;&#12288;&#26032;5&#24180;&#29983;&#65288;&#27096;&#24335;&#65299;&#12539;&#27096;&#24335;&#65300;&#65289;%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32.207.201\moriguchi-ss$\&#65394;&#65437;&#65408;&#65392;&#65416;&#65391;&#65412;&#65427;&#65392;&#65412;&#65438;&#9734;&#20840;&#26657;&#20849;&#26377;&#65420;&#65387;&#65433;&#65408;&#65438;(3&#24180;&#12391;&#21066;&#38500;&#20104;&#23450;)\&#9632;&#25945;&#32887;&#21729;\&#9632;&#21508;&#20998;&#25484;\&#20998;&#25484;&#65306;&#25945;&#21209;&#37096;\&#25945;&#31185;&#26360;&#38306;&#20418;\&#12304;&#25945;&#38957;&#29992;&#12305;&#25945;&#31185;&#26360;&#12501;&#12457;&#12523;&#12480;\R05&#24180;&#24230;&#65288;R06&#24180;&#24230;&#20351;&#29992;&#25945;&#31185;&#26360;&#65289;\R5.7.7&#25552;&#20986;&#12288;R6&#25945;&#31185;&#26360;&#36984;&#23450;&#36039;&#26009;&#21450;&#12403;&#22577;&#21578;&#36039;&#26009;\&#23567;&#23398;&#37096;\02_&#12304;&#23567;&#23398;&#37096;(4&#65374;6&#24180;&#29983;)&#12305;&#27096;&#24335;&#65299;&#12539;&#27096;&#24335;&#65299;&#26908;&#12539;&#27096;&#24335;&#65300;%20.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6&#24180;&#24230;&#12288;&#26032;6&#24180;&#29983;&#65288;&#27096;&#24335;&#65299;&#12539;&#27096;&#24335;&#6530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１～３年生)"/>
      <sheetName val="ア"/>
      <sheetName val="イ"/>
      <sheetName val="ウ"/>
      <sheetName val="エ"/>
      <sheetName val="Sheet2"/>
    </sheetNames>
    <sheetDataSet>
      <sheetData sheetId="0"/>
      <sheetData sheetId="1">
        <row r="2">
          <cell r="A2" t="str">
            <v>a101</v>
          </cell>
          <cell r="B2" t="str">
            <v>2
東書</v>
          </cell>
          <cell r="C2" t="str">
            <v>1</v>
          </cell>
          <cell r="D2" t="str">
            <v>国語
101
※／◆</v>
          </cell>
          <cell r="E2" t="str">
            <v>あたらしい こくご　一上_x000D_</v>
          </cell>
        </row>
        <row r="3">
          <cell r="A3" t="str">
            <v>a102</v>
          </cell>
          <cell r="B3" t="str">
            <v>2
東書</v>
          </cell>
          <cell r="C3" t="str">
            <v>1</v>
          </cell>
          <cell r="D3" t="str">
            <v>国語
102
※／◆</v>
          </cell>
          <cell r="E3" t="str">
            <v>あたらしい こくご　一下</v>
          </cell>
        </row>
        <row r="4">
          <cell r="A4" t="str">
            <v>a103</v>
          </cell>
          <cell r="B4" t="str">
            <v>2
東書</v>
          </cell>
          <cell r="C4" t="str">
            <v>2</v>
          </cell>
          <cell r="D4" t="str">
            <v>国語
201
※／◆</v>
          </cell>
          <cell r="E4" t="str">
            <v>新しい国語　二上</v>
          </cell>
        </row>
        <row r="5">
          <cell r="A5" t="str">
            <v>a104</v>
          </cell>
          <cell r="B5" t="str">
            <v>2
東書</v>
          </cell>
          <cell r="C5" t="str">
            <v>2</v>
          </cell>
          <cell r="D5" t="str">
            <v>国語
202
※／◆</v>
          </cell>
          <cell r="E5" t="str">
            <v>新しい国語　二下</v>
          </cell>
        </row>
        <row r="6">
          <cell r="A6" t="str">
            <v>a105</v>
          </cell>
          <cell r="B6" t="str">
            <v>2
東書</v>
          </cell>
          <cell r="C6" t="str">
            <v>3</v>
          </cell>
          <cell r="D6" t="str">
            <v>国語
301
※／◆</v>
          </cell>
          <cell r="E6" t="str">
            <v>新しい国語　三上_x000D_</v>
          </cell>
        </row>
        <row r="7">
          <cell r="A7" t="str">
            <v>a106</v>
          </cell>
          <cell r="B7" t="str">
            <v>2
東書</v>
          </cell>
          <cell r="C7" t="str">
            <v>3</v>
          </cell>
          <cell r="D7" t="str">
            <v>国語
302
※／◆</v>
          </cell>
          <cell r="E7" t="str">
            <v>新しい国語　三下</v>
          </cell>
        </row>
        <row r="8">
          <cell r="A8" t="str">
            <v>a107</v>
          </cell>
          <cell r="B8" t="str">
            <v>2
東書</v>
          </cell>
          <cell r="C8" t="str">
            <v>4</v>
          </cell>
          <cell r="D8" t="str">
            <v>国語
401
※／◆</v>
          </cell>
          <cell r="E8" t="str">
            <v>新しい国語　四上</v>
          </cell>
        </row>
        <row r="9">
          <cell r="A9" t="str">
            <v>a108</v>
          </cell>
          <cell r="B9" t="str">
            <v>2
東書</v>
          </cell>
          <cell r="C9" t="str">
            <v>4</v>
          </cell>
          <cell r="D9" t="str">
            <v>国語
402
※／◆</v>
          </cell>
          <cell r="E9" t="str">
            <v>新しい国語　四下</v>
          </cell>
        </row>
        <row r="10">
          <cell r="A10" t="str">
            <v>a109</v>
          </cell>
          <cell r="B10" t="str">
            <v>2
東書</v>
          </cell>
          <cell r="C10" t="str">
            <v>5</v>
          </cell>
          <cell r="D10" t="str">
            <v>国語
501
※／◆</v>
          </cell>
          <cell r="E10" t="str">
            <v>新しい国語　五_x000D_</v>
          </cell>
        </row>
        <row r="11">
          <cell r="A11" t="str">
            <v>a110</v>
          </cell>
          <cell r="B11" t="str">
            <v>2
東書</v>
          </cell>
          <cell r="C11" t="str">
            <v>6</v>
          </cell>
          <cell r="D11" t="str">
            <v>国語
601
※／◆</v>
          </cell>
          <cell r="E11" t="str">
            <v>新しい国語　六</v>
          </cell>
        </row>
        <row r="12">
          <cell r="A12" t="str">
            <v>a111</v>
          </cell>
          <cell r="B12" t="str">
            <v>11
学図</v>
          </cell>
          <cell r="C12" t="str">
            <v>1</v>
          </cell>
          <cell r="D12" t="str">
            <v>国語
103
※／◆</v>
          </cell>
          <cell r="E12" t="str">
            <v>みんなとまなぶ　_x000D_
しょうがっこう　こくご　一ねん　上</v>
          </cell>
        </row>
        <row r="13">
          <cell r="A13" t="str">
            <v>a112</v>
          </cell>
          <cell r="B13" t="str">
            <v>11
学図</v>
          </cell>
          <cell r="C13" t="str">
            <v>1</v>
          </cell>
          <cell r="D13" t="str">
            <v>国語
104
※／◆</v>
          </cell>
          <cell r="E13" t="str">
            <v>みんなとまなぶ　_x000D_
しょうがっこう　こくご　一ねん　下</v>
          </cell>
        </row>
        <row r="14">
          <cell r="A14" t="str">
            <v>a113</v>
          </cell>
          <cell r="B14" t="str">
            <v>11
学図</v>
          </cell>
          <cell r="C14" t="str">
            <v>2</v>
          </cell>
          <cell r="D14" t="str">
            <v>国語
203
※／◆</v>
          </cell>
          <cell r="E14" t="str">
            <v>みんなと学ぶ　小学校　こくご　_x000D_
二年　上</v>
          </cell>
        </row>
        <row r="15">
          <cell r="A15" t="str">
            <v>a114</v>
          </cell>
          <cell r="B15" t="str">
            <v>11
学図</v>
          </cell>
          <cell r="C15" t="str">
            <v>2</v>
          </cell>
          <cell r="D15" t="str">
            <v>国語
204
※／◆</v>
          </cell>
          <cell r="E15" t="str">
            <v>みんなと学ぶ　小学校　こくご　_x000D_
二年　下</v>
          </cell>
        </row>
        <row r="16">
          <cell r="A16" t="str">
            <v>a115</v>
          </cell>
          <cell r="B16" t="str">
            <v>11
学図</v>
          </cell>
          <cell r="C16" t="str">
            <v>3</v>
          </cell>
          <cell r="D16" t="str">
            <v>国語
303
※／◆</v>
          </cell>
          <cell r="E16" t="str">
            <v>みんなと学ぶ　小学校 国語　_x000D_
三年　上</v>
          </cell>
        </row>
        <row r="17">
          <cell r="A17" t="str">
            <v>a116</v>
          </cell>
          <cell r="B17" t="str">
            <v>11
学図</v>
          </cell>
          <cell r="C17" t="str">
            <v>3</v>
          </cell>
          <cell r="D17" t="str">
            <v>国語
304
※／◆</v>
          </cell>
          <cell r="E17" t="str">
            <v>みんなと学ぶ　小学校 国語　_x000D_
三年　下</v>
          </cell>
        </row>
        <row r="18">
          <cell r="A18" t="str">
            <v>a117</v>
          </cell>
          <cell r="B18" t="str">
            <v>11
学図</v>
          </cell>
          <cell r="C18" t="str">
            <v>4</v>
          </cell>
          <cell r="D18" t="str">
            <v>国語
403
※／◆</v>
          </cell>
          <cell r="E18" t="str">
            <v>みんなと学ぶ　小学校 国語　_x000D_
四年　上</v>
          </cell>
        </row>
        <row r="19">
          <cell r="A19" t="str">
            <v>a118</v>
          </cell>
          <cell r="B19" t="str">
            <v>11
学図</v>
          </cell>
          <cell r="C19" t="str">
            <v>4</v>
          </cell>
          <cell r="D19" t="str">
            <v>国語
404
※／◆</v>
          </cell>
          <cell r="E19" t="str">
            <v>みんなと学ぶ　小学校 国語　_x000D_
四年　下</v>
          </cell>
        </row>
        <row r="20">
          <cell r="A20" t="str">
            <v>a119</v>
          </cell>
          <cell r="B20" t="str">
            <v>11
学図</v>
          </cell>
          <cell r="C20" t="str">
            <v>5</v>
          </cell>
          <cell r="D20" t="str">
            <v>国語
503
※／◆</v>
          </cell>
          <cell r="E20" t="str">
            <v>みんなと学ぶ　小学校 国語　_x000D_
五年　上</v>
          </cell>
        </row>
        <row r="21">
          <cell r="A21" t="str">
            <v>a120</v>
          </cell>
          <cell r="B21" t="str">
            <v>11
学図</v>
          </cell>
          <cell r="C21" t="str">
            <v>5</v>
          </cell>
          <cell r="D21" t="str">
            <v>国語
504
※／◆</v>
          </cell>
          <cell r="E21" t="str">
            <v>みんなと学ぶ　小学校 国語　_x000D_
五年　下</v>
          </cell>
        </row>
        <row r="22">
          <cell r="A22" t="str">
            <v>a121</v>
          </cell>
          <cell r="B22" t="str">
            <v>11
学図</v>
          </cell>
          <cell r="C22" t="str">
            <v>6</v>
          </cell>
          <cell r="D22" t="str">
            <v>国語
603
※／◆</v>
          </cell>
          <cell r="E22" t="str">
            <v>みんなと学ぶ　小学校 国語　_x000D_
六年　上</v>
          </cell>
        </row>
        <row r="23">
          <cell r="A23" t="str">
            <v>a122</v>
          </cell>
          <cell r="B23" t="str">
            <v>11
学図</v>
          </cell>
          <cell r="C23" t="str">
            <v>6</v>
          </cell>
          <cell r="D23" t="str">
            <v>国語
604
※／◆</v>
          </cell>
          <cell r="E23" t="str">
            <v>みんなと学ぶ　小学校 国語　_x000D_
六年　下</v>
          </cell>
        </row>
        <row r="24">
          <cell r="A24" t="str">
            <v>a123</v>
          </cell>
          <cell r="B24" t="str">
            <v>17
教出</v>
          </cell>
          <cell r="C24" t="str">
            <v>1</v>
          </cell>
          <cell r="D24" t="str">
            <v>国語
105
※／◆</v>
          </cell>
          <cell r="E24" t="str">
            <v>ひろがることば　_x000D_
しょうがくこくご　一上</v>
          </cell>
        </row>
        <row r="25">
          <cell r="A25" t="str">
            <v>a124</v>
          </cell>
          <cell r="B25" t="str">
            <v>17
教出</v>
          </cell>
          <cell r="C25" t="str">
            <v>1</v>
          </cell>
          <cell r="D25" t="str">
            <v>国語
106
※／◆</v>
          </cell>
          <cell r="E25" t="str">
            <v>ひろがることば　_x000D_
しょうがくこくご　一下</v>
          </cell>
        </row>
        <row r="26">
          <cell r="A26" t="str">
            <v>a125</v>
          </cell>
          <cell r="B26" t="str">
            <v>17
教出</v>
          </cell>
          <cell r="C26" t="str">
            <v>2</v>
          </cell>
          <cell r="D26" t="str">
            <v>国語
205
※／◆</v>
          </cell>
          <cell r="E26" t="str">
            <v>ひろがることば　_x000D_
小学国語　二上</v>
          </cell>
        </row>
        <row r="27">
          <cell r="A27" t="str">
            <v>a126</v>
          </cell>
          <cell r="B27" t="str">
            <v>17
教出</v>
          </cell>
          <cell r="C27" t="str">
            <v>2</v>
          </cell>
          <cell r="D27" t="str">
            <v>国語
206
※／◆</v>
          </cell>
          <cell r="E27" t="str">
            <v>ひろがることば　_x000D_
小学国語　二下</v>
          </cell>
        </row>
        <row r="28">
          <cell r="A28" t="str">
            <v>a127</v>
          </cell>
          <cell r="B28" t="str">
            <v>17
教出</v>
          </cell>
          <cell r="C28" t="str">
            <v>3</v>
          </cell>
          <cell r="D28" t="str">
            <v>国語
305
※／◆</v>
          </cell>
          <cell r="E28" t="str">
            <v>ひろがる言葉　_x000D_
小学国語　三上</v>
          </cell>
        </row>
        <row r="29">
          <cell r="A29" t="str">
            <v>a128</v>
          </cell>
          <cell r="B29" t="str">
            <v>17
教出</v>
          </cell>
          <cell r="C29" t="str">
            <v>3</v>
          </cell>
          <cell r="D29" t="str">
            <v>国語
306
※／◆</v>
          </cell>
          <cell r="E29" t="str">
            <v>ひろがる言葉　_x000D_
小学国語　三下</v>
          </cell>
        </row>
        <row r="30">
          <cell r="A30" t="str">
            <v>a129</v>
          </cell>
          <cell r="B30" t="str">
            <v>17
教出</v>
          </cell>
          <cell r="C30" t="str">
            <v>4</v>
          </cell>
          <cell r="D30" t="str">
            <v>国語
405
※／◆</v>
          </cell>
          <cell r="E30" t="str">
            <v>ひろがる言葉　_x000D_
小学国語　四上</v>
          </cell>
        </row>
        <row r="31">
          <cell r="A31" t="str">
            <v>a130</v>
          </cell>
          <cell r="B31" t="str">
            <v>17
教出</v>
          </cell>
          <cell r="C31" t="str">
            <v>4</v>
          </cell>
          <cell r="D31" t="str">
            <v>国語
406
※／◆</v>
          </cell>
          <cell r="E31" t="str">
            <v>ひろがる言葉　_x000D_
小学国語　四下</v>
          </cell>
        </row>
        <row r="32">
          <cell r="A32" t="str">
            <v>a131</v>
          </cell>
          <cell r="B32" t="str">
            <v>17
教出</v>
          </cell>
          <cell r="C32" t="str">
            <v>5</v>
          </cell>
          <cell r="D32" t="str">
            <v>国語
505
※／◆</v>
          </cell>
          <cell r="E32" t="str">
            <v>ひろがる言葉　_x000D_
小学国語　五上</v>
          </cell>
        </row>
        <row r="33">
          <cell r="A33" t="str">
            <v>a132</v>
          </cell>
          <cell r="B33" t="str">
            <v>17
教出</v>
          </cell>
          <cell r="C33" t="str">
            <v>5</v>
          </cell>
          <cell r="D33" t="str">
            <v>国語
506
※／◆</v>
          </cell>
          <cell r="E33" t="str">
            <v>ひろがる言葉　_x000D_
小学国語　五下</v>
          </cell>
        </row>
        <row r="34">
          <cell r="A34" t="str">
            <v>a133</v>
          </cell>
          <cell r="B34" t="str">
            <v>17
教出</v>
          </cell>
          <cell r="C34" t="str">
            <v>6</v>
          </cell>
          <cell r="D34" t="str">
            <v>国語
605
※／◆</v>
          </cell>
          <cell r="E34" t="str">
            <v>ひろがる言葉　_x000D_
小学国語　六上</v>
          </cell>
        </row>
        <row r="35">
          <cell r="A35" t="str">
            <v>a134</v>
          </cell>
          <cell r="B35" t="str">
            <v>17
教出</v>
          </cell>
          <cell r="C35" t="str">
            <v>6</v>
          </cell>
          <cell r="D35" t="str">
            <v>国語
606
※／◆</v>
          </cell>
          <cell r="E35" t="str">
            <v>ひろがる言葉　_x000D_
小学国語　六下</v>
          </cell>
        </row>
        <row r="36">
          <cell r="A36" t="str">
            <v>a135</v>
          </cell>
          <cell r="B36" t="str">
            <v>38
光村</v>
          </cell>
          <cell r="C36" t="str">
            <v>1</v>
          </cell>
          <cell r="D36" t="str">
            <v>国語
107
※／◆</v>
          </cell>
          <cell r="E36" t="str">
            <v>こくご一上　かざぐるま</v>
          </cell>
        </row>
        <row r="37">
          <cell r="A37" t="str">
            <v>a136</v>
          </cell>
          <cell r="B37" t="str">
            <v>38
光村</v>
          </cell>
          <cell r="C37" t="str">
            <v>1</v>
          </cell>
          <cell r="D37" t="str">
            <v>国語
108
※／◆</v>
          </cell>
          <cell r="E37" t="str">
            <v>こくご一下　ともだち</v>
          </cell>
        </row>
        <row r="38">
          <cell r="A38" t="str">
            <v>a137</v>
          </cell>
          <cell r="B38" t="str">
            <v>38
光村</v>
          </cell>
          <cell r="C38" t="str">
            <v>2</v>
          </cell>
          <cell r="D38" t="str">
            <v>国語
207
※／◆</v>
          </cell>
          <cell r="E38" t="str">
            <v>こくご二上　たんぽぽ</v>
          </cell>
        </row>
        <row r="39">
          <cell r="A39" t="str">
            <v>a138</v>
          </cell>
          <cell r="B39" t="str">
            <v>38
光村</v>
          </cell>
          <cell r="C39" t="str">
            <v>2</v>
          </cell>
          <cell r="D39" t="str">
            <v>国語
208
※／◆</v>
          </cell>
          <cell r="E39" t="str">
            <v>こくご二下　赤とんぼ</v>
          </cell>
        </row>
        <row r="40">
          <cell r="A40" t="str">
            <v>a139</v>
          </cell>
          <cell r="B40" t="str">
            <v>38
光村</v>
          </cell>
          <cell r="C40" t="str">
            <v>3</v>
          </cell>
          <cell r="D40" t="str">
            <v>国語
307
※／◆</v>
          </cell>
          <cell r="E40" t="str">
            <v>国語三上　わかば_x000D_</v>
          </cell>
        </row>
        <row r="41">
          <cell r="A41" t="str">
            <v>a140</v>
          </cell>
          <cell r="B41" t="str">
            <v>38
光村</v>
          </cell>
          <cell r="C41" t="str">
            <v>3</v>
          </cell>
          <cell r="D41" t="str">
            <v>国語
308
※／◆</v>
          </cell>
          <cell r="E41" t="str">
            <v>国語三下　あおぞら</v>
          </cell>
        </row>
        <row r="42">
          <cell r="A42" t="str">
            <v>a141</v>
          </cell>
          <cell r="B42" t="str">
            <v>38
光村</v>
          </cell>
          <cell r="C42" t="str">
            <v>4</v>
          </cell>
          <cell r="D42" t="str">
            <v>国語
407
※／◆</v>
          </cell>
          <cell r="E42" t="str">
            <v>国語四上　かがやき</v>
          </cell>
        </row>
        <row r="43">
          <cell r="A43" t="str">
            <v>a142</v>
          </cell>
          <cell r="B43" t="str">
            <v>38
光村</v>
          </cell>
          <cell r="C43" t="str">
            <v>4</v>
          </cell>
          <cell r="D43" t="str">
            <v>国語
408
※／◆</v>
          </cell>
          <cell r="E43" t="str">
            <v>国語四下　はばたき</v>
          </cell>
        </row>
        <row r="44">
          <cell r="A44" t="str">
            <v>a143</v>
          </cell>
          <cell r="B44" t="str">
            <v>38
光村</v>
          </cell>
          <cell r="C44" t="str">
            <v>5</v>
          </cell>
          <cell r="D44" t="str">
            <v>国語
507
※／◆</v>
          </cell>
          <cell r="E44" t="str">
            <v>国語五　銀河_x000D_</v>
          </cell>
        </row>
        <row r="45">
          <cell r="A45" t="str">
            <v>a144</v>
          </cell>
          <cell r="B45" t="str">
            <v>38
光村</v>
          </cell>
          <cell r="C45" t="str">
            <v>6</v>
          </cell>
          <cell r="D45" t="str">
            <v>国語
607
※／◆</v>
          </cell>
          <cell r="E45" t="str">
            <v>国語六　創造</v>
          </cell>
        </row>
        <row r="46">
          <cell r="A46" t="str">
            <v>a145</v>
          </cell>
          <cell r="B46" t="str">
            <v>2
東書</v>
          </cell>
          <cell r="C46" t="str">
            <v>1</v>
          </cell>
          <cell r="D46" t="str">
            <v>書写
101
※／◆</v>
          </cell>
          <cell r="E46" t="str">
            <v>あたらしい　しょしゃ　一_x000D_</v>
          </cell>
        </row>
        <row r="47">
          <cell r="A47" t="str">
            <v>a146</v>
          </cell>
          <cell r="B47" t="str">
            <v>2
東書</v>
          </cell>
          <cell r="C47" t="str">
            <v>2</v>
          </cell>
          <cell r="D47" t="str">
            <v>書写
201
※／◆</v>
          </cell>
          <cell r="E47" t="str">
            <v>新しい　しょしゃ　二</v>
          </cell>
        </row>
        <row r="48">
          <cell r="A48" t="str">
            <v>a147</v>
          </cell>
          <cell r="B48" t="str">
            <v>2
東書</v>
          </cell>
          <cell r="C48" t="str">
            <v>3</v>
          </cell>
          <cell r="D48" t="str">
            <v>書写
301
※／◆</v>
          </cell>
          <cell r="E48" t="str">
            <v>新しい書写　三_x000D_</v>
          </cell>
        </row>
        <row r="49">
          <cell r="A49" t="str">
            <v>a148</v>
          </cell>
          <cell r="B49" t="str">
            <v>2
東書</v>
          </cell>
          <cell r="C49" t="str">
            <v>4</v>
          </cell>
          <cell r="D49" t="str">
            <v>書写
401
※／◆</v>
          </cell>
          <cell r="E49" t="str">
            <v>新しい書写　四</v>
          </cell>
        </row>
        <row r="50">
          <cell r="A50" t="str">
            <v>a149</v>
          </cell>
          <cell r="B50" t="str">
            <v>2
東書</v>
          </cell>
          <cell r="C50" t="str">
            <v>5</v>
          </cell>
          <cell r="D50" t="str">
            <v>書写
501
※／◆</v>
          </cell>
          <cell r="E50" t="str">
            <v>新しい書写　五_x000D_</v>
          </cell>
        </row>
        <row r="51">
          <cell r="A51" t="str">
            <v>a150</v>
          </cell>
          <cell r="B51" t="str">
            <v>2
東書</v>
          </cell>
          <cell r="C51" t="str">
            <v>6</v>
          </cell>
          <cell r="D51" t="str">
            <v>書写
601
※／◆</v>
          </cell>
          <cell r="E51" t="str">
            <v>新しい書写　六</v>
          </cell>
        </row>
        <row r="52">
          <cell r="A52" t="str">
            <v>a151</v>
          </cell>
          <cell r="B52" t="str">
            <v>11
学図</v>
          </cell>
          <cell r="C52" t="str">
            <v>1</v>
          </cell>
          <cell r="D52" t="str">
            <v>書写
102
※</v>
          </cell>
          <cell r="E52" t="str">
            <v>みんなとまなぶ　_x000D_
しょうがっこうしょしゃ　一ねん</v>
          </cell>
        </row>
        <row r="53">
          <cell r="A53" t="str">
            <v>a152</v>
          </cell>
          <cell r="B53" t="str">
            <v>11
学図</v>
          </cell>
          <cell r="C53" t="str">
            <v>2</v>
          </cell>
          <cell r="D53" t="str">
            <v>書写
202
※</v>
          </cell>
          <cell r="E53" t="str">
            <v>みんなと学ぶ　_x000D_
小学校しょしゃ　二年</v>
          </cell>
        </row>
        <row r="54">
          <cell r="A54" t="str">
            <v>a153</v>
          </cell>
          <cell r="B54" t="str">
            <v>11
学図</v>
          </cell>
          <cell r="C54" t="str">
            <v>3</v>
          </cell>
          <cell r="D54" t="str">
            <v>書写
302
※</v>
          </cell>
          <cell r="E54" t="str">
            <v>みんなと学ぶ　小学校書写　三年_x000D_</v>
          </cell>
        </row>
        <row r="55">
          <cell r="A55" t="str">
            <v>a154</v>
          </cell>
          <cell r="B55" t="str">
            <v>11
学図</v>
          </cell>
          <cell r="C55" t="str">
            <v>4</v>
          </cell>
          <cell r="D55" t="str">
            <v>書写
402
※</v>
          </cell>
          <cell r="E55" t="str">
            <v>みんなと学ぶ　小学校書写　四年</v>
          </cell>
        </row>
        <row r="56">
          <cell r="A56" t="str">
            <v>a155</v>
          </cell>
          <cell r="B56" t="str">
            <v>11
学図</v>
          </cell>
          <cell r="C56" t="str">
            <v>5</v>
          </cell>
          <cell r="D56" t="str">
            <v>書写
502
※</v>
          </cell>
          <cell r="E56" t="str">
            <v>みんなと学ぶ　小学校書写　五年_x000D_</v>
          </cell>
        </row>
        <row r="57">
          <cell r="A57" t="str">
            <v>a156</v>
          </cell>
          <cell r="B57" t="str">
            <v>11
学図</v>
          </cell>
          <cell r="C57" t="str">
            <v>6</v>
          </cell>
          <cell r="D57" t="str">
            <v>書写
602
※</v>
          </cell>
          <cell r="E57" t="str">
            <v>みんなと学ぶ　小学校書写　六年</v>
          </cell>
        </row>
        <row r="58">
          <cell r="A58" t="str">
            <v>a157</v>
          </cell>
          <cell r="B58" t="str">
            <v>17
教出</v>
          </cell>
          <cell r="C58" t="str">
            <v>1</v>
          </cell>
          <cell r="D58" t="str">
            <v>書写
103
※／◆</v>
          </cell>
          <cell r="E58" t="str">
            <v>しょうがく　しょしゃ　一ねん_x000D_</v>
          </cell>
        </row>
        <row r="59">
          <cell r="A59" t="str">
            <v>a158</v>
          </cell>
          <cell r="B59" t="str">
            <v>17
教出</v>
          </cell>
          <cell r="C59" t="str">
            <v>2</v>
          </cell>
          <cell r="D59" t="str">
            <v>書写
203
※／◆</v>
          </cell>
          <cell r="E59" t="str">
            <v>小学　しょしゃ　二年</v>
          </cell>
        </row>
        <row r="60">
          <cell r="A60" t="str">
            <v>a159</v>
          </cell>
          <cell r="B60" t="str">
            <v>17
教出</v>
          </cell>
          <cell r="C60" t="str">
            <v>3</v>
          </cell>
          <cell r="D60" t="str">
            <v>書写
303
※／◆</v>
          </cell>
          <cell r="E60" t="str">
            <v>小学　書写　三年_x000D_</v>
          </cell>
        </row>
        <row r="61">
          <cell r="A61" t="str">
            <v>a160</v>
          </cell>
          <cell r="B61" t="str">
            <v>17
教出</v>
          </cell>
          <cell r="C61" t="str">
            <v>4</v>
          </cell>
          <cell r="D61" t="str">
            <v>書写
403
※／◆</v>
          </cell>
          <cell r="E61" t="str">
            <v>小学　書写　四年</v>
          </cell>
        </row>
        <row r="62">
          <cell r="A62" t="str">
            <v>a161</v>
          </cell>
          <cell r="B62" t="str">
            <v>17
教出</v>
          </cell>
          <cell r="C62" t="str">
            <v>5</v>
          </cell>
          <cell r="D62" t="str">
            <v>書写
503
※／◆</v>
          </cell>
          <cell r="E62" t="str">
            <v>小学　書写　五年_x000D_</v>
          </cell>
        </row>
        <row r="63">
          <cell r="A63" t="str">
            <v>a162</v>
          </cell>
          <cell r="B63" t="str">
            <v>17
教出</v>
          </cell>
          <cell r="C63" t="str">
            <v>6</v>
          </cell>
          <cell r="D63" t="str">
            <v>書写
603
※／◆</v>
          </cell>
          <cell r="E63" t="str">
            <v>小学　書写　六年</v>
          </cell>
        </row>
        <row r="64">
          <cell r="A64" t="str">
            <v>a163</v>
          </cell>
          <cell r="B64" t="str">
            <v>38
光村</v>
          </cell>
          <cell r="C64" t="str">
            <v>1</v>
          </cell>
          <cell r="D64" t="str">
            <v>書写
104
※／◆</v>
          </cell>
          <cell r="E64" t="str">
            <v>しょしゃ　一ねん_x000D_</v>
          </cell>
        </row>
        <row r="65">
          <cell r="A65" t="str">
            <v>a164</v>
          </cell>
          <cell r="B65" t="str">
            <v>38
光村</v>
          </cell>
          <cell r="C65" t="str">
            <v>2</v>
          </cell>
          <cell r="D65" t="str">
            <v>書写
204
※／◆</v>
          </cell>
          <cell r="E65" t="str">
            <v>しょしゃ　二年</v>
          </cell>
        </row>
        <row r="66">
          <cell r="A66" t="str">
            <v>a165</v>
          </cell>
          <cell r="B66" t="str">
            <v>38
光村</v>
          </cell>
          <cell r="C66" t="str">
            <v>3</v>
          </cell>
          <cell r="D66" t="str">
            <v>書写
304
※／◆</v>
          </cell>
          <cell r="E66" t="str">
            <v>書写　三年_x000D_</v>
          </cell>
        </row>
        <row r="67">
          <cell r="A67" t="str">
            <v>a166</v>
          </cell>
          <cell r="B67" t="str">
            <v>38
光村</v>
          </cell>
          <cell r="C67" t="str">
            <v>4</v>
          </cell>
          <cell r="D67" t="str">
            <v>書写
404
※／◆</v>
          </cell>
          <cell r="E67" t="str">
            <v>書写　四年</v>
          </cell>
        </row>
        <row r="68">
          <cell r="A68" t="str">
            <v>a167</v>
          </cell>
          <cell r="B68" t="str">
            <v>38
光村</v>
          </cell>
          <cell r="C68" t="str">
            <v>5</v>
          </cell>
          <cell r="D68" t="str">
            <v>書写
504
※／◆</v>
          </cell>
          <cell r="E68" t="str">
            <v>書写　五年_x000D_</v>
          </cell>
        </row>
        <row r="69">
          <cell r="A69" t="str">
            <v>a168</v>
          </cell>
          <cell r="B69" t="str">
            <v>38
光村</v>
          </cell>
          <cell r="C69" t="str">
            <v>6</v>
          </cell>
          <cell r="D69" t="str">
            <v>書写
604
※／◆</v>
          </cell>
          <cell r="E69" t="str">
            <v>書写　六年</v>
          </cell>
        </row>
        <row r="70">
          <cell r="A70" t="str">
            <v>a169</v>
          </cell>
          <cell r="B70" t="str">
            <v>116
日文</v>
          </cell>
          <cell r="C70" t="str">
            <v>1</v>
          </cell>
          <cell r="D70" t="str">
            <v>書写
105
※／◆</v>
          </cell>
          <cell r="E70" t="str">
            <v>しょうがくしょしゃ　一ねん_x000D_</v>
          </cell>
        </row>
        <row r="71">
          <cell r="A71" t="str">
            <v>a170</v>
          </cell>
          <cell r="B71" t="str">
            <v>116
日文</v>
          </cell>
          <cell r="C71" t="str">
            <v>2</v>
          </cell>
          <cell r="D71" t="str">
            <v>書写
205
※／◆</v>
          </cell>
          <cell r="E71" t="str">
            <v>小学しょしゃ　二年</v>
          </cell>
        </row>
        <row r="72">
          <cell r="A72" t="str">
            <v>a171</v>
          </cell>
          <cell r="B72" t="str">
            <v>116
日文</v>
          </cell>
          <cell r="C72" t="str">
            <v>3</v>
          </cell>
          <cell r="D72" t="str">
            <v>書写
305
※／◆</v>
          </cell>
          <cell r="E72" t="str">
            <v>小学書写　三年_x000D_</v>
          </cell>
        </row>
        <row r="73">
          <cell r="A73" t="str">
            <v>a172</v>
          </cell>
          <cell r="B73" t="str">
            <v>116
日文</v>
          </cell>
          <cell r="C73" t="str">
            <v>4</v>
          </cell>
          <cell r="D73" t="str">
            <v>書写
405
※／◆</v>
          </cell>
          <cell r="E73" t="str">
            <v>小学書写　四年</v>
          </cell>
        </row>
        <row r="74">
          <cell r="A74" t="str">
            <v>a173</v>
          </cell>
          <cell r="B74" t="str">
            <v>116
日文</v>
          </cell>
          <cell r="C74" t="str">
            <v>5</v>
          </cell>
          <cell r="D74" t="str">
            <v>書写
505
※／◆</v>
          </cell>
          <cell r="E74" t="str">
            <v>小学書写　五年_x000D_</v>
          </cell>
        </row>
        <row r="75">
          <cell r="A75" t="str">
            <v>a174</v>
          </cell>
          <cell r="B75" t="str">
            <v>116
日文</v>
          </cell>
          <cell r="C75" t="str">
            <v>6</v>
          </cell>
          <cell r="D75" t="str">
            <v>書写
605
※／◆</v>
          </cell>
          <cell r="E75" t="str">
            <v>小学書写　六年</v>
          </cell>
        </row>
        <row r="76">
          <cell r="A76" t="str">
            <v>a175</v>
          </cell>
          <cell r="B76" t="str">
            <v>2
東書</v>
          </cell>
          <cell r="C76" t="str">
            <v>3</v>
          </cell>
          <cell r="D76" t="str">
            <v>社会
301
※／◆</v>
          </cell>
          <cell r="E76" t="str">
            <v>新しい社会３</v>
          </cell>
        </row>
        <row r="77">
          <cell r="A77" t="str">
            <v>a176</v>
          </cell>
          <cell r="B77" t="str">
            <v>2
東書</v>
          </cell>
          <cell r="C77" t="str">
            <v>4</v>
          </cell>
          <cell r="D77" t="str">
            <v>社会
401
※／◆</v>
          </cell>
          <cell r="E77" t="str">
            <v>新しい社会４</v>
          </cell>
        </row>
        <row r="78">
          <cell r="A78" t="str">
            <v>a177</v>
          </cell>
          <cell r="B78" t="str">
            <v>2
東書</v>
          </cell>
          <cell r="C78" t="str">
            <v>5</v>
          </cell>
          <cell r="D78" t="str">
            <v>社会
501
※／◆</v>
          </cell>
          <cell r="E78" t="str">
            <v>新しい社会５　上_x000D_</v>
          </cell>
        </row>
        <row r="79">
          <cell r="A79" t="str">
            <v>a178</v>
          </cell>
          <cell r="B79" t="str">
            <v>2
東書</v>
          </cell>
          <cell r="C79">
            <v>0</v>
          </cell>
          <cell r="D79" t="str">
            <v>社会
502
※／◆</v>
          </cell>
          <cell r="E79" t="str">
            <v>新しい社会５　下</v>
          </cell>
        </row>
        <row r="80">
          <cell r="A80" t="str">
            <v>a179</v>
          </cell>
          <cell r="B80" t="str">
            <v>2
東書</v>
          </cell>
          <cell r="C80" t="str">
            <v>6</v>
          </cell>
          <cell r="D80" t="str">
            <v>社会
601
※／◆</v>
          </cell>
          <cell r="E80" t="str">
            <v>新しい社会６　政治・国際編_x000D_</v>
          </cell>
        </row>
        <row r="81">
          <cell r="A81" t="str">
            <v>a180</v>
          </cell>
          <cell r="B81" t="str">
            <v>2
東書</v>
          </cell>
          <cell r="C81">
            <v>0</v>
          </cell>
          <cell r="D81" t="str">
            <v>社会
602
※／◆</v>
          </cell>
          <cell r="E81" t="str">
            <v>新しい社会６　歴史編</v>
          </cell>
        </row>
        <row r="82">
          <cell r="A82" t="str">
            <v>a181</v>
          </cell>
          <cell r="B82" t="str">
            <v>17
教出</v>
          </cell>
          <cell r="C82" t="str">
            <v>3</v>
          </cell>
          <cell r="D82" t="str">
            <v>社会
303
※／◆</v>
          </cell>
          <cell r="E82" t="str">
            <v>小学社会３</v>
          </cell>
        </row>
        <row r="83">
          <cell r="A83" t="str">
            <v>a182</v>
          </cell>
          <cell r="B83" t="str">
            <v>17
教出</v>
          </cell>
          <cell r="C83" t="str">
            <v>4</v>
          </cell>
          <cell r="D83" t="str">
            <v>社会
403
※／◆</v>
          </cell>
          <cell r="E83" t="str">
            <v>小学社会４</v>
          </cell>
        </row>
        <row r="84">
          <cell r="A84" t="str">
            <v>a183</v>
          </cell>
          <cell r="B84" t="str">
            <v>17
教出</v>
          </cell>
          <cell r="C84" t="str">
            <v>5</v>
          </cell>
          <cell r="D84" t="str">
            <v>社会
503
※／◆</v>
          </cell>
          <cell r="E84" t="str">
            <v>小学社会５</v>
          </cell>
        </row>
        <row r="85">
          <cell r="A85" t="str">
            <v>a184</v>
          </cell>
          <cell r="B85" t="str">
            <v>17
教出</v>
          </cell>
          <cell r="C85" t="str">
            <v>6</v>
          </cell>
          <cell r="D85" t="str">
            <v>社会
603
※／◆</v>
          </cell>
          <cell r="E85" t="str">
            <v>小学社会６</v>
          </cell>
        </row>
        <row r="86">
          <cell r="A86" t="str">
            <v>a185</v>
          </cell>
          <cell r="B86" t="str">
            <v>116
日文</v>
          </cell>
          <cell r="C86" t="str">
            <v>3</v>
          </cell>
          <cell r="D86" t="str">
            <v>社会
304
※／◆</v>
          </cell>
          <cell r="E86" t="str">
            <v>小学社会　３年</v>
          </cell>
        </row>
        <row r="87">
          <cell r="A87" t="str">
            <v>a186</v>
          </cell>
          <cell r="B87" t="str">
            <v>116
日文</v>
          </cell>
          <cell r="C87" t="str">
            <v>4</v>
          </cell>
          <cell r="D87" t="str">
            <v>社会
404
※／◆</v>
          </cell>
          <cell r="E87" t="str">
            <v>小学社会　４年</v>
          </cell>
        </row>
        <row r="88">
          <cell r="A88" t="str">
            <v>a187</v>
          </cell>
          <cell r="B88" t="str">
            <v>116
日文</v>
          </cell>
          <cell r="C88" t="str">
            <v>5</v>
          </cell>
          <cell r="D88" t="str">
            <v>社会
504
※／◆</v>
          </cell>
          <cell r="E88" t="str">
            <v>小学社会　５年</v>
          </cell>
        </row>
        <row r="89">
          <cell r="A89" t="str">
            <v>a188</v>
          </cell>
          <cell r="B89" t="str">
            <v>116
日文</v>
          </cell>
          <cell r="C89" t="str">
            <v>6</v>
          </cell>
          <cell r="D89" t="str">
            <v>社会
604
※／◆</v>
          </cell>
          <cell r="E89" t="str">
            <v>小学社会　６年</v>
          </cell>
        </row>
        <row r="90">
          <cell r="A90" t="str">
            <v>a189</v>
          </cell>
          <cell r="B90" t="str">
            <v>2
東書</v>
          </cell>
          <cell r="C90" t="str">
            <v>3-6</v>
          </cell>
          <cell r="D90" t="str">
            <v>地図
301
※／◆</v>
          </cell>
          <cell r="E90" t="str">
            <v>新しい地図帳</v>
          </cell>
        </row>
        <row r="91">
          <cell r="A91" t="str">
            <v>a190</v>
          </cell>
          <cell r="B91" t="str">
            <v>46
帝国</v>
          </cell>
          <cell r="C91" t="str">
            <v>3-6</v>
          </cell>
          <cell r="D91" t="str">
            <v>地図
302
※／◆</v>
          </cell>
          <cell r="E91" t="str">
            <v>楽しく学ぶ　小学生の地図帳　_x000D_
３・４・５・６年</v>
          </cell>
        </row>
        <row r="92">
          <cell r="A92" t="str">
            <v>a191</v>
          </cell>
          <cell r="B92" t="str">
            <v>2
東書</v>
          </cell>
          <cell r="C92" t="str">
            <v>1</v>
          </cell>
          <cell r="D92" t="str">
            <v>算数
101
※／◆</v>
          </cell>
          <cell r="E92" t="str">
            <v>あたらしい　さんすう　１①　_x000D_
さんすうの　とびら</v>
          </cell>
        </row>
        <row r="93">
          <cell r="A93" t="str">
            <v>a192</v>
          </cell>
          <cell r="B93" t="str">
            <v>2
東書</v>
          </cell>
          <cell r="C93" t="str">
            <v>1</v>
          </cell>
          <cell r="D93" t="str">
            <v>算数
102
※／◆</v>
          </cell>
          <cell r="E93" t="str">
            <v>あたらしい　さんすう　１②　_x000D_
さんすう　だいすき！</v>
          </cell>
        </row>
        <row r="94">
          <cell r="A94" t="str">
            <v>a193</v>
          </cell>
          <cell r="B94" t="str">
            <v>2
東書</v>
          </cell>
          <cell r="C94" t="str">
            <v>2</v>
          </cell>
          <cell r="D94" t="str">
            <v>算数
201
※／◆</v>
          </cell>
          <cell r="E94" t="str">
            <v>新しい算数　２上　_x000D_
考えるって　おもしろい！</v>
          </cell>
        </row>
        <row r="95">
          <cell r="A95" t="str">
            <v>a194</v>
          </cell>
          <cell r="B95" t="str">
            <v>2
東書</v>
          </cell>
          <cell r="C95" t="str">
            <v>2</v>
          </cell>
          <cell r="D95" t="str">
            <v>算数
202
※／◆</v>
          </cell>
          <cell r="E95" t="str">
            <v>新しい算数　２下　_x000D_
考えるって　おもしろい！</v>
          </cell>
        </row>
        <row r="96">
          <cell r="A96" t="str">
            <v>a195</v>
          </cell>
          <cell r="B96" t="str">
            <v>2
東書</v>
          </cell>
          <cell r="C96" t="str">
            <v>3</v>
          </cell>
          <cell r="D96" t="str">
            <v>算数
301
※／◆</v>
          </cell>
          <cell r="E96" t="str">
            <v>新しい算数　３上　_x000D_
考えるっておもしろい！</v>
          </cell>
        </row>
        <row r="97">
          <cell r="A97" t="str">
            <v>a196</v>
          </cell>
          <cell r="B97" t="str">
            <v>2
東書</v>
          </cell>
          <cell r="C97" t="str">
            <v>3</v>
          </cell>
          <cell r="D97" t="str">
            <v>算数
302
※／◆</v>
          </cell>
          <cell r="E97" t="str">
            <v>新しい算数　３下　_x000D_
考えるっておもしろい！</v>
          </cell>
        </row>
        <row r="98">
          <cell r="A98" t="str">
            <v>a197</v>
          </cell>
          <cell r="B98" t="str">
            <v>2
東書</v>
          </cell>
          <cell r="C98" t="str">
            <v>4</v>
          </cell>
          <cell r="D98" t="str">
            <v>算数
401
※／◆</v>
          </cell>
          <cell r="E98" t="str">
            <v>新しい算数　４上　_x000D_
考えると見方が広がる！</v>
          </cell>
        </row>
        <row r="99">
          <cell r="A99" t="str">
            <v>a198</v>
          </cell>
          <cell r="B99" t="str">
            <v>2
東書</v>
          </cell>
          <cell r="C99" t="str">
            <v>4</v>
          </cell>
          <cell r="D99" t="str">
            <v>算数
402
※／◆</v>
          </cell>
          <cell r="E99" t="str">
            <v>新しい算数　４下　_x000D_
考えると見方が広がる！</v>
          </cell>
        </row>
        <row r="100">
          <cell r="A100" t="str">
            <v>a199</v>
          </cell>
          <cell r="B100" t="str">
            <v>2
東書</v>
          </cell>
          <cell r="C100" t="str">
            <v>5</v>
          </cell>
          <cell r="D100" t="str">
            <v>算数
501
※／◆</v>
          </cell>
          <cell r="E100" t="str">
            <v>新しい算数　５上　_x000D_
考えると見方が広がる！</v>
          </cell>
        </row>
        <row r="101">
          <cell r="A101" t="str">
            <v>a200</v>
          </cell>
          <cell r="B101" t="str">
            <v>2
東書</v>
          </cell>
          <cell r="C101" t="str">
            <v>5</v>
          </cell>
          <cell r="D101" t="str">
            <v>算数
502
※／◆</v>
          </cell>
          <cell r="E101" t="str">
            <v>新しい算数　５下　_x000D_
考えると見方が広がる！</v>
          </cell>
        </row>
        <row r="102">
          <cell r="A102" t="str">
            <v>a201</v>
          </cell>
          <cell r="B102" t="str">
            <v>2
東書</v>
          </cell>
          <cell r="C102" t="str">
            <v>6</v>
          </cell>
          <cell r="D102" t="str">
            <v>算数
601
※／◆</v>
          </cell>
          <cell r="E102" t="str">
            <v>新しい算数　６　_x000D_
数学へジャンプ！</v>
          </cell>
        </row>
        <row r="103">
          <cell r="A103" t="str">
            <v>a202</v>
          </cell>
          <cell r="B103" t="str">
            <v>4
大日本</v>
          </cell>
          <cell r="C103" t="str">
            <v>1</v>
          </cell>
          <cell r="D103" t="str">
            <v>算数
103
※／◆</v>
          </cell>
          <cell r="E103" t="str">
            <v>たのしいさんすう１ねん</v>
          </cell>
        </row>
        <row r="104">
          <cell r="A104" t="str">
            <v>a203</v>
          </cell>
          <cell r="B104" t="str">
            <v>4
大日本</v>
          </cell>
          <cell r="C104" t="str">
            <v>2</v>
          </cell>
          <cell r="D104" t="str">
            <v>算数
203
※／◆</v>
          </cell>
          <cell r="E104" t="str">
            <v>たのしい算数２年</v>
          </cell>
        </row>
        <row r="105">
          <cell r="A105" t="str">
            <v>a204</v>
          </cell>
          <cell r="B105" t="str">
            <v>4
大日本</v>
          </cell>
          <cell r="C105" t="str">
            <v>3</v>
          </cell>
          <cell r="D105" t="str">
            <v>算数
303
※／◆</v>
          </cell>
          <cell r="E105" t="str">
            <v>たのしい算数３年</v>
          </cell>
        </row>
        <row r="106">
          <cell r="A106" t="str">
            <v>a205</v>
          </cell>
          <cell r="B106" t="str">
            <v>4
大日本</v>
          </cell>
          <cell r="C106" t="str">
            <v>4</v>
          </cell>
          <cell r="D106" t="str">
            <v>算数
403
※／◆</v>
          </cell>
          <cell r="E106" t="str">
            <v>たのしい算数４年</v>
          </cell>
        </row>
        <row r="107">
          <cell r="A107" t="str">
            <v>a206</v>
          </cell>
          <cell r="B107" t="str">
            <v>4
大日本</v>
          </cell>
          <cell r="C107" t="str">
            <v>5</v>
          </cell>
          <cell r="D107" t="str">
            <v>算数
503
※／◆</v>
          </cell>
          <cell r="E107" t="str">
            <v>たのしい算数５年</v>
          </cell>
        </row>
        <row r="108">
          <cell r="A108" t="str">
            <v>a207</v>
          </cell>
          <cell r="B108" t="str">
            <v>4
大日本</v>
          </cell>
          <cell r="C108" t="str">
            <v>6</v>
          </cell>
          <cell r="D108" t="str">
            <v>算数
603
※／◆</v>
          </cell>
          <cell r="E108" t="str">
            <v>たのしい算数６年</v>
          </cell>
        </row>
        <row r="109">
          <cell r="A109" t="str">
            <v>a208</v>
          </cell>
          <cell r="B109" t="str">
            <v>11
学図</v>
          </cell>
          <cell r="C109" t="str">
            <v>1</v>
          </cell>
          <cell r="D109" t="str">
            <v>算数
104
※／◆</v>
          </cell>
          <cell r="E109" t="str">
            <v>みんなとまなぶ　_x000D_
しょうがっこう　さんすう　１ねん上</v>
          </cell>
        </row>
        <row r="110">
          <cell r="A110" t="str">
            <v>a209</v>
          </cell>
          <cell r="B110" t="str">
            <v>11
学図</v>
          </cell>
          <cell r="C110" t="str">
            <v>1</v>
          </cell>
          <cell r="D110" t="str">
            <v>算数
105
※／◆</v>
          </cell>
          <cell r="E110" t="str">
            <v>みんなとまなぶ　_x000D_
しょうがっこう　さんすう　１ねん下</v>
          </cell>
        </row>
        <row r="111">
          <cell r="A111" t="str">
            <v>a210</v>
          </cell>
          <cell r="B111" t="str">
            <v>11
学図</v>
          </cell>
          <cell r="C111" t="str">
            <v>2</v>
          </cell>
          <cell r="D111" t="str">
            <v>算数
204
※／◆</v>
          </cell>
          <cell r="E111" t="str">
            <v>みんなと学ぶ　小学校　算数　_x000D_
２年上</v>
          </cell>
        </row>
        <row r="112">
          <cell r="A112" t="str">
            <v>a211</v>
          </cell>
          <cell r="B112" t="str">
            <v>11
学図</v>
          </cell>
          <cell r="C112" t="str">
            <v>2</v>
          </cell>
          <cell r="D112" t="str">
            <v>算数
205
※／◆</v>
          </cell>
          <cell r="E112" t="str">
            <v>みんなと学ぶ　小学校　算数　_x000D_
２年下</v>
          </cell>
        </row>
        <row r="113">
          <cell r="A113" t="str">
            <v>a212</v>
          </cell>
          <cell r="B113" t="str">
            <v>11
学図</v>
          </cell>
          <cell r="C113" t="str">
            <v>3</v>
          </cell>
          <cell r="D113" t="str">
            <v>算数
304
※／◆</v>
          </cell>
          <cell r="E113" t="str">
            <v>みんなと学ぶ　小学校　算数　_x000D_
３年上</v>
          </cell>
        </row>
        <row r="114">
          <cell r="A114" t="str">
            <v>a213</v>
          </cell>
          <cell r="B114" t="str">
            <v>11
学図</v>
          </cell>
          <cell r="C114" t="str">
            <v>3</v>
          </cell>
          <cell r="D114" t="str">
            <v>算数
305
※／◆</v>
          </cell>
          <cell r="E114" t="str">
            <v>みんなと学ぶ　小学校　算数　_x000D_
３年下</v>
          </cell>
        </row>
        <row r="115">
          <cell r="A115" t="str">
            <v>a214</v>
          </cell>
          <cell r="B115" t="str">
            <v>11
学図</v>
          </cell>
          <cell r="C115" t="str">
            <v>4</v>
          </cell>
          <cell r="D115" t="str">
            <v>算数
404
※／◆</v>
          </cell>
          <cell r="E115" t="str">
            <v>みんなと学ぶ　小学校　算数　_x000D_
４年上</v>
          </cell>
        </row>
        <row r="116">
          <cell r="A116" t="str">
            <v>a215</v>
          </cell>
          <cell r="B116" t="str">
            <v>11
学図</v>
          </cell>
          <cell r="C116" t="str">
            <v>4</v>
          </cell>
          <cell r="D116" t="str">
            <v>算数
405
※／◆</v>
          </cell>
          <cell r="E116" t="str">
            <v>みんなと学ぶ　小学校　算数　_x000D_
４年下</v>
          </cell>
        </row>
        <row r="117">
          <cell r="A117" t="str">
            <v>a216</v>
          </cell>
          <cell r="B117" t="str">
            <v>11
学図</v>
          </cell>
          <cell r="C117" t="str">
            <v>5</v>
          </cell>
          <cell r="D117" t="str">
            <v>算数
504
※／◆</v>
          </cell>
          <cell r="E117" t="str">
            <v>みんなと学ぶ　小学校　算数　_x000D_
５年上</v>
          </cell>
        </row>
        <row r="118">
          <cell r="A118" t="str">
            <v>a217</v>
          </cell>
          <cell r="B118" t="str">
            <v>11
学図</v>
          </cell>
          <cell r="C118" t="str">
            <v>5</v>
          </cell>
          <cell r="D118" t="str">
            <v>算数
505
※／◆</v>
          </cell>
          <cell r="E118" t="str">
            <v>みんなと学ぶ　小学校　算数　_x000D_
５年下</v>
          </cell>
        </row>
        <row r="119">
          <cell r="A119" t="str">
            <v>a218</v>
          </cell>
          <cell r="B119" t="str">
            <v>11
学図</v>
          </cell>
          <cell r="C119" t="str">
            <v>6</v>
          </cell>
          <cell r="D119" t="str">
            <v>算数
604
※／◆</v>
          </cell>
          <cell r="E119" t="str">
            <v>みんなと学ぶ　小学校　算数　_x000D_
６年</v>
          </cell>
        </row>
        <row r="120">
          <cell r="A120" t="str">
            <v>a219</v>
          </cell>
          <cell r="B120" t="str">
            <v>11
学図</v>
          </cell>
          <cell r="C120" t="str">
            <v>6</v>
          </cell>
          <cell r="D120" t="str">
            <v>算数
605
※／◆</v>
          </cell>
          <cell r="E120" t="str">
            <v>みんなと学ぶ　小学校　算数　_x000D_
６年　中学校へのかけ橋</v>
          </cell>
        </row>
        <row r="121">
          <cell r="A121" t="str">
            <v>a220</v>
          </cell>
          <cell r="B121" t="str">
            <v>17
教出</v>
          </cell>
          <cell r="C121" t="str">
            <v>1</v>
          </cell>
          <cell r="D121" t="str">
            <v>算数
106
※／◆</v>
          </cell>
          <cell r="E121" t="str">
            <v>しょうがくさんすう１</v>
          </cell>
        </row>
        <row r="122">
          <cell r="A122" t="str">
            <v>a221</v>
          </cell>
          <cell r="B122" t="str">
            <v>17
教出</v>
          </cell>
          <cell r="C122" t="str">
            <v>2</v>
          </cell>
          <cell r="D122" t="str">
            <v>算数
206
※／◆</v>
          </cell>
          <cell r="E122" t="str">
            <v>小学算数２上_x000D_</v>
          </cell>
        </row>
        <row r="123">
          <cell r="A123" t="str">
            <v>a222</v>
          </cell>
          <cell r="B123" t="str">
            <v>17
教出</v>
          </cell>
          <cell r="C123" t="str">
            <v>2</v>
          </cell>
          <cell r="D123" t="str">
            <v>算数
207
※／◆</v>
          </cell>
          <cell r="E123" t="str">
            <v>小学算数２下</v>
          </cell>
        </row>
        <row r="124">
          <cell r="A124" t="str">
            <v>a223</v>
          </cell>
          <cell r="B124" t="str">
            <v>17
教出</v>
          </cell>
          <cell r="C124" t="str">
            <v>3</v>
          </cell>
          <cell r="D124" t="str">
            <v>算数
306
※／◆</v>
          </cell>
          <cell r="E124" t="str">
            <v>小学算数３上_x000D_</v>
          </cell>
        </row>
        <row r="125">
          <cell r="A125" t="str">
            <v>a224</v>
          </cell>
          <cell r="B125" t="str">
            <v>17
教出</v>
          </cell>
          <cell r="C125" t="str">
            <v>3</v>
          </cell>
          <cell r="D125" t="str">
            <v>算数
307
※／◆</v>
          </cell>
          <cell r="E125" t="str">
            <v>小学算数３下</v>
          </cell>
        </row>
        <row r="126">
          <cell r="A126" t="str">
            <v>a225</v>
          </cell>
          <cell r="B126" t="str">
            <v>17
教出</v>
          </cell>
          <cell r="C126" t="str">
            <v>4</v>
          </cell>
          <cell r="D126" t="str">
            <v>算数
406
※／◆</v>
          </cell>
          <cell r="E126" t="str">
            <v>小学算数４上_x000D_</v>
          </cell>
        </row>
        <row r="127">
          <cell r="A127" t="str">
            <v>a226</v>
          </cell>
          <cell r="B127" t="str">
            <v>17
教出</v>
          </cell>
          <cell r="C127" t="str">
            <v>4</v>
          </cell>
          <cell r="D127" t="str">
            <v>算数
407
※／◆</v>
          </cell>
          <cell r="E127" t="str">
            <v>小学算数４下</v>
          </cell>
        </row>
        <row r="128">
          <cell r="A128" t="str">
            <v>a227</v>
          </cell>
          <cell r="B128" t="str">
            <v>17
教出</v>
          </cell>
          <cell r="C128" t="str">
            <v>5</v>
          </cell>
          <cell r="D128" t="str">
            <v>算数
506
※／◆</v>
          </cell>
          <cell r="E128" t="str">
            <v>小学算数５</v>
          </cell>
        </row>
        <row r="129">
          <cell r="A129" t="str">
            <v>a228</v>
          </cell>
          <cell r="B129" t="str">
            <v>17
教出</v>
          </cell>
          <cell r="C129" t="str">
            <v>6</v>
          </cell>
          <cell r="D129" t="str">
            <v>算数
606
※／◆</v>
          </cell>
          <cell r="E129" t="str">
            <v>小学算数６</v>
          </cell>
        </row>
        <row r="130">
          <cell r="A130" t="str">
            <v>a229</v>
          </cell>
          <cell r="B130" t="str">
            <v>61
啓林館</v>
          </cell>
          <cell r="C130" t="str">
            <v>1</v>
          </cell>
          <cell r="D130" t="str">
            <v>算数
108
※／◆</v>
          </cell>
          <cell r="E130" t="str">
            <v>わくわく　さんすう１</v>
          </cell>
        </row>
        <row r="131">
          <cell r="A131" t="str">
            <v>a230</v>
          </cell>
          <cell r="B131" t="str">
            <v>61
啓林館</v>
          </cell>
          <cell r="C131" t="str">
            <v>2</v>
          </cell>
          <cell r="D131" t="str">
            <v>算数
208
※／◆</v>
          </cell>
          <cell r="E131" t="str">
            <v>わくわく　算数２上_x000D_</v>
          </cell>
        </row>
        <row r="132">
          <cell r="A132" t="str">
            <v>a231</v>
          </cell>
          <cell r="B132" t="str">
            <v>61
啓林館</v>
          </cell>
          <cell r="C132" t="str">
            <v>2</v>
          </cell>
          <cell r="D132" t="str">
            <v>算数
209
※／◆</v>
          </cell>
          <cell r="E132" t="str">
            <v>わくわく　算数２下</v>
          </cell>
        </row>
        <row r="133">
          <cell r="A133" t="str">
            <v>a232</v>
          </cell>
          <cell r="B133" t="str">
            <v>61
啓林館</v>
          </cell>
          <cell r="C133" t="str">
            <v>3</v>
          </cell>
          <cell r="D133" t="str">
            <v>算数
308
※／◆</v>
          </cell>
          <cell r="E133" t="str">
            <v>わくわく　算数３上_x000D_</v>
          </cell>
        </row>
        <row r="134">
          <cell r="A134" t="str">
            <v>a233</v>
          </cell>
          <cell r="B134" t="str">
            <v>61
啓林館</v>
          </cell>
          <cell r="C134" t="str">
            <v>3</v>
          </cell>
          <cell r="D134" t="str">
            <v>算数
309
※／◆</v>
          </cell>
          <cell r="E134" t="str">
            <v>わくわく　算数３下</v>
          </cell>
        </row>
        <row r="135">
          <cell r="A135" t="str">
            <v>a234</v>
          </cell>
          <cell r="B135" t="str">
            <v>61
啓林館</v>
          </cell>
          <cell r="C135" t="str">
            <v>4</v>
          </cell>
          <cell r="D135" t="str">
            <v>算数
408
※／◆</v>
          </cell>
          <cell r="E135" t="str">
            <v>わくわく　算数４上_x000D_</v>
          </cell>
        </row>
        <row r="136">
          <cell r="A136" t="str">
            <v>a235</v>
          </cell>
          <cell r="B136" t="str">
            <v>61
啓林館</v>
          </cell>
          <cell r="C136" t="str">
            <v>4</v>
          </cell>
          <cell r="D136" t="str">
            <v>算数
409
※／◆</v>
          </cell>
          <cell r="E136" t="str">
            <v>わくわく　算数４下</v>
          </cell>
        </row>
        <row r="137">
          <cell r="A137" t="str">
            <v>a236</v>
          </cell>
          <cell r="B137" t="str">
            <v>61
啓林館</v>
          </cell>
          <cell r="C137" t="str">
            <v>5</v>
          </cell>
          <cell r="D137" t="str">
            <v>算数
508
※／◆</v>
          </cell>
          <cell r="E137" t="str">
            <v>わくわく　算数５</v>
          </cell>
        </row>
        <row r="138">
          <cell r="A138" t="str">
            <v>a237</v>
          </cell>
          <cell r="B138" t="str">
            <v>61
啓林館</v>
          </cell>
          <cell r="C138" t="str">
            <v>6</v>
          </cell>
          <cell r="D138" t="str">
            <v>算数
608
※／◆</v>
          </cell>
          <cell r="E138" t="str">
            <v>わくわく　算数６</v>
          </cell>
        </row>
        <row r="139">
          <cell r="A139" t="str">
            <v>a238</v>
          </cell>
          <cell r="B139" t="str">
            <v>116
日文</v>
          </cell>
          <cell r="C139" t="str">
            <v>1</v>
          </cell>
          <cell r="D139" t="str">
            <v>算数
110
※／◆</v>
          </cell>
          <cell r="E139" t="str">
            <v>しょうがく　さんすう　１ねん上_x000D_</v>
          </cell>
        </row>
        <row r="140">
          <cell r="A140" t="str">
            <v>a239</v>
          </cell>
          <cell r="B140" t="str">
            <v>116
日文</v>
          </cell>
          <cell r="C140" t="str">
            <v>1</v>
          </cell>
          <cell r="D140" t="str">
            <v>算数
111
※／◆</v>
          </cell>
          <cell r="E140" t="str">
            <v>しょうがく　さんすう　１ねん下</v>
          </cell>
        </row>
        <row r="141">
          <cell r="A141" t="str">
            <v>a240</v>
          </cell>
          <cell r="B141" t="str">
            <v>116
日文</v>
          </cell>
          <cell r="C141" t="str">
            <v>2</v>
          </cell>
          <cell r="D141" t="str">
            <v>算数
210
※／◆</v>
          </cell>
          <cell r="E141" t="str">
            <v>小学算数　２年上_x000D_</v>
          </cell>
        </row>
        <row r="142">
          <cell r="A142" t="str">
            <v>a241</v>
          </cell>
          <cell r="B142" t="str">
            <v>116
日文</v>
          </cell>
          <cell r="C142" t="str">
            <v>2</v>
          </cell>
          <cell r="D142" t="str">
            <v>算数
211
※／◆</v>
          </cell>
          <cell r="E142" t="str">
            <v>小学算数　２年下</v>
          </cell>
        </row>
        <row r="143">
          <cell r="A143" t="str">
            <v>a242</v>
          </cell>
          <cell r="B143" t="str">
            <v>116
日文</v>
          </cell>
          <cell r="C143" t="str">
            <v>3</v>
          </cell>
          <cell r="D143" t="str">
            <v>算数
310
※／◆</v>
          </cell>
          <cell r="E143" t="str">
            <v>小学算数　３年上_x000D_</v>
          </cell>
        </row>
        <row r="144">
          <cell r="A144" t="str">
            <v>a243</v>
          </cell>
          <cell r="B144" t="str">
            <v>116
日文</v>
          </cell>
          <cell r="C144" t="str">
            <v>3</v>
          </cell>
          <cell r="D144" t="str">
            <v>算数
311
※／◆</v>
          </cell>
          <cell r="E144" t="str">
            <v>小学算数　３年下</v>
          </cell>
        </row>
        <row r="145">
          <cell r="A145" t="str">
            <v>a244</v>
          </cell>
          <cell r="B145" t="str">
            <v>116
日文</v>
          </cell>
          <cell r="C145" t="str">
            <v>4</v>
          </cell>
          <cell r="D145" t="str">
            <v>算数
410
※／◆</v>
          </cell>
          <cell r="E145" t="str">
            <v>小学算数　４年上_x000D_</v>
          </cell>
        </row>
        <row r="146">
          <cell r="A146" t="str">
            <v>a245</v>
          </cell>
          <cell r="B146" t="str">
            <v>116
日文</v>
          </cell>
          <cell r="C146" t="str">
            <v>4</v>
          </cell>
          <cell r="D146" t="str">
            <v>算数
411
※／◆</v>
          </cell>
          <cell r="E146" t="str">
            <v>小学算数　４年下</v>
          </cell>
        </row>
        <row r="147">
          <cell r="A147" t="str">
            <v>a246</v>
          </cell>
          <cell r="B147" t="str">
            <v>116
日文</v>
          </cell>
          <cell r="C147" t="str">
            <v>5</v>
          </cell>
          <cell r="D147" t="str">
            <v>算数
510
※／◆</v>
          </cell>
          <cell r="E147" t="str">
            <v>小学算数　５年上_x000D_</v>
          </cell>
        </row>
        <row r="148">
          <cell r="A148" t="str">
            <v>a247</v>
          </cell>
          <cell r="B148" t="str">
            <v>116
日文</v>
          </cell>
          <cell r="C148" t="str">
            <v>5</v>
          </cell>
          <cell r="D148" t="str">
            <v>算数
511
※／◆</v>
          </cell>
          <cell r="E148" t="str">
            <v>小学算数　５年下</v>
          </cell>
        </row>
        <row r="149">
          <cell r="A149" t="str">
            <v>a248</v>
          </cell>
          <cell r="B149" t="str">
            <v>116
日文</v>
          </cell>
          <cell r="C149" t="str">
            <v>6</v>
          </cell>
          <cell r="D149" t="str">
            <v>算数
610
※／◆</v>
          </cell>
          <cell r="E149" t="str">
            <v>小学算数　６年</v>
          </cell>
        </row>
        <row r="150">
          <cell r="A150" t="str">
            <v>a249</v>
          </cell>
          <cell r="B150" t="str">
            <v>2
東書</v>
          </cell>
          <cell r="C150" t="str">
            <v>3</v>
          </cell>
          <cell r="D150" t="str">
            <v>理科
301
※／◆</v>
          </cell>
          <cell r="E150" t="str">
            <v>新しい理科　３</v>
          </cell>
        </row>
        <row r="151">
          <cell r="A151" t="str">
            <v>a250</v>
          </cell>
          <cell r="B151" t="str">
            <v>2
東書</v>
          </cell>
          <cell r="C151" t="str">
            <v>4</v>
          </cell>
          <cell r="D151" t="str">
            <v>理科
401
※／◆</v>
          </cell>
          <cell r="E151" t="str">
            <v>新しい理科　４</v>
          </cell>
        </row>
        <row r="152">
          <cell r="A152" t="str">
            <v>a251</v>
          </cell>
          <cell r="B152" t="str">
            <v>2
東書</v>
          </cell>
          <cell r="C152" t="str">
            <v>5</v>
          </cell>
          <cell r="D152" t="str">
            <v>理科
501
※／◆</v>
          </cell>
          <cell r="E152" t="str">
            <v>新しい理科　５</v>
          </cell>
        </row>
        <row r="153">
          <cell r="A153" t="str">
            <v>a252</v>
          </cell>
          <cell r="B153" t="str">
            <v>2
東書</v>
          </cell>
          <cell r="C153" t="str">
            <v>6</v>
          </cell>
          <cell r="D153" t="str">
            <v>理科
601
※／◆</v>
          </cell>
          <cell r="E153" t="str">
            <v>新しい理科　６</v>
          </cell>
        </row>
        <row r="154">
          <cell r="A154" t="str">
            <v>a253</v>
          </cell>
          <cell r="B154" t="str">
            <v>2
東書</v>
          </cell>
          <cell r="C154" t="str">
            <v>3</v>
          </cell>
          <cell r="D154" t="str">
            <v>理科
302
※／◆</v>
          </cell>
          <cell r="E154" t="str">
            <v>たのしい理科３年</v>
          </cell>
        </row>
        <row r="155">
          <cell r="A155" t="str">
            <v>a254</v>
          </cell>
          <cell r="B155" t="str">
            <v>2
東書</v>
          </cell>
          <cell r="C155" t="str">
            <v>4</v>
          </cell>
          <cell r="D155" t="str">
            <v>理科
402
※／◆</v>
          </cell>
          <cell r="E155" t="str">
            <v>たのしい理科４年</v>
          </cell>
        </row>
        <row r="156">
          <cell r="A156" t="str">
            <v>a255</v>
          </cell>
          <cell r="B156" t="str">
            <v>2
東書</v>
          </cell>
          <cell r="C156" t="str">
            <v>5</v>
          </cell>
          <cell r="D156" t="str">
            <v>理科
502
※／◆</v>
          </cell>
          <cell r="E156" t="str">
            <v>たのしい理科５年</v>
          </cell>
        </row>
        <row r="157">
          <cell r="A157" t="str">
            <v>a256</v>
          </cell>
          <cell r="B157" t="str">
            <v>2
東書</v>
          </cell>
          <cell r="C157" t="str">
            <v>6</v>
          </cell>
          <cell r="D157" t="str">
            <v>理科
602
※／◆</v>
          </cell>
          <cell r="E157" t="str">
            <v>たのしい理科６年</v>
          </cell>
        </row>
        <row r="158">
          <cell r="A158" t="str">
            <v>a257</v>
          </cell>
          <cell r="B158" t="str">
            <v>2
東書</v>
          </cell>
          <cell r="C158" t="str">
            <v>3</v>
          </cell>
          <cell r="D158" t="str">
            <v>理科
303
※／◆</v>
          </cell>
          <cell r="E158" t="str">
            <v>みんなと学ぶ　小学校理科　３年</v>
          </cell>
        </row>
        <row r="159">
          <cell r="A159" t="str">
            <v>a258</v>
          </cell>
          <cell r="B159" t="str">
            <v>2
東書</v>
          </cell>
          <cell r="C159" t="str">
            <v>4</v>
          </cell>
          <cell r="D159" t="str">
            <v>理科
403
※／◆</v>
          </cell>
          <cell r="E159" t="str">
            <v>みんなと学ぶ　小学校理科　４年</v>
          </cell>
        </row>
        <row r="160">
          <cell r="A160" t="str">
            <v>a259</v>
          </cell>
          <cell r="B160" t="str">
            <v>2
東書</v>
          </cell>
          <cell r="C160" t="str">
            <v>5</v>
          </cell>
          <cell r="D160" t="str">
            <v>理科
503
※／◆</v>
          </cell>
          <cell r="E160" t="str">
            <v>みんなと学ぶ　小学校理科　５年</v>
          </cell>
        </row>
        <row r="161">
          <cell r="A161" t="str">
            <v>a260</v>
          </cell>
          <cell r="B161" t="str">
            <v>2
東書</v>
          </cell>
          <cell r="C161" t="str">
            <v>6</v>
          </cell>
          <cell r="D161" t="str">
            <v>理科
603
※／◆</v>
          </cell>
          <cell r="E161" t="str">
            <v>みんなと学ぶ　小学校理科　６年</v>
          </cell>
        </row>
        <row r="162">
          <cell r="A162" t="str">
            <v>a261</v>
          </cell>
          <cell r="B162" t="str">
            <v>17
教出</v>
          </cell>
          <cell r="C162" t="str">
            <v>3</v>
          </cell>
          <cell r="D162" t="str">
            <v>理科
304
※／◆</v>
          </cell>
          <cell r="E162" t="str">
            <v>みらいをひらく　小学理科　３</v>
          </cell>
        </row>
        <row r="163">
          <cell r="A163" t="str">
            <v>a262</v>
          </cell>
          <cell r="B163" t="str">
            <v>17
教出</v>
          </cell>
          <cell r="C163" t="str">
            <v>4</v>
          </cell>
          <cell r="D163" t="str">
            <v>理科
404
※／◆</v>
          </cell>
          <cell r="E163" t="str">
            <v>未来をひらく　小学理科　４</v>
          </cell>
        </row>
        <row r="164">
          <cell r="A164" t="str">
            <v>a263</v>
          </cell>
          <cell r="B164" t="str">
            <v>17
教出</v>
          </cell>
          <cell r="C164" t="str">
            <v>5</v>
          </cell>
          <cell r="D164" t="str">
            <v>理科
504
※／◆</v>
          </cell>
          <cell r="E164" t="str">
            <v>未来をひらく　小学理科　５</v>
          </cell>
        </row>
        <row r="165">
          <cell r="A165" t="str">
            <v>a264</v>
          </cell>
          <cell r="B165" t="str">
            <v>17
教出</v>
          </cell>
          <cell r="C165" t="str">
            <v>6</v>
          </cell>
          <cell r="D165" t="str">
            <v>理科
604
※／◆</v>
          </cell>
          <cell r="E165" t="str">
            <v>未来をひらく　小学理科　６</v>
          </cell>
        </row>
        <row r="166">
          <cell r="A166" t="str">
            <v>a265</v>
          </cell>
          <cell r="B166" t="str">
            <v>26
信教</v>
          </cell>
          <cell r="C166" t="str">
            <v>3</v>
          </cell>
          <cell r="D166" t="str">
            <v>理科
305
※／◆</v>
          </cell>
          <cell r="E166" t="str">
            <v>楽しい理科　3年</v>
          </cell>
        </row>
        <row r="167">
          <cell r="A167" t="str">
            <v>a266</v>
          </cell>
          <cell r="B167" t="str">
            <v>26
信教</v>
          </cell>
          <cell r="C167" t="str">
            <v>4</v>
          </cell>
          <cell r="D167" t="str">
            <v>理科
405
※／◆</v>
          </cell>
          <cell r="E167" t="str">
            <v>楽しい理科　4年</v>
          </cell>
        </row>
        <row r="168">
          <cell r="A168" t="str">
            <v>a267</v>
          </cell>
          <cell r="B168" t="str">
            <v>26
信教</v>
          </cell>
          <cell r="C168" t="str">
            <v>5</v>
          </cell>
          <cell r="D168" t="str">
            <v>理科
505
※／◆</v>
          </cell>
          <cell r="E168" t="str">
            <v>楽しい理科　5年</v>
          </cell>
        </row>
        <row r="169">
          <cell r="A169" t="str">
            <v>a268</v>
          </cell>
          <cell r="B169" t="str">
            <v>26
信教</v>
          </cell>
          <cell r="C169" t="str">
            <v>6</v>
          </cell>
          <cell r="D169" t="str">
            <v>理科
605
※／◆</v>
          </cell>
          <cell r="E169" t="str">
            <v>楽しい理科　6年</v>
          </cell>
        </row>
        <row r="170">
          <cell r="A170" t="str">
            <v>a269</v>
          </cell>
          <cell r="B170" t="str">
            <v>61
啓林館</v>
          </cell>
          <cell r="C170" t="str">
            <v>3</v>
          </cell>
          <cell r="D170" t="str">
            <v>理科
306
※／◆</v>
          </cell>
          <cell r="E170" t="str">
            <v>わくわく理科　３</v>
          </cell>
        </row>
        <row r="171">
          <cell r="A171" t="str">
            <v>a270</v>
          </cell>
          <cell r="B171" t="str">
            <v>61
啓林館</v>
          </cell>
          <cell r="C171" t="str">
            <v>4</v>
          </cell>
          <cell r="D171" t="str">
            <v>理科
406
※／◆</v>
          </cell>
          <cell r="E171" t="str">
            <v>わくわく理科　４</v>
          </cell>
        </row>
        <row r="172">
          <cell r="A172" t="str">
            <v>a271</v>
          </cell>
          <cell r="B172" t="str">
            <v>61
啓林館</v>
          </cell>
          <cell r="C172" t="str">
            <v>5</v>
          </cell>
          <cell r="D172" t="str">
            <v>理科
506
※／◆</v>
          </cell>
          <cell r="E172" t="str">
            <v>わくわく理科　５</v>
          </cell>
        </row>
        <row r="173">
          <cell r="A173" t="str">
            <v>a272</v>
          </cell>
          <cell r="B173" t="str">
            <v>61
啓林館</v>
          </cell>
          <cell r="C173" t="str">
            <v>6</v>
          </cell>
          <cell r="D173" t="str">
            <v>理科
606
※／◆</v>
          </cell>
          <cell r="E173" t="str">
            <v>わくわく理科　６</v>
          </cell>
        </row>
        <row r="174">
          <cell r="A174" t="str">
            <v>a273</v>
          </cell>
          <cell r="B174" t="str">
            <v>2
東書</v>
          </cell>
          <cell r="C174" t="str">
            <v>1･2</v>
          </cell>
          <cell r="D174" t="str">
            <v>生活
101
※／◆</v>
          </cell>
          <cell r="E174" t="str">
            <v>どきどき わくわく　_x000D_
あたらしい せいかつ 上</v>
          </cell>
        </row>
        <row r="175">
          <cell r="A175" t="str">
            <v>a274</v>
          </cell>
          <cell r="B175" t="str">
            <v>2
東書</v>
          </cell>
          <cell r="C175" t="str">
            <v>1･2</v>
          </cell>
          <cell r="D175" t="str">
            <v>生活
102
※／◆</v>
          </cell>
          <cell r="E175" t="str">
            <v>あしたへ ジャンプ　_x000D_
新しい 生活 下</v>
          </cell>
        </row>
        <row r="176">
          <cell r="A176" t="str">
            <v>a275</v>
          </cell>
          <cell r="B176" t="str">
            <v>4
大日本</v>
          </cell>
          <cell r="C176" t="str">
            <v>1･2</v>
          </cell>
          <cell r="D176" t="str">
            <v>生活
103
※／◆</v>
          </cell>
          <cell r="E176" t="str">
            <v>たのしい せいかつ 上 _x000D_
なかよし</v>
          </cell>
        </row>
        <row r="177">
          <cell r="A177" t="str">
            <v>a276</v>
          </cell>
          <cell r="B177" t="str">
            <v>4
大日本</v>
          </cell>
          <cell r="C177" t="str">
            <v>1･2</v>
          </cell>
          <cell r="D177" t="str">
            <v>生活
104
※／◆</v>
          </cell>
          <cell r="E177" t="str">
            <v>たのしい せいかつ 下 _x000D_
はっけん</v>
          </cell>
        </row>
        <row r="178">
          <cell r="A178" t="str">
            <v>a277</v>
          </cell>
          <cell r="B178" t="str">
            <v>11
学図</v>
          </cell>
          <cell r="C178" t="str">
            <v>1･2</v>
          </cell>
          <cell r="D178" t="str">
            <v>生活
105
※</v>
          </cell>
          <cell r="E178" t="str">
            <v>みんなとまなぶ　_x000D_
しょうがっこう　せいかつ　上</v>
          </cell>
        </row>
        <row r="179">
          <cell r="A179" t="str">
            <v>a278</v>
          </cell>
          <cell r="B179" t="str">
            <v>11
学図</v>
          </cell>
          <cell r="C179" t="str">
            <v>1･2</v>
          </cell>
          <cell r="D179" t="str">
            <v>生活
106
※</v>
          </cell>
          <cell r="E179" t="str">
            <v>みんなとまなぶ　_x000D_
しょうがっこう　せいかつ　下</v>
          </cell>
        </row>
        <row r="180">
          <cell r="A180" t="str">
            <v>a279</v>
          </cell>
          <cell r="B180" t="str">
            <v>17
教出</v>
          </cell>
          <cell r="C180" t="str">
            <v>1･2</v>
          </cell>
          <cell r="D180" t="str">
            <v>生活
107
※／◆</v>
          </cell>
          <cell r="E180" t="str">
            <v>せいかつ上 _x000D_
みんな なかよし</v>
          </cell>
        </row>
        <row r="181">
          <cell r="A181" t="str">
            <v>a280</v>
          </cell>
          <cell r="B181" t="str">
            <v>17
教出</v>
          </cell>
          <cell r="C181" t="str">
            <v>1･2</v>
          </cell>
          <cell r="D181" t="str">
            <v>生活
108
※／◆</v>
          </cell>
          <cell r="E181" t="str">
            <v>せいかつ下 _x000D_
なかよし ひろがれ</v>
          </cell>
        </row>
        <row r="182">
          <cell r="A182" t="str">
            <v>a281</v>
          </cell>
          <cell r="B182" t="str">
            <v>26
信教</v>
          </cell>
          <cell r="C182" t="str">
            <v>1･2</v>
          </cell>
          <cell r="D182" t="str">
            <v>生活
109
※／◆</v>
          </cell>
          <cell r="E182" t="str">
            <v>せいかつ　上　あおぞら_x000D_</v>
          </cell>
        </row>
        <row r="183">
          <cell r="A183" t="str">
            <v>a282</v>
          </cell>
          <cell r="B183" t="str">
            <v>26
信教</v>
          </cell>
          <cell r="C183" t="str">
            <v>1･2</v>
          </cell>
          <cell r="D183" t="str">
            <v>生活
110
※／◆</v>
          </cell>
          <cell r="E183" t="str">
            <v>せいかつ　下　そよかぜ</v>
          </cell>
        </row>
        <row r="184">
          <cell r="A184" t="str">
            <v>a283</v>
          </cell>
          <cell r="B184" t="str">
            <v>38
光村</v>
          </cell>
          <cell r="C184" t="str">
            <v>1･2</v>
          </cell>
          <cell r="D184" t="str">
            <v>生活
111
※</v>
          </cell>
          <cell r="E184" t="str">
            <v>せいかつ　上　まいにち　あたらしい_x000D_</v>
          </cell>
        </row>
        <row r="185">
          <cell r="A185" t="str">
            <v>a284</v>
          </cell>
          <cell r="B185" t="str">
            <v>38
光村</v>
          </cell>
          <cell r="C185" t="str">
            <v>1･2</v>
          </cell>
          <cell r="D185" t="str">
            <v>生活
112
※</v>
          </cell>
          <cell r="E185" t="str">
            <v>せいかつ　下　だいすき　みつけた</v>
          </cell>
        </row>
        <row r="186">
          <cell r="A186" t="str">
            <v>a285</v>
          </cell>
          <cell r="B186" t="str">
            <v>61
啓林館</v>
          </cell>
          <cell r="C186" t="str">
            <v>1･2</v>
          </cell>
          <cell r="D186" t="str">
            <v>生活
113
※／◆</v>
          </cell>
          <cell r="E186" t="str">
            <v>わくわく　せいかつ上_x000D_</v>
          </cell>
        </row>
        <row r="187">
          <cell r="A187" t="str">
            <v>a286</v>
          </cell>
          <cell r="B187" t="str">
            <v>61
啓林館</v>
          </cell>
          <cell r="C187" t="str">
            <v>1･2</v>
          </cell>
          <cell r="D187" t="str">
            <v>生活
114
※／◆</v>
          </cell>
          <cell r="E187" t="str">
            <v>いきいき　せいかつ下</v>
          </cell>
        </row>
        <row r="188">
          <cell r="A188" t="str">
            <v>a287</v>
          </cell>
          <cell r="B188" t="str">
            <v>116
日文</v>
          </cell>
          <cell r="C188" t="str">
            <v>1･2</v>
          </cell>
          <cell r="D188" t="str">
            <v>生活
115
※／◆</v>
          </cell>
          <cell r="E188" t="str">
            <v>わたしと せいかつ 上　_x000D_
みんな　なかよし</v>
          </cell>
        </row>
        <row r="189">
          <cell r="A189" t="str">
            <v>a288</v>
          </cell>
          <cell r="B189" t="str">
            <v>116
日文</v>
          </cell>
          <cell r="C189" t="str">
            <v>1･2</v>
          </cell>
          <cell r="D189" t="str">
            <v>生活
116
※／◆</v>
          </cell>
          <cell r="E189" t="str">
            <v>わたしと せいかつ 下　_x000D_
ふれあい　だいすき</v>
          </cell>
        </row>
        <row r="190">
          <cell r="A190" t="str">
            <v>a289</v>
          </cell>
          <cell r="B190" t="str">
            <v>17
教出</v>
          </cell>
          <cell r="C190" t="str">
            <v>1</v>
          </cell>
          <cell r="D190" t="str">
            <v>音楽
101
※／◆</v>
          </cell>
          <cell r="E190" t="str">
            <v>小学音楽　_x000D_
おんがくのおくりもの　１</v>
          </cell>
        </row>
        <row r="191">
          <cell r="A191" t="str">
            <v>a290</v>
          </cell>
          <cell r="B191" t="str">
            <v>17
教出</v>
          </cell>
          <cell r="C191" t="str">
            <v>2</v>
          </cell>
          <cell r="D191" t="str">
            <v>音楽
201
※／◆</v>
          </cell>
          <cell r="E191" t="str">
            <v>小学音楽　_x000D_
音楽のおくりもの　２</v>
          </cell>
        </row>
        <row r="192">
          <cell r="A192" t="str">
            <v>a291</v>
          </cell>
          <cell r="B192" t="str">
            <v>17
教出</v>
          </cell>
          <cell r="C192" t="str">
            <v>3</v>
          </cell>
          <cell r="D192" t="str">
            <v>音楽
301
※／◆</v>
          </cell>
          <cell r="E192" t="str">
            <v>小学音楽　_x000D_
音楽のおくりもの　３</v>
          </cell>
        </row>
        <row r="193">
          <cell r="A193" t="str">
            <v>a292</v>
          </cell>
          <cell r="B193" t="str">
            <v>17
教出</v>
          </cell>
          <cell r="C193" t="str">
            <v>4</v>
          </cell>
          <cell r="D193" t="str">
            <v>音楽
401
※／◆</v>
          </cell>
          <cell r="E193" t="str">
            <v>小学音楽　_x000D_
音楽のおくりもの　４</v>
          </cell>
        </row>
        <row r="194">
          <cell r="A194" t="str">
            <v>a293</v>
          </cell>
          <cell r="B194" t="str">
            <v>17
教出</v>
          </cell>
          <cell r="C194" t="str">
            <v>5</v>
          </cell>
          <cell r="D194" t="str">
            <v>音楽
501
※／◆</v>
          </cell>
          <cell r="E194" t="str">
            <v>小学音楽　_x000D_
音楽のおくりもの　５</v>
          </cell>
        </row>
        <row r="195">
          <cell r="A195" t="str">
            <v>a294</v>
          </cell>
          <cell r="B195" t="str">
            <v>17
教出</v>
          </cell>
          <cell r="C195" t="str">
            <v>6</v>
          </cell>
          <cell r="D195" t="str">
            <v>音楽
601
※／◆</v>
          </cell>
          <cell r="E195" t="str">
            <v>小学音楽　_x000D_
音楽のおくりもの　６</v>
          </cell>
        </row>
        <row r="196">
          <cell r="A196" t="str">
            <v>a295</v>
          </cell>
          <cell r="B196" t="str">
            <v>27
教芸</v>
          </cell>
          <cell r="C196" t="str">
            <v>1</v>
          </cell>
          <cell r="D196" t="str">
            <v>音楽
102
※／◆</v>
          </cell>
          <cell r="E196" t="str">
            <v>小学生のおんがく　１</v>
          </cell>
        </row>
        <row r="197">
          <cell r="A197" t="str">
            <v>a296</v>
          </cell>
          <cell r="B197" t="str">
            <v>27
教芸</v>
          </cell>
          <cell r="C197" t="str">
            <v>2</v>
          </cell>
          <cell r="D197" t="str">
            <v>音楽
202
※／◆</v>
          </cell>
          <cell r="E197" t="str">
            <v>小学生の音楽　２</v>
          </cell>
        </row>
        <row r="198">
          <cell r="A198" t="str">
            <v>a297</v>
          </cell>
          <cell r="B198" t="str">
            <v>27
教芸</v>
          </cell>
          <cell r="C198" t="str">
            <v>3</v>
          </cell>
          <cell r="D198" t="str">
            <v>音楽
302
※／◆</v>
          </cell>
          <cell r="E198" t="str">
            <v>小学生の音楽　３</v>
          </cell>
        </row>
        <row r="199">
          <cell r="A199" t="str">
            <v>a298</v>
          </cell>
          <cell r="B199" t="str">
            <v>27
教芸</v>
          </cell>
          <cell r="C199" t="str">
            <v>4</v>
          </cell>
          <cell r="D199" t="str">
            <v>音楽
402
※／◆</v>
          </cell>
          <cell r="E199" t="str">
            <v>小学生の音楽　４</v>
          </cell>
        </row>
        <row r="200">
          <cell r="A200" t="str">
            <v>a299</v>
          </cell>
          <cell r="B200" t="str">
            <v>27
教芸</v>
          </cell>
          <cell r="C200" t="str">
            <v>5</v>
          </cell>
          <cell r="D200" t="str">
            <v>音楽
502
※／◆</v>
          </cell>
          <cell r="E200" t="str">
            <v>小学生の音楽　５</v>
          </cell>
        </row>
        <row r="201">
          <cell r="A201" t="str">
            <v>a300</v>
          </cell>
          <cell r="B201" t="str">
            <v>27
教芸</v>
          </cell>
          <cell r="C201" t="str">
            <v>6</v>
          </cell>
          <cell r="D201" t="str">
            <v>音楽
602
※／◆</v>
          </cell>
          <cell r="E201" t="str">
            <v>小学生の音楽　６</v>
          </cell>
        </row>
        <row r="202">
          <cell r="A202" t="str">
            <v>a301</v>
          </cell>
          <cell r="B202" t="str">
            <v>9
開隆堂</v>
          </cell>
          <cell r="C202" t="str">
            <v>1･2</v>
          </cell>
          <cell r="D202" t="str">
            <v>図工
101
※／◆</v>
          </cell>
          <cell r="E202" t="str">
            <v>ずがこうさく１・２上　_x000D_
わくわくするね</v>
          </cell>
        </row>
        <row r="203">
          <cell r="A203" t="str">
            <v>a302</v>
          </cell>
          <cell r="B203" t="str">
            <v>9
開隆堂</v>
          </cell>
          <cell r="C203" t="str">
            <v>1･2</v>
          </cell>
          <cell r="D203" t="str">
            <v>図工
102
※／◆</v>
          </cell>
          <cell r="E203" t="str">
            <v>ずがこうさく１・２下　_x000D_
みつけたよ</v>
          </cell>
        </row>
        <row r="204">
          <cell r="A204" t="str">
            <v>a303</v>
          </cell>
          <cell r="B204" t="str">
            <v>9
開隆堂</v>
          </cell>
          <cell r="C204" t="str">
            <v>3･4</v>
          </cell>
          <cell r="D204" t="str">
            <v>図工
301
※／◆</v>
          </cell>
          <cell r="E204" t="str">
            <v>図画工作３・４上　_x000D_
できたらいいな</v>
          </cell>
        </row>
        <row r="205">
          <cell r="A205" t="str">
            <v>a304</v>
          </cell>
          <cell r="B205" t="str">
            <v>9
開隆堂</v>
          </cell>
          <cell r="C205" t="str">
            <v>3･4</v>
          </cell>
          <cell r="D205" t="str">
            <v>図工
302
※／◆</v>
          </cell>
          <cell r="E205" t="str">
            <v>図画工作３・４下　_x000D_
力を合わせて</v>
          </cell>
        </row>
        <row r="206">
          <cell r="A206" t="str">
            <v>a305</v>
          </cell>
          <cell r="B206" t="str">
            <v>9
開隆堂</v>
          </cell>
          <cell r="C206" t="str">
            <v>5･6</v>
          </cell>
          <cell r="D206" t="str">
            <v>図工
501
※／◆</v>
          </cell>
          <cell r="E206" t="str">
            <v>図画工作５・６上　_x000D_
心をひらいて</v>
          </cell>
        </row>
        <row r="207">
          <cell r="A207" t="str">
            <v>a306</v>
          </cell>
          <cell r="B207" t="str">
            <v>9
開隆堂</v>
          </cell>
          <cell r="C207" t="str">
            <v>5･6</v>
          </cell>
          <cell r="D207" t="str">
            <v>図工
502
※／◆</v>
          </cell>
          <cell r="E207" t="str">
            <v>図画工作５・６下　_x000D_
つながる思い</v>
          </cell>
        </row>
        <row r="208">
          <cell r="A208" t="str">
            <v>a307</v>
          </cell>
          <cell r="B208" t="str">
            <v>116
日文</v>
          </cell>
          <cell r="C208" t="str">
            <v>1･2</v>
          </cell>
          <cell r="D208" t="str">
            <v>図工
103
※／◆</v>
          </cell>
          <cell r="E208" t="str">
            <v>ずがこうさく１・２上　_x000D_
たのしいな　おもしろいな</v>
          </cell>
        </row>
        <row r="209">
          <cell r="A209" t="str">
            <v>a308</v>
          </cell>
          <cell r="B209" t="str">
            <v>116
日文</v>
          </cell>
          <cell r="C209" t="str">
            <v>1･2</v>
          </cell>
          <cell r="D209" t="str">
            <v>図工
104
※／◆</v>
          </cell>
          <cell r="E209" t="str">
            <v>ずがこうさく１・２下　_x000D_
たのしいな　おもしろいな</v>
          </cell>
        </row>
        <row r="210">
          <cell r="A210" t="str">
            <v>a309</v>
          </cell>
          <cell r="B210" t="str">
            <v>116
日文</v>
          </cell>
          <cell r="C210" t="str">
            <v>3･4</v>
          </cell>
          <cell r="D210" t="str">
            <v>図工
303
※／◆</v>
          </cell>
          <cell r="E210" t="str">
            <v>図画工作３・４上　_x000D_
ためしたよ　見つけたよ</v>
          </cell>
        </row>
        <row r="211">
          <cell r="A211" t="str">
            <v>a310</v>
          </cell>
          <cell r="B211" t="str">
            <v>116
日文</v>
          </cell>
          <cell r="C211" t="str">
            <v>3･4</v>
          </cell>
          <cell r="D211" t="str">
            <v>図工
304
※／◆</v>
          </cell>
          <cell r="E211" t="str">
            <v>図画工作３・４下　_x000D_
ためしたよ　見つけたよ</v>
          </cell>
        </row>
        <row r="212">
          <cell r="A212" t="str">
            <v>a311</v>
          </cell>
          <cell r="B212" t="str">
            <v>116
日文</v>
          </cell>
          <cell r="C212" t="str">
            <v>5･6</v>
          </cell>
          <cell r="D212" t="str">
            <v>図工
503
※／◆</v>
          </cell>
          <cell r="E212" t="str">
            <v>図画工作５・６上　_x000D_
見つめて　広げて</v>
          </cell>
        </row>
        <row r="213">
          <cell r="A213" t="str">
            <v>a312</v>
          </cell>
          <cell r="B213" t="str">
            <v>116
日文</v>
          </cell>
          <cell r="C213" t="str">
            <v>5･6</v>
          </cell>
          <cell r="D213" t="str">
            <v>図工
504
※／◆</v>
          </cell>
          <cell r="E213" t="str">
            <v>図画工作５・６下　_x000D_
見つめて　広げて</v>
          </cell>
        </row>
        <row r="214">
          <cell r="A214" t="str">
            <v>a313</v>
          </cell>
          <cell r="B214" t="str">
            <v>2
東書</v>
          </cell>
          <cell r="C214" t="str">
            <v>5･6</v>
          </cell>
          <cell r="D214" t="str">
            <v>家庭
501
※／◆</v>
          </cell>
          <cell r="E214" t="str">
            <v>新しい家庭　５・６</v>
          </cell>
        </row>
        <row r="215">
          <cell r="A215" t="str">
            <v>a314</v>
          </cell>
          <cell r="B215" t="str">
            <v>2
東書</v>
          </cell>
          <cell r="C215" t="str">
            <v>5･6</v>
          </cell>
          <cell r="D215" t="str">
            <v>家庭
502
※／◆</v>
          </cell>
          <cell r="E215" t="str">
            <v>わたしたちの家庭科　_x000D_５・６</v>
          </cell>
        </row>
        <row r="216">
          <cell r="A216" t="str">
            <v>a315</v>
          </cell>
          <cell r="B216" t="str">
            <v>2
東書</v>
          </cell>
          <cell r="C216" t="str">
            <v>3･4</v>
          </cell>
          <cell r="D216" t="str">
            <v>保健
301
※／◆</v>
          </cell>
          <cell r="E216" t="str">
            <v>新しいほけん　３・４</v>
          </cell>
        </row>
        <row r="217">
          <cell r="A217" t="str">
            <v>a316</v>
          </cell>
          <cell r="B217" t="str">
            <v>2
東書</v>
          </cell>
          <cell r="C217" t="str">
            <v>5･6</v>
          </cell>
          <cell r="D217" t="str">
            <v>保健
501
※／◆</v>
          </cell>
          <cell r="E217" t="str">
            <v>新しい保健　５・６</v>
          </cell>
        </row>
        <row r="218">
          <cell r="A218" t="str">
            <v>a317</v>
          </cell>
          <cell r="B218" t="str">
            <v>4
大日本</v>
          </cell>
          <cell r="C218" t="str">
            <v>3･4</v>
          </cell>
          <cell r="D218" t="str">
            <v>保健
302
※／◆</v>
          </cell>
          <cell r="E218" t="str">
            <v>たのしいほけん　３・４年</v>
          </cell>
        </row>
        <row r="219">
          <cell r="A219" t="str">
            <v>a318</v>
          </cell>
          <cell r="B219" t="str">
            <v>4
大日本</v>
          </cell>
          <cell r="C219" t="str">
            <v>5･6</v>
          </cell>
          <cell r="D219" t="str">
            <v>保健
502
※／◆</v>
          </cell>
          <cell r="E219" t="str">
            <v>たのしい保健　５・６年</v>
          </cell>
        </row>
        <row r="220">
          <cell r="A220" t="str">
            <v>a319</v>
          </cell>
          <cell r="B220" t="str">
            <v>207
文教社</v>
          </cell>
          <cell r="C220" t="str">
            <v>3･4</v>
          </cell>
          <cell r="D220" t="str">
            <v>保健
303
※／◆</v>
          </cell>
          <cell r="E220" t="str">
            <v>わたしたちのほけん　３・４年</v>
          </cell>
        </row>
        <row r="221">
          <cell r="A221" t="str">
            <v>a320</v>
          </cell>
          <cell r="B221" t="str">
            <v>207
文教社</v>
          </cell>
          <cell r="C221" t="str">
            <v>5･6</v>
          </cell>
          <cell r="D221" t="str">
            <v>保健
503
※／◆</v>
          </cell>
          <cell r="E221" t="str">
            <v>わたしたちの保健　５・６年</v>
          </cell>
        </row>
        <row r="222">
          <cell r="A222" t="str">
            <v>a321</v>
          </cell>
          <cell r="B222" t="str">
            <v>208
光文</v>
          </cell>
          <cell r="C222" t="str">
            <v>3･4</v>
          </cell>
          <cell r="D222" t="str">
            <v>保健
304
※／◆</v>
          </cell>
          <cell r="E222" t="str">
            <v>小学ほけん　３・４年</v>
          </cell>
        </row>
        <row r="223">
          <cell r="A223" t="str">
            <v>a322</v>
          </cell>
          <cell r="B223" t="str">
            <v>208
光文</v>
          </cell>
          <cell r="C223" t="str">
            <v>5･6</v>
          </cell>
          <cell r="D223" t="str">
            <v>保健
504
※／◆</v>
          </cell>
          <cell r="E223" t="str">
            <v>小学保健　５・６年</v>
          </cell>
        </row>
        <row r="224">
          <cell r="A224" t="str">
            <v>a323</v>
          </cell>
          <cell r="B224" t="str">
            <v>224
学研</v>
          </cell>
          <cell r="C224" t="str">
            <v>3･4</v>
          </cell>
          <cell r="D224" t="str">
            <v>保健
305
※／◆</v>
          </cell>
          <cell r="E224" t="str">
            <v>みんなのほけん　３・４年</v>
          </cell>
        </row>
        <row r="225">
          <cell r="A225" t="str">
            <v>a324</v>
          </cell>
          <cell r="B225" t="str">
            <v>224
学研</v>
          </cell>
          <cell r="C225" t="str">
            <v>5･6</v>
          </cell>
          <cell r="D225" t="str">
            <v>保健
505
※／◆</v>
          </cell>
          <cell r="E225" t="str">
            <v>みんなの保健　５・６年</v>
          </cell>
        </row>
        <row r="226">
          <cell r="A226" t="str">
            <v>a325</v>
          </cell>
          <cell r="B226" t="str">
            <v>2
東書</v>
          </cell>
          <cell r="C226" t="str">
            <v>5</v>
          </cell>
          <cell r="D226" t="str">
            <v>英語
501
※／◆</v>
          </cell>
          <cell r="E226" t="str">
            <v>NEW HORIZON Elementary
English Course 5</v>
          </cell>
        </row>
        <row r="227">
          <cell r="A227" t="str">
            <v>a326</v>
          </cell>
          <cell r="B227" t="str">
            <v>2
東書</v>
          </cell>
          <cell r="C227" t="str">
            <v>5･6</v>
          </cell>
          <cell r="D227" t="str">
            <v>英語
502
※／◆</v>
          </cell>
          <cell r="E227" t="str">
            <v>NEW HORIZON Elementary
English Course
Picture Dictionary</v>
          </cell>
        </row>
        <row r="228">
          <cell r="A228" t="str">
            <v>a327</v>
          </cell>
          <cell r="B228" t="str">
            <v>2
東書</v>
          </cell>
          <cell r="C228" t="str">
            <v>6</v>
          </cell>
          <cell r="D228" t="str">
            <v>英語
601
※／◆</v>
          </cell>
          <cell r="E228" t="str">
            <v>NEW HORIZON Elementary
English Course 6</v>
          </cell>
        </row>
        <row r="229">
          <cell r="A229" t="str">
            <v>a328</v>
          </cell>
          <cell r="B229" t="str">
            <v>9
開隆堂</v>
          </cell>
          <cell r="C229" t="str">
            <v>5</v>
          </cell>
          <cell r="D229" t="str">
            <v>英語
503
※／◆</v>
          </cell>
          <cell r="E229" t="str">
            <v>Junior Sunshine 5_x000D_</v>
          </cell>
        </row>
        <row r="230">
          <cell r="A230" t="str">
            <v>a329</v>
          </cell>
          <cell r="B230" t="str">
            <v>9
開隆堂</v>
          </cell>
          <cell r="C230" t="str">
            <v>6</v>
          </cell>
          <cell r="D230" t="str">
            <v>英語
603
※／◆</v>
          </cell>
          <cell r="E230" t="str">
            <v>Junior Sunshine 6</v>
          </cell>
        </row>
        <row r="231">
          <cell r="A231" t="str">
            <v>a330</v>
          </cell>
          <cell r="B231" t="str">
            <v>11
学図</v>
          </cell>
          <cell r="C231" t="str">
            <v>5</v>
          </cell>
          <cell r="D231" t="str">
            <v>英語
504
※／◆</v>
          </cell>
          <cell r="E231" t="str">
            <v>JUNIOR TOTAL ENGLISH 1_x000D_</v>
          </cell>
        </row>
        <row r="232">
          <cell r="A232" t="str">
            <v>a331</v>
          </cell>
          <cell r="B232" t="str">
            <v>11
学図</v>
          </cell>
          <cell r="C232" t="str">
            <v>6</v>
          </cell>
          <cell r="D232" t="str">
            <v>英語
604
※／◆</v>
          </cell>
          <cell r="E232" t="str">
            <v>JUNIOR TOTAL ENGLISH 2</v>
          </cell>
        </row>
        <row r="233">
          <cell r="A233" t="str">
            <v>a332</v>
          </cell>
          <cell r="B233" t="str">
            <v>15
三省堂</v>
          </cell>
          <cell r="C233" t="str">
            <v>5</v>
          </cell>
          <cell r="D233" t="str">
            <v>英語
505
※／◆</v>
          </cell>
          <cell r="E233" t="str">
            <v>CROWN Jr. 5_x000D_</v>
          </cell>
        </row>
        <row r="234">
          <cell r="A234" t="str">
            <v>a333</v>
          </cell>
          <cell r="B234" t="str">
            <v>15
三省堂</v>
          </cell>
          <cell r="C234" t="str">
            <v>6</v>
          </cell>
          <cell r="D234" t="str">
            <v>英語
605
※／◆</v>
          </cell>
          <cell r="E234" t="str">
            <v>CROWN Jr. 6</v>
          </cell>
        </row>
        <row r="235">
          <cell r="A235" t="str">
            <v>a334</v>
          </cell>
          <cell r="B235" t="str">
            <v>17
教出</v>
          </cell>
          <cell r="C235" t="str">
            <v>5</v>
          </cell>
          <cell r="D235" t="str">
            <v>英語
506
※／◆</v>
          </cell>
          <cell r="E235" t="str">
            <v>ONE WORLD Smiles 5_x000D_</v>
          </cell>
        </row>
        <row r="236">
          <cell r="A236" t="str">
            <v>a335</v>
          </cell>
          <cell r="B236" t="str">
            <v>17
教出</v>
          </cell>
          <cell r="C236" t="str">
            <v>6</v>
          </cell>
          <cell r="D236" t="str">
            <v>英語
606
※／◆</v>
          </cell>
          <cell r="E236" t="str">
            <v>ONE WORLD Smiles 6</v>
          </cell>
        </row>
        <row r="237">
          <cell r="A237" t="str">
            <v>a336</v>
          </cell>
          <cell r="B237" t="str">
            <v>38
光村</v>
          </cell>
          <cell r="C237" t="str">
            <v>5</v>
          </cell>
          <cell r="D237" t="str">
            <v>英語
507
※／◆</v>
          </cell>
          <cell r="E237" t="str">
            <v>Here We Go! 5</v>
          </cell>
        </row>
        <row r="238">
          <cell r="A238" t="str">
            <v>a337</v>
          </cell>
          <cell r="B238" t="str">
            <v>38
光村</v>
          </cell>
          <cell r="C238" t="str">
            <v>6</v>
          </cell>
          <cell r="D238" t="str">
            <v>英語
607
※／◆</v>
          </cell>
          <cell r="E238" t="str">
            <v>Here We Go! 6</v>
          </cell>
        </row>
        <row r="239">
          <cell r="A239" t="str">
            <v>a338</v>
          </cell>
          <cell r="B239" t="str">
            <v>61
啓林館</v>
          </cell>
          <cell r="C239" t="str">
            <v>5</v>
          </cell>
          <cell r="D239" t="str">
            <v>英語
508
※／◆</v>
          </cell>
          <cell r="E239" t="str">
            <v>Blue Sky elementary 5_x000D_</v>
          </cell>
        </row>
        <row r="240">
          <cell r="A240" t="str">
            <v>a339</v>
          </cell>
          <cell r="B240" t="str">
            <v>61
啓林館</v>
          </cell>
          <cell r="C240" t="str">
            <v>6</v>
          </cell>
          <cell r="D240" t="str">
            <v>英語
608
※／◆</v>
          </cell>
          <cell r="E240" t="str">
            <v>Blue Sky elementary 6</v>
          </cell>
        </row>
        <row r="241">
          <cell r="A241" t="str">
            <v>a340</v>
          </cell>
          <cell r="B241" t="str">
            <v>2
東書</v>
          </cell>
          <cell r="C241" t="str">
            <v>1</v>
          </cell>
          <cell r="D241" t="str">
            <v>道徳
101
※／◆</v>
          </cell>
          <cell r="E241" t="str">
            <v>新訂　あたらしいどうとく　１_x000D_</v>
          </cell>
        </row>
        <row r="242">
          <cell r="A242" t="str">
            <v>a341</v>
          </cell>
          <cell r="B242" t="str">
            <v>2
東書</v>
          </cell>
          <cell r="C242" t="str">
            <v>2</v>
          </cell>
          <cell r="D242" t="str">
            <v>道徳
201
※／◆</v>
          </cell>
          <cell r="E242" t="str">
            <v>新訂　新しいどうとく　２</v>
          </cell>
        </row>
        <row r="243">
          <cell r="A243" t="str">
            <v>a342</v>
          </cell>
          <cell r="B243" t="str">
            <v>2
東書</v>
          </cell>
          <cell r="C243" t="str">
            <v>3</v>
          </cell>
          <cell r="D243" t="str">
            <v>道徳
301
※／◆</v>
          </cell>
          <cell r="E243" t="str">
            <v>新訂　新しいどうとく　３_x000D_</v>
          </cell>
        </row>
        <row r="244">
          <cell r="A244" t="str">
            <v>a343</v>
          </cell>
          <cell r="B244" t="str">
            <v>2
東書</v>
          </cell>
          <cell r="C244" t="str">
            <v>4</v>
          </cell>
          <cell r="D244" t="str">
            <v>道徳
401
※／◆</v>
          </cell>
          <cell r="E244" t="str">
            <v>新訂　新しいどうとく　４</v>
          </cell>
        </row>
        <row r="245">
          <cell r="A245" t="str">
            <v>a344</v>
          </cell>
          <cell r="B245" t="str">
            <v>2
東書</v>
          </cell>
          <cell r="C245" t="str">
            <v>5</v>
          </cell>
          <cell r="D245" t="str">
            <v>道徳
501
※／◆</v>
          </cell>
          <cell r="E245" t="str">
            <v>新訂　新しい道徳　５_x000D_</v>
          </cell>
        </row>
        <row r="246">
          <cell r="A246" t="str">
            <v>a345</v>
          </cell>
          <cell r="B246" t="str">
            <v>2
東書</v>
          </cell>
          <cell r="C246" t="str">
            <v>6</v>
          </cell>
          <cell r="D246" t="str">
            <v>道徳
601
※／◆</v>
          </cell>
          <cell r="E246" t="str">
            <v>新訂　新しい道徳　６</v>
          </cell>
        </row>
        <row r="247">
          <cell r="A247" t="str">
            <v>a346</v>
          </cell>
          <cell r="B247" t="str">
            <v>11
学図</v>
          </cell>
          <cell r="C247" t="str">
            <v>1</v>
          </cell>
          <cell r="D247" t="str">
            <v>道徳
102
※</v>
          </cell>
          <cell r="E247" t="str">
            <v>かがやけ みらい　しょうがっこうどうとく　１ねん　きづき_x000D_</v>
          </cell>
        </row>
        <row r="248">
          <cell r="A248" t="str">
            <v>a347</v>
          </cell>
          <cell r="B248" t="str">
            <v>11
学図</v>
          </cell>
          <cell r="C248" t="str">
            <v>1</v>
          </cell>
          <cell r="D248" t="str">
            <v>道徳
103
※</v>
          </cell>
          <cell r="E248" t="str">
            <v>かがやけ みらい　しょうがっこうどうとく　１ねん　まなび</v>
          </cell>
        </row>
        <row r="249">
          <cell r="A249" t="str">
            <v>a348</v>
          </cell>
          <cell r="B249" t="str">
            <v>11
学図</v>
          </cell>
          <cell r="C249" t="str">
            <v>2</v>
          </cell>
          <cell r="D249" t="str">
            <v>道徳
202
※</v>
          </cell>
          <cell r="E249" t="str">
            <v>かがやけ みらい　小学校どうとく　２年　きづき</v>
          </cell>
        </row>
        <row r="250">
          <cell r="A250" t="str">
            <v>a349</v>
          </cell>
          <cell r="B250" t="str">
            <v>11
学図</v>
          </cell>
          <cell r="C250" t="str">
            <v>2</v>
          </cell>
          <cell r="D250" t="str">
            <v>道徳
203
※</v>
          </cell>
          <cell r="E250" t="str">
            <v>かがやけ みらい　小学校どうとく　２年　まなび</v>
          </cell>
        </row>
        <row r="251">
          <cell r="A251" t="str">
            <v>a350</v>
          </cell>
          <cell r="B251" t="str">
            <v>11
学図</v>
          </cell>
          <cell r="C251" t="str">
            <v>3</v>
          </cell>
          <cell r="D251" t="str">
            <v>道徳
302
※</v>
          </cell>
          <cell r="E251" t="str">
            <v>かがやけ みらい　小学校どうとく　３年　きづき_x000D_</v>
          </cell>
        </row>
        <row r="252">
          <cell r="A252" t="str">
            <v>a351</v>
          </cell>
          <cell r="B252" t="str">
            <v>11
学図</v>
          </cell>
          <cell r="C252" t="str">
            <v>3</v>
          </cell>
          <cell r="D252" t="str">
            <v>道徳
303
※</v>
          </cell>
          <cell r="E252" t="str">
            <v>かがやけ みらい　小学校どうとく　３年　まなび</v>
          </cell>
        </row>
        <row r="253">
          <cell r="A253" t="str">
            <v>a352</v>
          </cell>
          <cell r="B253" t="str">
            <v>11
学図</v>
          </cell>
          <cell r="C253" t="str">
            <v>4</v>
          </cell>
          <cell r="D253" t="str">
            <v>道徳
402
※</v>
          </cell>
          <cell r="E253" t="str">
            <v>かがやけ みらい　小学校道徳　４年　きづき</v>
          </cell>
        </row>
        <row r="254">
          <cell r="A254" t="str">
            <v>a353</v>
          </cell>
          <cell r="B254" t="str">
            <v>11
学図</v>
          </cell>
          <cell r="C254" t="str">
            <v>4</v>
          </cell>
          <cell r="D254" t="str">
            <v>道徳
403
※</v>
          </cell>
          <cell r="E254" t="str">
            <v>かがやけ みらい　小学校道徳　４年　まなび</v>
          </cell>
        </row>
        <row r="255">
          <cell r="A255" t="str">
            <v>a354</v>
          </cell>
          <cell r="B255" t="str">
            <v>11
学図</v>
          </cell>
          <cell r="C255" t="str">
            <v>5</v>
          </cell>
          <cell r="D255" t="str">
            <v>道徳
502
※</v>
          </cell>
          <cell r="E255" t="str">
            <v>かがやけ みらい　小学校道徳　５年　きづき_x000D_</v>
          </cell>
        </row>
        <row r="256">
          <cell r="A256" t="str">
            <v>a355</v>
          </cell>
          <cell r="B256" t="str">
            <v>11
学図</v>
          </cell>
          <cell r="C256" t="str">
            <v>5</v>
          </cell>
          <cell r="D256" t="str">
            <v>道徳
503
※</v>
          </cell>
          <cell r="E256" t="str">
            <v>かがやけ みらい　小学校道徳　５年　まなび</v>
          </cell>
        </row>
        <row r="257">
          <cell r="A257" t="str">
            <v>a356</v>
          </cell>
          <cell r="B257" t="str">
            <v>11
学図</v>
          </cell>
          <cell r="C257" t="str">
            <v>6</v>
          </cell>
          <cell r="D257" t="str">
            <v>道徳
602
※</v>
          </cell>
          <cell r="E257" t="str">
            <v>かがやけ みらい　小学校道徳　６年　きづき</v>
          </cell>
        </row>
        <row r="258">
          <cell r="A258" t="str">
            <v>a357</v>
          </cell>
          <cell r="B258" t="str">
            <v>11
学図</v>
          </cell>
          <cell r="C258" t="str">
            <v>6</v>
          </cell>
          <cell r="D258" t="str">
            <v>道徳
603
※</v>
          </cell>
          <cell r="E258" t="str">
            <v>かがやけ みらい　小学校道徳　６年　まなび</v>
          </cell>
        </row>
        <row r="259">
          <cell r="A259" t="str">
            <v>a358</v>
          </cell>
          <cell r="B259" t="str">
            <v>17
教出</v>
          </cell>
          <cell r="C259" t="str">
            <v>1</v>
          </cell>
          <cell r="D259" t="str">
            <v>道徳
104
※／◆</v>
          </cell>
          <cell r="E259" t="str">
            <v>しょうがくどうとく１　はばたこうあすへ_x000D_</v>
          </cell>
        </row>
        <row r="260">
          <cell r="A260" t="str">
            <v>a359</v>
          </cell>
          <cell r="B260" t="str">
            <v>17
教出</v>
          </cell>
          <cell r="C260" t="str">
            <v>2</v>
          </cell>
          <cell r="D260" t="str">
            <v>道徳
204
※／◆</v>
          </cell>
          <cell r="E260" t="str">
            <v>小学どうとく２　はばたこう明日へ</v>
          </cell>
        </row>
        <row r="261">
          <cell r="A261" t="str">
            <v>a360</v>
          </cell>
          <cell r="B261" t="str">
            <v>17
教出</v>
          </cell>
          <cell r="C261" t="str">
            <v>3</v>
          </cell>
          <cell r="D261" t="str">
            <v>道徳
304
※／◆</v>
          </cell>
          <cell r="E261" t="str">
            <v>小学どうとく３　はばたこう明日へ_x000D_</v>
          </cell>
        </row>
        <row r="262">
          <cell r="A262" t="str">
            <v>a361</v>
          </cell>
          <cell r="B262" t="str">
            <v>17
教出</v>
          </cell>
          <cell r="C262" t="str">
            <v>4</v>
          </cell>
          <cell r="D262" t="str">
            <v>道徳
404
※／◆</v>
          </cell>
          <cell r="E262" t="str">
            <v>小学道徳４　はばたこう明日へ</v>
          </cell>
        </row>
        <row r="263">
          <cell r="A263" t="str">
            <v>a362</v>
          </cell>
          <cell r="B263" t="str">
            <v>17
教出</v>
          </cell>
          <cell r="C263" t="str">
            <v>5</v>
          </cell>
          <cell r="D263" t="str">
            <v>道徳
504
※／◆</v>
          </cell>
          <cell r="E263" t="str">
            <v>小学道徳５　はばたこう明日へ_x000D_</v>
          </cell>
        </row>
        <row r="264">
          <cell r="A264" t="str">
            <v>a363</v>
          </cell>
          <cell r="B264" t="str">
            <v>17
教出</v>
          </cell>
          <cell r="C264" t="str">
            <v>6</v>
          </cell>
          <cell r="D264" t="str">
            <v>道徳
604
※／◆</v>
          </cell>
          <cell r="E264" t="str">
            <v>小学道徳６　はばたこう明日へ</v>
          </cell>
        </row>
        <row r="265">
          <cell r="A265" t="str">
            <v>a364</v>
          </cell>
          <cell r="B265" t="str">
            <v>38
光村</v>
          </cell>
          <cell r="C265" t="str">
            <v>1</v>
          </cell>
          <cell r="D265" t="str">
            <v>道徳
105
※／◆</v>
          </cell>
          <cell r="E265" t="str">
            <v>どうとく　１
きみが いちばん ひかるとき_x000D_</v>
          </cell>
        </row>
        <row r="266">
          <cell r="A266" t="str">
            <v>a365</v>
          </cell>
          <cell r="B266" t="str">
            <v>38
光村</v>
          </cell>
          <cell r="C266" t="str">
            <v>2</v>
          </cell>
          <cell r="D266" t="str">
            <v>道徳
205
※／◆</v>
          </cell>
          <cell r="E266" t="str">
            <v>どうとく　２
きみが いちばん ひかるとき</v>
          </cell>
        </row>
        <row r="267">
          <cell r="A267" t="str">
            <v>a366</v>
          </cell>
          <cell r="B267" t="str">
            <v>38
光村</v>
          </cell>
          <cell r="C267" t="str">
            <v>3</v>
          </cell>
          <cell r="D267" t="str">
            <v>道徳
305
※／◆</v>
          </cell>
          <cell r="E267" t="str">
            <v>どうとく　３
きみが いちばん ひかるとき_x000D_</v>
          </cell>
        </row>
        <row r="268">
          <cell r="A268" t="str">
            <v>a367</v>
          </cell>
          <cell r="B268" t="str">
            <v>38
光村</v>
          </cell>
          <cell r="C268" t="str">
            <v>4</v>
          </cell>
          <cell r="D268" t="str">
            <v>道徳
405
※／◆</v>
          </cell>
          <cell r="E268" t="str">
            <v>道徳　４
きみが いちばん ひかるとき</v>
          </cell>
        </row>
        <row r="269">
          <cell r="A269" t="str">
            <v>a368</v>
          </cell>
          <cell r="B269" t="str">
            <v>38
光村</v>
          </cell>
          <cell r="C269" t="str">
            <v>5</v>
          </cell>
          <cell r="D269" t="str">
            <v>道徳
505
※／◆</v>
          </cell>
          <cell r="E269" t="str">
            <v>道徳　５
きみが いちばん ひかるとき_x000D_</v>
          </cell>
        </row>
        <row r="270">
          <cell r="A270" t="str">
            <v>a369</v>
          </cell>
          <cell r="B270" t="str">
            <v>38
光村</v>
          </cell>
          <cell r="C270" t="str">
            <v>6</v>
          </cell>
          <cell r="D270" t="str">
            <v>道徳
605
※／◆</v>
          </cell>
          <cell r="E270" t="str">
            <v>道徳　６
きみが いちばん ひかるとき</v>
          </cell>
        </row>
        <row r="271">
          <cell r="A271" t="str">
            <v>a370</v>
          </cell>
          <cell r="B271" t="str">
            <v>116
日文</v>
          </cell>
          <cell r="C271" t="str">
            <v>1</v>
          </cell>
          <cell r="D271" t="str">
            <v>道徳
106
※／◆</v>
          </cell>
          <cell r="E271" t="str">
            <v>しょうがくどうとく　いきる ちから　１_x000D_</v>
          </cell>
        </row>
        <row r="272">
          <cell r="A272" t="str">
            <v>a371</v>
          </cell>
          <cell r="B272" t="str">
            <v>116
日文</v>
          </cell>
          <cell r="C272" t="str">
            <v>1</v>
          </cell>
          <cell r="D272" t="str">
            <v>道徳
107
※／◆</v>
          </cell>
          <cell r="E272" t="str">
            <v>しょうがくどうとく　いきる ちから　１
どうとくノート</v>
          </cell>
        </row>
        <row r="273">
          <cell r="A273" t="str">
            <v>a372</v>
          </cell>
          <cell r="B273" t="str">
            <v>116
日文</v>
          </cell>
          <cell r="C273" t="str">
            <v>2</v>
          </cell>
          <cell r="D273" t="str">
            <v>道徳
206
※／◆</v>
          </cell>
          <cell r="E273" t="str">
            <v>小学どうとく　生きる 力　２</v>
          </cell>
        </row>
        <row r="274">
          <cell r="A274" t="str">
            <v>a373</v>
          </cell>
          <cell r="B274" t="str">
            <v>116
日文</v>
          </cell>
          <cell r="C274" t="str">
            <v>2</v>
          </cell>
          <cell r="D274" t="str">
            <v>道徳
207
※／◆</v>
          </cell>
          <cell r="E274" t="str">
            <v>小学どうとく　生きる 力　２　_x000D_
どうとくノート</v>
          </cell>
        </row>
        <row r="275">
          <cell r="A275" t="str">
            <v>a374</v>
          </cell>
          <cell r="B275" t="str">
            <v>116
日文</v>
          </cell>
          <cell r="C275" t="str">
            <v>3</v>
          </cell>
          <cell r="D275" t="str">
            <v>道徳
306
※／◆</v>
          </cell>
          <cell r="E275" t="str">
            <v>小学どうとく　生きる力　３_x000D_</v>
          </cell>
        </row>
        <row r="276">
          <cell r="A276" t="str">
            <v>a375</v>
          </cell>
          <cell r="B276" t="str">
            <v>116
日文</v>
          </cell>
          <cell r="C276" t="str">
            <v>3</v>
          </cell>
          <cell r="D276" t="str">
            <v>道徳
307
※／◆</v>
          </cell>
          <cell r="E276" t="str">
            <v>小学どうとく　生きる力　３　_x000D_
どうとくノート</v>
          </cell>
        </row>
        <row r="277">
          <cell r="A277" t="str">
            <v>a376</v>
          </cell>
          <cell r="B277" t="str">
            <v>116
日文</v>
          </cell>
          <cell r="C277" t="str">
            <v>4</v>
          </cell>
          <cell r="D277" t="str">
            <v>道徳
406
※／◆</v>
          </cell>
          <cell r="E277" t="str">
            <v>小学道徳　生きる力　４</v>
          </cell>
        </row>
        <row r="278">
          <cell r="A278" t="str">
            <v>a377</v>
          </cell>
          <cell r="B278" t="str">
            <v>116
日文</v>
          </cell>
          <cell r="C278" t="str">
            <v>4</v>
          </cell>
          <cell r="D278" t="str">
            <v>道徳
407
※／◆</v>
          </cell>
          <cell r="E278" t="str">
            <v>小学道徳　生きる力　４　_x000D_
道徳ノート</v>
          </cell>
        </row>
        <row r="279">
          <cell r="A279" t="str">
            <v>a378</v>
          </cell>
          <cell r="B279" t="str">
            <v>116
日文</v>
          </cell>
          <cell r="C279" t="str">
            <v>5</v>
          </cell>
          <cell r="D279" t="str">
            <v>道徳
506
※／◆</v>
          </cell>
          <cell r="E279" t="str">
            <v>小学道徳　生きる力　５_x000D_</v>
          </cell>
        </row>
        <row r="280">
          <cell r="A280" t="str">
            <v>a379</v>
          </cell>
          <cell r="B280" t="str">
            <v>116
日文</v>
          </cell>
          <cell r="C280" t="str">
            <v>5</v>
          </cell>
          <cell r="D280" t="str">
            <v>道徳
507
※／◆</v>
          </cell>
          <cell r="E280" t="str">
            <v>小学道徳　生きる力　５　_x000D_
道徳ノート</v>
          </cell>
        </row>
        <row r="281">
          <cell r="A281" t="str">
            <v>a380</v>
          </cell>
          <cell r="B281" t="str">
            <v>116
日文</v>
          </cell>
          <cell r="C281" t="str">
            <v>6</v>
          </cell>
          <cell r="D281" t="str">
            <v>道徳
606
※／◆</v>
          </cell>
          <cell r="E281" t="str">
            <v>小学道徳　生きる力　６</v>
          </cell>
        </row>
        <row r="282">
          <cell r="A282" t="str">
            <v>a381</v>
          </cell>
          <cell r="B282" t="str">
            <v>116
日文</v>
          </cell>
          <cell r="C282" t="str">
            <v>6</v>
          </cell>
          <cell r="D282" t="str">
            <v>道徳
607
※／◆</v>
          </cell>
          <cell r="E282" t="str">
            <v>小学道徳　生きる力　６　_x000D_
道徳ノート</v>
          </cell>
        </row>
        <row r="283">
          <cell r="A283" t="str">
            <v>a382</v>
          </cell>
          <cell r="B283" t="str">
            <v>208
光文</v>
          </cell>
          <cell r="C283" t="str">
            <v>1</v>
          </cell>
          <cell r="D283" t="str">
            <v>道徳
108
※／◆</v>
          </cell>
          <cell r="E283" t="str">
            <v>しょうがく　どうとく　ゆたかな　こころ　１ねん_x000D_</v>
          </cell>
        </row>
        <row r="284">
          <cell r="A284" t="str">
            <v>a383</v>
          </cell>
          <cell r="B284" t="str">
            <v>208
光文</v>
          </cell>
          <cell r="C284" t="str">
            <v>2</v>
          </cell>
          <cell r="D284" t="str">
            <v>道徳
208
※／◆</v>
          </cell>
          <cell r="E284" t="str">
            <v>小学　どうとく　ゆたかな　こころ
２年</v>
          </cell>
        </row>
        <row r="285">
          <cell r="A285" t="str">
            <v>a384</v>
          </cell>
          <cell r="B285" t="str">
            <v>208
光文</v>
          </cell>
          <cell r="C285" t="str">
            <v>3</v>
          </cell>
          <cell r="D285" t="str">
            <v>道徳
308
※／◆</v>
          </cell>
          <cell r="E285" t="str">
            <v>小学どうとく　ゆたかな心　３年_x000D_</v>
          </cell>
        </row>
        <row r="286">
          <cell r="A286" t="str">
            <v>a385</v>
          </cell>
          <cell r="B286" t="str">
            <v>208
光文</v>
          </cell>
          <cell r="C286" t="str">
            <v>4</v>
          </cell>
          <cell r="D286" t="str">
            <v>道徳
408
※／◆</v>
          </cell>
          <cell r="E286" t="str">
            <v>小学どうとく　ゆたかな心　４年</v>
          </cell>
        </row>
        <row r="287">
          <cell r="A287" t="str">
            <v>a386</v>
          </cell>
          <cell r="B287" t="str">
            <v>208
光文</v>
          </cell>
          <cell r="C287" t="str">
            <v>5</v>
          </cell>
          <cell r="D287" t="str">
            <v>道徳
508
※／◆</v>
          </cell>
          <cell r="E287" t="str">
            <v>小学道徳　ゆたかな心　５年_x000D_</v>
          </cell>
        </row>
        <row r="288">
          <cell r="A288" t="str">
            <v>a387</v>
          </cell>
          <cell r="B288" t="str">
            <v>208
光文</v>
          </cell>
          <cell r="C288" t="str">
            <v>6</v>
          </cell>
          <cell r="D288" t="str">
            <v>道徳
608
※／◆</v>
          </cell>
          <cell r="E288" t="str">
            <v>小学道徳　ゆたかな心　６年</v>
          </cell>
        </row>
        <row r="289">
          <cell r="A289" t="str">
            <v>a388</v>
          </cell>
          <cell r="B289" t="str">
            <v>224
学研</v>
          </cell>
          <cell r="C289" t="str">
            <v>1</v>
          </cell>
          <cell r="D289" t="str">
            <v>道徳
109
※／◆</v>
          </cell>
          <cell r="E289" t="str">
            <v>新・みんなのどうとく１_x000D_</v>
          </cell>
        </row>
        <row r="290">
          <cell r="A290" t="str">
            <v>a389</v>
          </cell>
          <cell r="B290" t="str">
            <v>224
学研</v>
          </cell>
          <cell r="C290" t="str">
            <v>2</v>
          </cell>
          <cell r="D290" t="str">
            <v>道徳
209
※／◆</v>
          </cell>
          <cell r="E290" t="str">
            <v>新・みんなのどうとく２</v>
          </cell>
        </row>
        <row r="291">
          <cell r="A291" t="str">
            <v>a390</v>
          </cell>
          <cell r="B291" t="str">
            <v>224
学研</v>
          </cell>
          <cell r="C291" t="str">
            <v>3</v>
          </cell>
          <cell r="D291" t="str">
            <v>道徳
309
※／◆</v>
          </cell>
          <cell r="E291" t="str">
            <v>新・みんなのどうとく３_x000D_</v>
          </cell>
        </row>
        <row r="292">
          <cell r="A292" t="str">
            <v>a391</v>
          </cell>
          <cell r="B292" t="str">
            <v>224
学研</v>
          </cell>
          <cell r="C292" t="str">
            <v>4</v>
          </cell>
          <cell r="D292" t="str">
            <v>道徳
409
※／◆</v>
          </cell>
          <cell r="E292" t="str">
            <v>新・みんなの道徳４</v>
          </cell>
        </row>
        <row r="293">
          <cell r="A293" t="str">
            <v>a392</v>
          </cell>
          <cell r="B293" t="str">
            <v>224
学研</v>
          </cell>
          <cell r="C293" t="str">
            <v>5</v>
          </cell>
          <cell r="D293" t="str">
            <v>道徳
509
※／◆</v>
          </cell>
          <cell r="E293" t="str">
            <v>新・みんなの道徳５_x000D_</v>
          </cell>
        </row>
        <row r="294">
          <cell r="A294" t="str">
            <v>a393</v>
          </cell>
          <cell r="B294" t="str">
            <v>224
学研</v>
          </cell>
          <cell r="C294" t="str">
            <v>6</v>
          </cell>
          <cell r="D294" t="str">
            <v>道徳
609
※／◆</v>
          </cell>
          <cell r="E294" t="str">
            <v>新・みんなの道徳６</v>
          </cell>
        </row>
        <row r="295">
          <cell r="A295" t="str">
            <v>a394</v>
          </cell>
          <cell r="B295" t="str">
            <v>232
あか図</v>
          </cell>
          <cell r="C295" t="str">
            <v>1</v>
          </cell>
          <cell r="D295" t="str">
            <v>道徳
110
※／◆</v>
          </cell>
          <cell r="E295" t="str">
            <v>みんなでかんがえ，はなしあう
しょうがくせいのどうとく１_x000D_</v>
          </cell>
        </row>
        <row r="296">
          <cell r="A296" t="str">
            <v>a395</v>
          </cell>
          <cell r="B296" t="str">
            <v>232
あか図</v>
          </cell>
          <cell r="C296" t="str">
            <v>1</v>
          </cell>
          <cell r="D296" t="str">
            <v>道徳
111
※／◆</v>
          </cell>
          <cell r="E296" t="str">
            <v>じぶんをみつめ，かんがえる
どうとくノート１</v>
          </cell>
        </row>
        <row r="297">
          <cell r="A297" t="str">
            <v>a396</v>
          </cell>
          <cell r="B297" t="str">
            <v>232
あか図</v>
          </cell>
          <cell r="C297" t="str">
            <v>2</v>
          </cell>
          <cell r="D297" t="str">
            <v>道徳
210
※／◆</v>
          </cell>
          <cell r="E297" t="str">
            <v>みんなで考え，話し合う　
小学生のどうとく２</v>
          </cell>
        </row>
        <row r="298">
          <cell r="A298" t="str">
            <v>a397</v>
          </cell>
          <cell r="B298" t="str">
            <v>232
あか図</v>
          </cell>
          <cell r="C298" t="str">
            <v>2</v>
          </cell>
          <cell r="D298" t="str">
            <v>道徳
211
※／◆</v>
          </cell>
          <cell r="E298" t="str">
            <v>自分を見つめ，考える
どうとくノート２</v>
          </cell>
        </row>
        <row r="299">
          <cell r="A299" t="str">
            <v>a398</v>
          </cell>
          <cell r="B299" t="str">
            <v>232
あか図</v>
          </cell>
          <cell r="C299" t="str">
            <v>3</v>
          </cell>
          <cell r="D299" t="str">
            <v>道徳
310
※／◆</v>
          </cell>
          <cell r="E299" t="str">
            <v>みんなで考え，話し合う
小学生のどうとく３_x000D_</v>
          </cell>
        </row>
        <row r="300">
          <cell r="A300" t="str">
            <v>a399</v>
          </cell>
          <cell r="B300" t="str">
            <v>232
あか図</v>
          </cell>
          <cell r="C300" t="str">
            <v>3</v>
          </cell>
          <cell r="D300" t="str">
            <v>道徳
311
※／◆</v>
          </cell>
          <cell r="E300" t="str">
            <v>自分を見つめ，考える
どうとくノート３</v>
          </cell>
        </row>
        <row r="301">
          <cell r="A301" t="str">
            <v>a400</v>
          </cell>
          <cell r="B301" t="str">
            <v>232
あか図</v>
          </cell>
          <cell r="C301" t="str">
            <v>4</v>
          </cell>
          <cell r="D301" t="str">
            <v>道徳
410
※／◆</v>
          </cell>
          <cell r="E301" t="str">
            <v>みんなで考え，話し合う
小学生の道徳４</v>
          </cell>
        </row>
        <row r="302">
          <cell r="A302" t="str">
            <v>a401</v>
          </cell>
          <cell r="B302" t="str">
            <v>232
あか図</v>
          </cell>
          <cell r="C302" t="str">
            <v>4</v>
          </cell>
          <cell r="D302" t="str">
            <v>道徳
411
※／◆</v>
          </cell>
          <cell r="E302" t="str">
            <v>自分を見つめ，考える　道徳ノート４</v>
          </cell>
        </row>
        <row r="303">
          <cell r="A303" t="str">
            <v>a402</v>
          </cell>
          <cell r="B303" t="str">
            <v>232
あか図</v>
          </cell>
          <cell r="C303" t="str">
            <v>5</v>
          </cell>
          <cell r="D303" t="str">
            <v>道徳
510
※／◆</v>
          </cell>
          <cell r="E303" t="str">
            <v>みんなで考え，話し合う
小学生の道徳５_x000D_</v>
          </cell>
        </row>
        <row r="304">
          <cell r="A304" t="str">
            <v>a403</v>
          </cell>
          <cell r="B304" t="str">
            <v>232
あか図</v>
          </cell>
          <cell r="C304" t="str">
            <v>5</v>
          </cell>
          <cell r="D304" t="str">
            <v>道徳
511
※／◆</v>
          </cell>
          <cell r="E304" t="str">
            <v>自分を見つめ，考える　道徳ノート５</v>
          </cell>
        </row>
        <row r="305">
          <cell r="A305" t="str">
            <v>a404</v>
          </cell>
          <cell r="B305" t="str">
            <v>232
あか図</v>
          </cell>
          <cell r="C305" t="str">
            <v>6</v>
          </cell>
          <cell r="D305" t="str">
            <v>道徳
610
※／◆</v>
          </cell>
          <cell r="E305" t="str">
            <v>みんなで考え，話し合う
小学生の道徳６</v>
          </cell>
        </row>
        <row r="306">
          <cell r="A306" t="str">
            <v>a405</v>
          </cell>
          <cell r="B306" t="str">
            <v>232
あか図</v>
          </cell>
          <cell r="C306" t="str">
            <v>6</v>
          </cell>
          <cell r="D306" t="str">
            <v>道徳
611
※／◆</v>
          </cell>
          <cell r="E306" t="str">
            <v>自分を見つめ，考える　道徳ノート６</v>
          </cell>
        </row>
        <row r="307">
          <cell r="A307" t="str">
            <v>b101</v>
          </cell>
          <cell r="B307" t="str">
            <v>2
東書</v>
          </cell>
          <cell r="C307" t="str">
            <v>1</v>
          </cell>
          <cell r="D307" t="str">
            <v>国語
701
※／◆</v>
          </cell>
          <cell r="E307" t="str">
            <v>新しい国語　１</v>
          </cell>
        </row>
        <row r="308">
          <cell r="A308" t="str">
            <v>b102</v>
          </cell>
          <cell r="B308" t="str">
            <v>2
東書</v>
          </cell>
          <cell r="C308" t="str">
            <v>2</v>
          </cell>
          <cell r="D308" t="str">
            <v>国語
801
※／◆</v>
          </cell>
          <cell r="E308" t="str">
            <v>新しい国語　２</v>
          </cell>
        </row>
        <row r="309">
          <cell r="A309" t="str">
            <v>b103</v>
          </cell>
          <cell r="B309" t="str">
            <v>2
東書</v>
          </cell>
          <cell r="C309" t="str">
            <v>3</v>
          </cell>
          <cell r="D309" t="str">
            <v>国語
901
※／◆</v>
          </cell>
          <cell r="E309" t="str">
            <v>新しい国語　３</v>
          </cell>
        </row>
        <row r="310">
          <cell r="A310" t="str">
            <v>b104</v>
          </cell>
          <cell r="B310" t="str">
            <v>15
三省堂</v>
          </cell>
          <cell r="C310" t="str">
            <v>1</v>
          </cell>
          <cell r="D310" t="str">
            <v>国語
702
※／◆</v>
          </cell>
          <cell r="E310" t="str">
            <v>現代の国語 １</v>
          </cell>
        </row>
        <row r="311">
          <cell r="A311" t="str">
            <v>b105</v>
          </cell>
          <cell r="B311" t="str">
            <v>15
三省堂</v>
          </cell>
          <cell r="C311" t="str">
            <v>2</v>
          </cell>
          <cell r="D311" t="str">
            <v>国語
802
※／◆</v>
          </cell>
          <cell r="E311" t="str">
            <v>現代の国語 ２</v>
          </cell>
        </row>
        <row r="312">
          <cell r="A312" t="str">
            <v>b106</v>
          </cell>
          <cell r="B312" t="str">
            <v>15
三省堂</v>
          </cell>
          <cell r="C312" t="str">
            <v>3</v>
          </cell>
          <cell r="D312" t="str">
            <v>国語
902
※／◆</v>
          </cell>
          <cell r="E312" t="str">
            <v>現代の国語 ３</v>
          </cell>
        </row>
        <row r="313">
          <cell r="A313" t="str">
            <v>b107</v>
          </cell>
          <cell r="B313" t="str">
            <v>17
教出</v>
          </cell>
          <cell r="C313" t="str">
            <v>1</v>
          </cell>
          <cell r="D313" t="str">
            <v>国語
703
※／◆</v>
          </cell>
          <cell r="E313" t="str">
            <v>伝え合う言葉　中学国語１</v>
          </cell>
        </row>
        <row r="314">
          <cell r="A314" t="str">
            <v>b108</v>
          </cell>
          <cell r="B314" t="str">
            <v>17
教出</v>
          </cell>
          <cell r="C314" t="str">
            <v>2</v>
          </cell>
          <cell r="D314" t="str">
            <v>国語
803
※／◆</v>
          </cell>
          <cell r="E314" t="str">
            <v>伝え合う言葉　中学国語２</v>
          </cell>
        </row>
        <row r="315">
          <cell r="A315" t="str">
            <v>b109</v>
          </cell>
          <cell r="B315" t="str">
            <v>17
教出</v>
          </cell>
          <cell r="C315" t="str">
            <v>3</v>
          </cell>
          <cell r="D315" t="str">
            <v>国語
903
※／◆</v>
          </cell>
          <cell r="E315" t="str">
            <v>伝え合う言葉　中学国語３</v>
          </cell>
        </row>
        <row r="316">
          <cell r="A316" t="str">
            <v>b110</v>
          </cell>
          <cell r="B316" t="str">
            <v>38
光村</v>
          </cell>
          <cell r="C316" t="str">
            <v>1</v>
          </cell>
          <cell r="D316" t="str">
            <v>国語
704
※／◆</v>
          </cell>
          <cell r="E316" t="str">
            <v>国語１</v>
          </cell>
        </row>
        <row r="317">
          <cell r="A317" t="str">
            <v>b111</v>
          </cell>
          <cell r="B317" t="str">
            <v>38
光村</v>
          </cell>
          <cell r="C317" t="str">
            <v>2</v>
          </cell>
          <cell r="D317" t="str">
            <v>国語
804
※／◆</v>
          </cell>
          <cell r="E317" t="str">
            <v>国語２</v>
          </cell>
        </row>
        <row r="318">
          <cell r="A318" t="str">
            <v>b112</v>
          </cell>
          <cell r="B318" t="str">
            <v>38
光村</v>
          </cell>
          <cell r="C318" t="str">
            <v>3</v>
          </cell>
          <cell r="D318" t="str">
            <v>国語
904
※／◆</v>
          </cell>
          <cell r="E318" t="str">
            <v>国語３</v>
          </cell>
        </row>
        <row r="319">
          <cell r="A319" t="str">
            <v>b113</v>
          </cell>
          <cell r="B319" t="str">
            <v>2
東書</v>
          </cell>
          <cell r="C319" t="str">
            <v>1-3</v>
          </cell>
          <cell r="D319" t="str">
            <v>書写
701
※／◆</v>
          </cell>
          <cell r="E319" t="str">
            <v>新しい書写　一・二・三年</v>
          </cell>
        </row>
        <row r="320">
          <cell r="A320" t="str">
            <v>b114</v>
          </cell>
          <cell r="B320" t="str">
            <v>15
三省堂</v>
          </cell>
          <cell r="C320" t="str">
            <v>1-3</v>
          </cell>
          <cell r="D320" t="str">
            <v>書写
702
※／◆</v>
          </cell>
          <cell r="E320" t="str">
            <v>現代の書写 一・二・三</v>
          </cell>
        </row>
        <row r="321">
          <cell r="A321" t="str">
            <v>b115</v>
          </cell>
          <cell r="B321" t="str">
            <v>17
教出</v>
          </cell>
          <cell r="C321" t="str">
            <v>1-3</v>
          </cell>
          <cell r="D321" t="str">
            <v>書写
703
※／◆</v>
          </cell>
          <cell r="E321" t="str">
            <v>中学書写</v>
          </cell>
        </row>
        <row r="322">
          <cell r="A322" t="str">
            <v>b116</v>
          </cell>
          <cell r="B322" t="str">
            <v>38
光村</v>
          </cell>
          <cell r="C322" t="str">
            <v>1-3</v>
          </cell>
          <cell r="D322" t="str">
            <v>書写
704
※</v>
          </cell>
          <cell r="E322" t="str">
            <v>中学書写　一・二・三年</v>
          </cell>
        </row>
        <row r="323">
          <cell r="A323" t="str">
            <v>b117</v>
          </cell>
          <cell r="B323" t="str">
            <v>2
東書</v>
          </cell>
          <cell r="C323" t="str">
            <v>1・2</v>
          </cell>
          <cell r="D323" t="str">
            <v>地理
701
※／◆</v>
          </cell>
          <cell r="E323" t="str">
            <v>新しい社会　地理</v>
          </cell>
        </row>
        <row r="324">
          <cell r="A324" t="str">
            <v>b118</v>
          </cell>
          <cell r="B324" t="str">
            <v>17
教出</v>
          </cell>
          <cell r="C324" t="str">
            <v>1・2</v>
          </cell>
          <cell r="D324" t="str">
            <v>地理
702
※／◆</v>
          </cell>
          <cell r="E324" t="str">
            <v>中学社会　地理　地域にまなぶ</v>
          </cell>
        </row>
        <row r="325">
          <cell r="A325" t="str">
            <v>b119</v>
          </cell>
          <cell r="B325" t="str">
            <v>46
帝国</v>
          </cell>
          <cell r="C325" t="str">
            <v>1・2</v>
          </cell>
          <cell r="D325" t="str">
            <v>地理
703
※／◆</v>
          </cell>
          <cell r="E325" t="str">
            <v>社会科　中学生の地理
世界の姿と日本の国土</v>
          </cell>
        </row>
        <row r="326">
          <cell r="A326" t="str">
            <v>b120</v>
          </cell>
          <cell r="B326" t="str">
            <v>116
日文</v>
          </cell>
          <cell r="C326" t="str">
            <v>1・2</v>
          </cell>
          <cell r="D326" t="str">
            <v>地理
704
※／◆</v>
          </cell>
          <cell r="E326" t="str">
            <v>中学社会　地理的分野</v>
          </cell>
        </row>
        <row r="327">
          <cell r="A327" t="str">
            <v>b121</v>
          </cell>
          <cell r="B327" t="str">
            <v>2
東書</v>
          </cell>
          <cell r="C327" t="str">
            <v>1-3</v>
          </cell>
          <cell r="D327" t="str">
            <v>歴史
705
※／◆</v>
          </cell>
          <cell r="E327" t="str">
            <v>新しい社会 歴史</v>
          </cell>
        </row>
        <row r="328">
          <cell r="A328" t="str">
            <v>b122</v>
          </cell>
          <cell r="B328" t="str">
            <v>17
教出</v>
          </cell>
          <cell r="C328" t="str">
            <v>1-3</v>
          </cell>
          <cell r="D328" t="str">
            <v>歴史
706
※／◆</v>
          </cell>
          <cell r="E328" t="str">
            <v>中学社会　歴史　未来をひらく</v>
          </cell>
        </row>
        <row r="329">
          <cell r="A329" t="str">
            <v>b123</v>
          </cell>
          <cell r="B329" t="str">
            <v>46
帝国</v>
          </cell>
          <cell r="C329" t="str">
            <v>1-3</v>
          </cell>
          <cell r="D329" t="str">
            <v>歴史
707
※／◆</v>
          </cell>
          <cell r="E329" t="str">
            <v>社会科　中学生の歴史
日本の歩みと世界の動き</v>
          </cell>
        </row>
        <row r="330">
          <cell r="A330" t="str">
            <v>b124</v>
          </cell>
          <cell r="B330" t="str">
            <v>81
山川</v>
          </cell>
          <cell r="C330" t="str">
            <v>1-3</v>
          </cell>
          <cell r="D330" t="str">
            <v>歴史
708
※／◆</v>
          </cell>
          <cell r="E330" t="str">
            <v>中学歴史　日本と世界</v>
          </cell>
        </row>
        <row r="331">
          <cell r="A331" t="str">
            <v>b125</v>
          </cell>
          <cell r="B331" t="str">
            <v>116
日文</v>
          </cell>
          <cell r="C331" t="str">
            <v>1-3</v>
          </cell>
          <cell r="D331" t="str">
            <v>歴史
709
※／◆</v>
          </cell>
          <cell r="E331" t="str">
            <v>中学社会　歴史的分野</v>
          </cell>
        </row>
        <row r="332">
          <cell r="A332" t="str">
            <v>b126</v>
          </cell>
          <cell r="B332" t="str">
            <v>225
自由社</v>
          </cell>
          <cell r="C332" t="str">
            <v>1-3</v>
          </cell>
          <cell r="D332" t="str">
            <v xml:space="preserve">歴史
712
</v>
          </cell>
          <cell r="E332">
            <v>0</v>
          </cell>
        </row>
        <row r="333">
          <cell r="A333" t="str">
            <v>b127</v>
          </cell>
          <cell r="B333" t="str">
            <v>227
育鵬社</v>
          </cell>
          <cell r="C333" t="str">
            <v>1-3</v>
          </cell>
          <cell r="D333" t="str">
            <v>歴史
710
※</v>
          </cell>
          <cell r="E333" t="str">
            <v>［最新］新しい日本の歴史</v>
          </cell>
        </row>
        <row r="334">
          <cell r="A334" t="str">
            <v>b128</v>
          </cell>
          <cell r="B334" t="str">
            <v>229
学び舎</v>
          </cell>
          <cell r="C334" t="str">
            <v>1-3</v>
          </cell>
          <cell r="D334" t="str">
            <v xml:space="preserve">歴史
711
</v>
          </cell>
          <cell r="E334" t="str">
            <v>ともに学ぶ人間の歴史</v>
          </cell>
        </row>
        <row r="335">
          <cell r="A335" t="str">
            <v>b129</v>
          </cell>
          <cell r="B335" t="str">
            <v>2
東書</v>
          </cell>
          <cell r="C335" t="str">
            <v>3</v>
          </cell>
          <cell r="D335" t="str">
            <v>公民
901
※／◆</v>
          </cell>
          <cell r="E335" t="str">
            <v>新しい社会　公民</v>
          </cell>
        </row>
        <row r="336">
          <cell r="A336" t="str">
            <v>b130</v>
          </cell>
          <cell r="B336" t="str">
            <v>17
教出</v>
          </cell>
          <cell r="C336" t="str">
            <v>3</v>
          </cell>
          <cell r="D336" t="str">
            <v>公民
902
※／◆</v>
          </cell>
          <cell r="E336" t="str">
            <v>中学社会　公民　ともに生きる</v>
          </cell>
        </row>
        <row r="337">
          <cell r="A337" t="str">
            <v>b131</v>
          </cell>
          <cell r="B337" t="str">
            <v>46
帝国</v>
          </cell>
          <cell r="C337" t="str">
            <v>3</v>
          </cell>
          <cell r="D337" t="str">
            <v>公民
903
※／◆</v>
          </cell>
          <cell r="E337" t="str">
            <v>社会科　中学生の公民
よりよい社会を目指して</v>
          </cell>
        </row>
        <row r="338">
          <cell r="A338" t="str">
            <v>b132</v>
          </cell>
          <cell r="B338" t="str">
            <v>116
日文</v>
          </cell>
          <cell r="C338" t="str">
            <v>3</v>
          </cell>
          <cell r="D338" t="str">
            <v>公民
904
※／◆</v>
          </cell>
          <cell r="E338" t="str">
            <v>中学社会　公民的分野</v>
          </cell>
        </row>
        <row r="339">
          <cell r="A339" t="str">
            <v>b133</v>
          </cell>
          <cell r="B339" t="str">
            <v>225
自由社</v>
          </cell>
          <cell r="C339" t="str">
            <v>3</v>
          </cell>
          <cell r="D339" t="str">
            <v xml:space="preserve">公民
905
</v>
          </cell>
          <cell r="E339" t="str">
            <v>新しい公民教科書</v>
          </cell>
        </row>
        <row r="340">
          <cell r="A340" t="str">
            <v>b134</v>
          </cell>
          <cell r="B340" t="str">
            <v>227
育鵬社</v>
          </cell>
          <cell r="C340" t="str">
            <v>3</v>
          </cell>
          <cell r="D340" t="str">
            <v>公民
906
※</v>
          </cell>
          <cell r="E340" t="str">
            <v>［最新］新しいみんなの公民</v>
          </cell>
        </row>
        <row r="341">
          <cell r="A341" t="str">
            <v>b135</v>
          </cell>
          <cell r="B341" t="str">
            <v>2
東書</v>
          </cell>
          <cell r="C341" t="str">
            <v>1-3</v>
          </cell>
          <cell r="D341" t="str">
            <v>地図
701
※／◆</v>
          </cell>
          <cell r="E341" t="str">
            <v>新しい社会　地図</v>
          </cell>
        </row>
        <row r="342">
          <cell r="A342" t="str">
            <v>b136</v>
          </cell>
          <cell r="B342" t="str">
            <v>46
帝国</v>
          </cell>
          <cell r="C342" t="str">
            <v>1-3</v>
          </cell>
          <cell r="D342" t="str">
            <v>地図
702
※／◆</v>
          </cell>
          <cell r="E342" t="str">
            <v>中学校社会科地図</v>
          </cell>
        </row>
        <row r="343">
          <cell r="A343" t="str">
            <v>b137</v>
          </cell>
          <cell r="B343" t="str">
            <v>2
東書</v>
          </cell>
          <cell r="C343" t="str">
            <v>1</v>
          </cell>
          <cell r="D343" t="str">
            <v>数学
701
※／◆</v>
          </cell>
          <cell r="E343" t="str">
            <v>新しい数学１</v>
          </cell>
        </row>
        <row r="344">
          <cell r="A344" t="str">
            <v>b138</v>
          </cell>
          <cell r="B344" t="str">
            <v>2
東書</v>
          </cell>
          <cell r="C344" t="str">
            <v>2</v>
          </cell>
          <cell r="D344" t="str">
            <v>数学
801
※／◆</v>
          </cell>
          <cell r="E344" t="str">
            <v>新しい数学２</v>
          </cell>
        </row>
        <row r="345">
          <cell r="A345" t="str">
            <v>b139</v>
          </cell>
          <cell r="B345" t="str">
            <v>2
東書</v>
          </cell>
          <cell r="C345" t="str">
            <v>3</v>
          </cell>
          <cell r="D345" t="str">
            <v>数学
901
※／◆</v>
          </cell>
          <cell r="E345" t="str">
            <v>新しい数学３</v>
          </cell>
        </row>
        <row r="346">
          <cell r="A346" t="str">
            <v>b140</v>
          </cell>
          <cell r="B346" t="str">
            <v>4
大日本</v>
          </cell>
          <cell r="C346" t="str">
            <v>1</v>
          </cell>
          <cell r="D346" t="str">
            <v>数学
702
※／◆</v>
          </cell>
          <cell r="E346" t="str">
            <v>数学の世界１</v>
          </cell>
        </row>
        <row r="347">
          <cell r="A347" t="str">
            <v>b141</v>
          </cell>
          <cell r="B347" t="str">
            <v>4
大日本</v>
          </cell>
          <cell r="C347" t="str">
            <v>2</v>
          </cell>
          <cell r="D347" t="str">
            <v>数学
802
※／◆</v>
          </cell>
          <cell r="E347" t="str">
            <v>数学の世界２</v>
          </cell>
        </row>
        <row r="348">
          <cell r="A348" t="str">
            <v>b142</v>
          </cell>
          <cell r="B348" t="str">
            <v>4
大日本</v>
          </cell>
          <cell r="C348" t="str">
            <v>3</v>
          </cell>
          <cell r="D348" t="str">
            <v>数学
902
※／◆</v>
          </cell>
          <cell r="E348" t="str">
            <v>数学の世界３</v>
          </cell>
        </row>
        <row r="349">
          <cell r="A349" t="str">
            <v>b143</v>
          </cell>
          <cell r="B349" t="str">
            <v>11
学図</v>
          </cell>
          <cell r="C349" t="str">
            <v>1</v>
          </cell>
          <cell r="D349" t="str">
            <v>数学
703
※／◆</v>
          </cell>
          <cell r="E349" t="str">
            <v>中学校数学１</v>
          </cell>
        </row>
        <row r="350">
          <cell r="A350" t="str">
            <v>b144</v>
          </cell>
          <cell r="B350" t="str">
            <v>11
学図</v>
          </cell>
          <cell r="C350" t="str">
            <v>2</v>
          </cell>
          <cell r="D350" t="str">
            <v>数学
803
※／◆</v>
          </cell>
          <cell r="E350" t="str">
            <v>中学校数学２</v>
          </cell>
        </row>
        <row r="351">
          <cell r="A351" t="str">
            <v>b145</v>
          </cell>
          <cell r="B351" t="str">
            <v>11
学図</v>
          </cell>
          <cell r="C351" t="str">
            <v>3</v>
          </cell>
          <cell r="D351" t="str">
            <v>数学
903
※／◆</v>
          </cell>
          <cell r="E351" t="str">
            <v>中学校数学３</v>
          </cell>
        </row>
        <row r="352">
          <cell r="A352" t="str">
            <v>b146</v>
          </cell>
          <cell r="B352" t="str">
            <v>17
教出</v>
          </cell>
          <cell r="C352" t="str">
            <v>1</v>
          </cell>
          <cell r="D352" t="str">
            <v>数学
704
※／◆</v>
          </cell>
          <cell r="E352" t="str">
            <v>中学数学　１</v>
          </cell>
        </row>
        <row r="353">
          <cell r="A353" t="str">
            <v>b147</v>
          </cell>
          <cell r="B353" t="str">
            <v>17
教出</v>
          </cell>
          <cell r="C353" t="str">
            <v>2</v>
          </cell>
          <cell r="D353" t="str">
            <v>数学
804
※／◆</v>
          </cell>
          <cell r="E353" t="str">
            <v>中学数学　２</v>
          </cell>
        </row>
        <row r="354">
          <cell r="A354" t="str">
            <v>b148</v>
          </cell>
          <cell r="B354" t="str">
            <v>17
教出</v>
          </cell>
          <cell r="C354" t="str">
            <v>3</v>
          </cell>
          <cell r="D354" t="str">
            <v>数学
904
※／◆</v>
          </cell>
          <cell r="E354" t="str">
            <v>中学数学　３</v>
          </cell>
        </row>
        <row r="355">
          <cell r="A355" t="str">
            <v>b149</v>
          </cell>
          <cell r="B355" t="str">
            <v>61
啓林館</v>
          </cell>
          <cell r="C355" t="str">
            <v>1</v>
          </cell>
          <cell r="D355" t="str">
            <v>数学
705
※／◆</v>
          </cell>
          <cell r="E355" t="str">
            <v>未来へひろがる数学 １</v>
          </cell>
        </row>
        <row r="356">
          <cell r="A356" t="str">
            <v>b150</v>
          </cell>
          <cell r="B356" t="str">
            <v>61
啓林館</v>
          </cell>
          <cell r="C356" t="str">
            <v>2</v>
          </cell>
          <cell r="D356" t="str">
            <v>数学
805
※／◆</v>
          </cell>
          <cell r="E356" t="str">
            <v>未来へひろがる数学 ２</v>
          </cell>
        </row>
        <row r="357">
          <cell r="A357" t="str">
            <v>b151</v>
          </cell>
          <cell r="B357" t="str">
            <v>61
啓林館</v>
          </cell>
          <cell r="C357" t="str">
            <v>3</v>
          </cell>
          <cell r="D357" t="str">
            <v>数学
905
※／◆</v>
          </cell>
          <cell r="E357" t="str">
            <v>未来へひろがる数学 ３</v>
          </cell>
        </row>
        <row r="358">
          <cell r="A358" t="str">
            <v>b152</v>
          </cell>
          <cell r="B358" t="str">
            <v>104
数研</v>
          </cell>
          <cell r="C358" t="str">
            <v>1</v>
          </cell>
          <cell r="D358" t="str">
            <v>数学
706
※／◆</v>
          </cell>
          <cell r="E358" t="str">
            <v>日々の学びに数学的な見方・考え方を
はたらかせる　これからの 数学１_x000D_</v>
          </cell>
        </row>
        <row r="359">
          <cell r="A359" t="str">
            <v>b153</v>
          </cell>
          <cell r="B359" t="str">
            <v>104
数研</v>
          </cell>
          <cell r="C359" t="str">
            <v>1</v>
          </cell>
          <cell r="D359" t="str">
            <v>数学
707
※／◆</v>
          </cell>
          <cell r="E359" t="str">
            <v>見方・考え方がはたらき，問題解決の
チカラが高まる　これからの 数学１
探究ノート</v>
          </cell>
        </row>
        <row r="360">
          <cell r="A360" t="str">
            <v>b154</v>
          </cell>
          <cell r="B360" t="str">
            <v>104
数研</v>
          </cell>
          <cell r="C360" t="str">
            <v>2</v>
          </cell>
          <cell r="D360" t="str">
            <v>数学
806
※／◆</v>
          </cell>
          <cell r="E360" t="str">
            <v>日々の学びに数学的な見方・考え方を
はたらかせる　これからの 数学２_x000D_</v>
          </cell>
        </row>
        <row r="361">
          <cell r="A361" t="str">
            <v>b155</v>
          </cell>
          <cell r="B361" t="str">
            <v>104
数研</v>
          </cell>
          <cell r="C361" t="str">
            <v>2</v>
          </cell>
          <cell r="D361" t="str">
            <v>数学
807
※／◆</v>
          </cell>
          <cell r="E361" t="str">
            <v>見方・考え方がはたらき，問題解決の
チカラが高まる　これからの 数学２
探究ノート</v>
          </cell>
        </row>
        <row r="362">
          <cell r="A362" t="str">
            <v>b156</v>
          </cell>
          <cell r="B362" t="str">
            <v>104
数研</v>
          </cell>
          <cell r="C362" t="str">
            <v>3</v>
          </cell>
          <cell r="D362" t="str">
            <v>数学
906
※／◆</v>
          </cell>
          <cell r="E362" t="str">
            <v>日々の学びに数学的な見方・考え方を
はたらかせる　これからの 数学３_x000D_</v>
          </cell>
        </row>
        <row r="363">
          <cell r="A363" t="str">
            <v>b157</v>
          </cell>
          <cell r="B363" t="str">
            <v>104
数研</v>
          </cell>
          <cell r="C363" t="str">
            <v>3</v>
          </cell>
          <cell r="D363" t="str">
            <v>数学
907
※／◆</v>
          </cell>
          <cell r="E363" t="str">
            <v>見方・考え方がはたらき，問題解決の
チカラが高まる　これからの 数学３
探究ノート</v>
          </cell>
        </row>
        <row r="364">
          <cell r="A364" t="str">
            <v>b158</v>
          </cell>
          <cell r="B364" t="str">
            <v>116
日文</v>
          </cell>
          <cell r="C364">
            <v>1</v>
          </cell>
          <cell r="D364" t="str">
            <v>数学
708
※／◆</v>
          </cell>
          <cell r="E364" t="str">
            <v>中学数学１</v>
          </cell>
        </row>
        <row r="365">
          <cell r="A365" t="str">
            <v>b159</v>
          </cell>
          <cell r="B365" t="str">
            <v>116
日文</v>
          </cell>
          <cell r="C365" t="str">
            <v>2</v>
          </cell>
          <cell r="D365" t="str">
            <v>数学
808
※／◆</v>
          </cell>
          <cell r="E365" t="str">
            <v>中学数学２</v>
          </cell>
        </row>
        <row r="366">
          <cell r="A366" t="str">
            <v>b160</v>
          </cell>
          <cell r="B366" t="str">
            <v>116
日文</v>
          </cell>
          <cell r="C366">
            <v>3</v>
          </cell>
          <cell r="D366" t="str">
            <v>数学
908
※／◆</v>
          </cell>
          <cell r="E366" t="str">
            <v>中学数学３</v>
          </cell>
        </row>
        <row r="367">
          <cell r="A367" t="str">
            <v>b161</v>
          </cell>
          <cell r="B367" t="str">
            <v>2
東書</v>
          </cell>
          <cell r="C367" t="str">
            <v>1</v>
          </cell>
          <cell r="D367" t="str">
            <v>理科
701
※／◆</v>
          </cell>
          <cell r="E367" t="str">
            <v>新しい科学１</v>
          </cell>
        </row>
        <row r="368">
          <cell r="A368" t="str">
            <v>b162</v>
          </cell>
          <cell r="B368" t="str">
            <v>2
東書</v>
          </cell>
          <cell r="C368" t="str">
            <v>2</v>
          </cell>
          <cell r="D368" t="str">
            <v>理科
801
※／◆</v>
          </cell>
          <cell r="E368" t="str">
            <v>新しい科学２</v>
          </cell>
        </row>
        <row r="369">
          <cell r="A369" t="str">
            <v>b163</v>
          </cell>
          <cell r="B369" t="str">
            <v>2
東書</v>
          </cell>
          <cell r="C369" t="str">
            <v>3</v>
          </cell>
          <cell r="D369" t="str">
            <v>理科
901
※／◆</v>
          </cell>
          <cell r="E369" t="str">
            <v>新しい科学３</v>
          </cell>
        </row>
        <row r="370">
          <cell r="A370" t="str">
            <v>b164</v>
          </cell>
          <cell r="B370" t="str">
            <v>4
大日本</v>
          </cell>
          <cell r="C370" t="str">
            <v>1</v>
          </cell>
          <cell r="D370" t="str">
            <v>理科
702
※／◆</v>
          </cell>
          <cell r="E370" t="str">
            <v>理科の世界　１</v>
          </cell>
        </row>
        <row r="371">
          <cell r="A371" t="str">
            <v>b165</v>
          </cell>
          <cell r="B371" t="str">
            <v>4
大日本</v>
          </cell>
          <cell r="C371" t="str">
            <v>2</v>
          </cell>
          <cell r="D371" t="str">
            <v>理科
802
※／◆</v>
          </cell>
          <cell r="E371" t="str">
            <v>理科の世界　２</v>
          </cell>
        </row>
        <row r="372">
          <cell r="A372" t="str">
            <v>b166</v>
          </cell>
          <cell r="B372" t="str">
            <v>4
大日本</v>
          </cell>
          <cell r="C372" t="str">
            <v>3</v>
          </cell>
          <cell r="D372" t="str">
            <v>理科
902
※／◆</v>
          </cell>
          <cell r="E372" t="str">
            <v>理科の世界　３</v>
          </cell>
        </row>
        <row r="373">
          <cell r="A373" t="str">
            <v>b167</v>
          </cell>
          <cell r="B373" t="str">
            <v>11
学図</v>
          </cell>
          <cell r="C373" t="str">
            <v>1</v>
          </cell>
          <cell r="D373" t="str">
            <v>理科
703
※／◆</v>
          </cell>
          <cell r="E373" t="str">
            <v>中学校科学１</v>
          </cell>
        </row>
        <row r="374">
          <cell r="A374" t="str">
            <v>b168</v>
          </cell>
          <cell r="B374" t="str">
            <v>11
学図</v>
          </cell>
          <cell r="C374" t="str">
            <v>2</v>
          </cell>
          <cell r="D374" t="str">
            <v>理科
803
※／◆</v>
          </cell>
          <cell r="E374" t="str">
            <v>中学校科学２</v>
          </cell>
        </row>
        <row r="375">
          <cell r="A375" t="str">
            <v>b169</v>
          </cell>
          <cell r="B375" t="str">
            <v>11
学図</v>
          </cell>
          <cell r="C375" t="str">
            <v>3</v>
          </cell>
          <cell r="D375" t="str">
            <v>理科
903
※／◆</v>
          </cell>
          <cell r="E375" t="str">
            <v>中学校科学３</v>
          </cell>
        </row>
        <row r="376">
          <cell r="A376" t="str">
            <v>b170</v>
          </cell>
          <cell r="B376" t="str">
            <v>17
教出</v>
          </cell>
          <cell r="C376" t="str">
            <v>1</v>
          </cell>
          <cell r="D376" t="str">
            <v>理科
704
※／◆</v>
          </cell>
          <cell r="E376" t="str">
            <v>自然の探究　中学理科　１</v>
          </cell>
        </row>
        <row r="377">
          <cell r="A377" t="str">
            <v>b171</v>
          </cell>
          <cell r="B377" t="str">
            <v>17
教出</v>
          </cell>
          <cell r="C377" t="str">
            <v>2</v>
          </cell>
          <cell r="D377" t="str">
            <v>理科
804
※／◆</v>
          </cell>
          <cell r="E377" t="str">
            <v>自然の探究　中学理科　２</v>
          </cell>
        </row>
        <row r="378">
          <cell r="A378" t="str">
            <v>b172</v>
          </cell>
          <cell r="B378" t="str">
            <v>17
教出</v>
          </cell>
          <cell r="C378" t="str">
            <v>3</v>
          </cell>
          <cell r="D378" t="str">
            <v>理科
904
※／◆</v>
          </cell>
          <cell r="E378" t="str">
            <v>自然の探究　中学理科　３</v>
          </cell>
        </row>
        <row r="379">
          <cell r="A379" t="str">
            <v>b173</v>
          </cell>
          <cell r="B379" t="str">
            <v>61
啓林館</v>
          </cell>
          <cell r="C379" t="str">
            <v>1</v>
          </cell>
          <cell r="D379" t="str">
            <v>理科
705
※／◆</v>
          </cell>
          <cell r="E379" t="str">
            <v>未来へひろがるサイエンス１</v>
          </cell>
        </row>
        <row r="380">
          <cell r="A380" t="str">
            <v>b174</v>
          </cell>
          <cell r="B380" t="str">
            <v>61
啓林館</v>
          </cell>
          <cell r="C380" t="str">
            <v>2</v>
          </cell>
          <cell r="D380" t="str">
            <v>理科
805
※／◆</v>
          </cell>
          <cell r="E380" t="str">
            <v>未来へひろがるサイエンス２</v>
          </cell>
        </row>
        <row r="381">
          <cell r="A381" t="str">
            <v>b175</v>
          </cell>
          <cell r="B381" t="str">
            <v>61
啓林館</v>
          </cell>
          <cell r="C381" t="str">
            <v>3</v>
          </cell>
          <cell r="D381" t="str">
            <v>理科
905
※／◆</v>
          </cell>
          <cell r="E381" t="str">
            <v>未来へひろがるサイエンス３</v>
          </cell>
        </row>
        <row r="382">
          <cell r="A382" t="str">
            <v>b176</v>
          </cell>
          <cell r="B382" t="str">
            <v>17
教出</v>
          </cell>
          <cell r="C382" t="str">
            <v>1</v>
          </cell>
          <cell r="D382" t="str">
            <v>音楽
701
※／◆</v>
          </cell>
          <cell r="E382" t="str">
            <v>中学音楽　１　音楽のおくりもの</v>
          </cell>
        </row>
        <row r="383">
          <cell r="A383" t="str">
            <v>b177</v>
          </cell>
          <cell r="B383" t="str">
            <v>17
教出</v>
          </cell>
          <cell r="C383" t="str">
            <v>2・3</v>
          </cell>
          <cell r="D383" t="str">
            <v>音楽
801
※／◆</v>
          </cell>
          <cell r="E383" t="str">
            <v>中学音楽　２・３上　音楽のおくりもの_x000D_</v>
          </cell>
        </row>
        <row r="384">
          <cell r="A384" t="str">
            <v>b178</v>
          </cell>
          <cell r="B384" t="str">
            <v>17
教出</v>
          </cell>
          <cell r="C384" t="str">
            <v>2・3</v>
          </cell>
          <cell r="D384" t="str">
            <v>音楽
802
※／◆</v>
          </cell>
          <cell r="E384" t="str">
            <v>中学音楽　２・３下　音楽のおくりもの</v>
          </cell>
        </row>
        <row r="385">
          <cell r="A385" t="str">
            <v>b179</v>
          </cell>
          <cell r="B385" t="str">
            <v>27
教芸</v>
          </cell>
          <cell r="C385" t="str">
            <v>1</v>
          </cell>
          <cell r="D385" t="str">
            <v>音楽
702
※／◆</v>
          </cell>
          <cell r="E385" t="str">
            <v>中学生の音楽　１</v>
          </cell>
        </row>
        <row r="386">
          <cell r="A386" t="str">
            <v>b180</v>
          </cell>
          <cell r="B386" t="str">
            <v>27
教芸</v>
          </cell>
          <cell r="C386" t="str">
            <v>2・3</v>
          </cell>
          <cell r="D386" t="str">
            <v>音楽
803
※／◆</v>
          </cell>
          <cell r="E386" t="str">
            <v>中学生の音楽　２・３上</v>
          </cell>
        </row>
        <row r="387">
          <cell r="A387" t="str">
            <v>b181</v>
          </cell>
          <cell r="B387" t="str">
            <v>27
教芸</v>
          </cell>
          <cell r="C387" t="str">
            <v>2・3</v>
          </cell>
          <cell r="D387" t="str">
            <v>音楽
804
※／◆</v>
          </cell>
          <cell r="E387" t="str">
            <v>中学生の音楽　２・３下</v>
          </cell>
        </row>
        <row r="388">
          <cell r="A388" t="str">
            <v>b182</v>
          </cell>
          <cell r="B388" t="str">
            <v>17
教出</v>
          </cell>
          <cell r="C388" t="str">
            <v>1-3</v>
          </cell>
          <cell r="D388" t="str">
            <v>器楽
751
※／◆</v>
          </cell>
          <cell r="E388" t="str">
            <v>中学器楽　音楽のおくりもの</v>
          </cell>
        </row>
        <row r="389">
          <cell r="A389" t="str">
            <v>b183</v>
          </cell>
          <cell r="B389" t="str">
            <v>17
教出</v>
          </cell>
          <cell r="C389" t="str">
            <v>1-3</v>
          </cell>
          <cell r="D389" t="str">
            <v>器楽
752
※／◆</v>
          </cell>
          <cell r="E389" t="str">
            <v>中学生の器楽</v>
          </cell>
        </row>
        <row r="390">
          <cell r="A390" t="str">
            <v>b184</v>
          </cell>
          <cell r="B390" t="str">
            <v>9
開隆堂</v>
          </cell>
          <cell r="C390" t="str">
            <v>1</v>
          </cell>
          <cell r="D390" t="str">
            <v>美術
701
※／◆</v>
          </cell>
          <cell r="E390" t="str">
            <v>美術　１　発見と創造</v>
          </cell>
        </row>
        <row r="391">
          <cell r="A391" t="str">
            <v>b185</v>
          </cell>
          <cell r="B391" t="str">
            <v>9
開隆堂</v>
          </cell>
          <cell r="C391" t="str">
            <v>2・3</v>
          </cell>
          <cell r="D391" t="str">
            <v>美術
801
※／◆</v>
          </cell>
          <cell r="E391" t="str">
            <v>美術　２・３　探求と継承</v>
          </cell>
        </row>
        <row r="392">
          <cell r="A392" t="str">
            <v>b186</v>
          </cell>
          <cell r="B392" t="str">
            <v>38
光村</v>
          </cell>
          <cell r="C392" t="str">
            <v>1</v>
          </cell>
          <cell r="D392" t="str">
            <v>美術
702
※</v>
          </cell>
          <cell r="E392" t="str">
            <v>美 術 １</v>
          </cell>
        </row>
        <row r="393">
          <cell r="A393" t="str">
            <v>b187</v>
          </cell>
          <cell r="B393" t="str">
            <v>38
光村</v>
          </cell>
          <cell r="C393" t="str">
            <v>2・3</v>
          </cell>
          <cell r="D393" t="str">
            <v>美術
802
※</v>
          </cell>
          <cell r="E393" t="str">
            <v>美 術 ２・３</v>
          </cell>
        </row>
        <row r="394">
          <cell r="A394" t="str">
            <v>b188</v>
          </cell>
          <cell r="B394" t="str">
            <v>116
日文</v>
          </cell>
          <cell r="C394" t="str">
            <v>1</v>
          </cell>
          <cell r="D394" t="str">
            <v>美術
703
※／◆</v>
          </cell>
          <cell r="E394" t="str">
            <v>美術１　美術との出会い</v>
          </cell>
        </row>
        <row r="395">
          <cell r="A395" t="str">
            <v>b189</v>
          </cell>
          <cell r="B395" t="str">
            <v>116
日文</v>
          </cell>
          <cell r="C395" t="str">
            <v>2・3</v>
          </cell>
          <cell r="D395" t="str">
            <v>美術
803
※／◆</v>
          </cell>
          <cell r="E395" t="str">
            <v>美術２・３上　学びの実感と広がり_x000D_</v>
          </cell>
        </row>
        <row r="396">
          <cell r="A396" t="str">
            <v>b190</v>
          </cell>
          <cell r="B396" t="str">
            <v>116
日文</v>
          </cell>
          <cell r="C396" t="str">
            <v>2・3</v>
          </cell>
          <cell r="D396" t="str">
            <v>美術
804
※／◆</v>
          </cell>
          <cell r="E396" t="str">
            <v>美術２・３下　学びの探求と未来</v>
          </cell>
        </row>
        <row r="397">
          <cell r="A397" t="str">
            <v>b191</v>
          </cell>
          <cell r="B397" t="str">
            <v>2
東書</v>
          </cell>
          <cell r="C397" t="str">
            <v>1-3</v>
          </cell>
          <cell r="D397" t="str">
            <v>保体
701
※／◆</v>
          </cell>
          <cell r="E397" t="str">
            <v>新しい保健体育</v>
          </cell>
        </row>
        <row r="398">
          <cell r="A398" t="str">
            <v>b192</v>
          </cell>
          <cell r="B398" t="str">
            <v>4
大日本</v>
          </cell>
          <cell r="C398" t="str">
            <v>1-3</v>
          </cell>
          <cell r="D398" t="str">
            <v>保体
702
※／◆</v>
          </cell>
          <cell r="E398" t="str">
            <v>中学校保健体育</v>
          </cell>
        </row>
        <row r="399">
          <cell r="A399" t="str">
            <v>b193</v>
          </cell>
          <cell r="B399" t="str">
            <v>50
大修館</v>
          </cell>
          <cell r="C399" t="str">
            <v>1-3</v>
          </cell>
          <cell r="D399" t="str">
            <v>保体
703
※／◆</v>
          </cell>
          <cell r="E399" t="str">
            <v>最新　中学校保健体育</v>
          </cell>
        </row>
        <row r="400">
          <cell r="A400" t="str">
            <v>b194</v>
          </cell>
          <cell r="B400" t="str">
            <v>224
学研</v>
          </cell>
          <cell r="C400" t="str">
            <v>1-3</v>
          </cell>
          <cell r="D400" t="str">
            <v>保体
704
※／◆</v>
          </cell>
          <cell r="E400" t="str">
            <v>中学保健体育</v>
          </cell>
        </row>
        <row r="401">
          <cell r="A401" t="str">
            <v>b195</v>
          </cell>
          <cell r="B401" t="str">
            <v>2
東書</v>
          </cell>
          <cell r="C401" t="str">
            <v>1-3</v>
          </cell>
          <cell r="D401" t="str">
            <v>技術
701
※／◆</v>
          </cell>
          <cell r="E401" t="str">
            <v>新しい技術・家庭　技術分野　      未来を創る Technology</v>
          </cell>
        </row>
        <row r="402">
          <cell r="A402" t="str">
            <v>b196</v>
          </cell>
          <cell r="B402" t="str">
            <v>6
教図</v>
          </cell>
          <cell r="C402" t="str">
            <v>1-3</v>
          </cell>
          <cell r="D402" t="str">
            <v>技術
702
※／◆</v>
          </cell>
          <cell r="E402" t="str">
            <v>New技術・家庭　技術分野
明日を創造する_x000D_</v>
          </cell>
        </row>
        <row r="403">
          <cell r="A403" t="str">
            <v>b197</v>
          </cell>
          <cell r="B403" t="str">
            <v>6
教図</v>
          </cell>
          <cell r="C403" t="str">
            <v>1-3</v>
          </cell>
          <cell r="D403" t="str">
            <v>技術
703
※／◆</v>
          </cell>
          <cell r="E403" t="str">
            <v>New技術・家庭　技術分野
明日を創造する技術ハンドブック</v>
          </cell>
        </row>
        <row r="404">
          <cell r="A404" t="str">
            <v>b198</v>
          </cell>
          <cell r="B404" t="str">
            <v>9
開隆堂</v>
          </cell>
          <cell r="C404" t="str">
            <v>1-3</v>
          </cell>
          <cell r="D404" t="str">
            <v>技術
704
※／◆</v>
          </cell>
          <cell r="E404" t="str">
            <v>技術・家庭　技術分野　                テクノロジーに希望をのせて</v>
          </cell>
        </row>
        <row r="405">
          <cell r="A405" t="str">
            <v>b199</v>
          </cell>
          <cell r="B405" t="str">
            <v>2
東書</v>
          </cell>
          <cell r="C405" t="str">
            <v>1-3</v>
          </cell>
          <cell r="D405" t="str">
            <v>家庭
701
※／◆</v>
          </cell>
          <cell r="E405" t="str">
            <v>新しい技術・家庭　家庭分野　      自立と共生を目指して</v>
          </cell>
        </row>
        <row r="406">
          <cell r="A406" t="str">
            <v>b200</v>
          </cell>
          <cell r="B406" t="str">
            <v>6
教図</v>
          </cell>
          <cell r="C406" t="str">
            <v>1-3</v>
          </cell>
          <cell r="D406" t="str">
            <v>家庭
702
※／◆</v>
          </cell>
          <cell r="E406" t="str">
            <v>New技術・家庭　家庭分野
くらしを創造する</v>
          </cell>
        </row>
        <row r="407">
          <cell r="A407" t="str">
            <v>b201</v>
          </cell>
          <cell r="B407" t="str">
            <v>9
開隆堂</v>
          </cell>
          <cell r="C407" t="str">
            <v>1-3</v>
          </cell>
          <cell r="D407" t="str">
            <v>家庭
703
※／◆</v>
          </cell>
          <cell r="E407" t="str">
            <v>技術・家庭　家庭分野
生活の土台　自立と共生</v>
          </cell>
        </row>
        <row r="408">
          <cell r="A408" t="str">
            <v>b202</v>
          </cell>
          <cell r="B408" t="str">
            <v>2
東書</v>
          </cell>
          <cell r="C408">
            <v>1</v>
          </cell>
          <cell r="D408" t="str">
            <v>英語
701
※／◆</v>
          </cell>
          <cell r="E408" t="str">
            <v>NEW HORIZON
English Course 1_x000D_</v>
          </cell>
        </row>
        <row r="409">
          <cell r="A409" t="str">
            <v>b203</v>
          </cell>
          <cell r="B409" t="str">
            <v>2
東書</v>
          </cell>
          <cell r="C409">
            <v>2</v>
          </cell>
          <cell r="D409" t="str">
            <v>英語
801
※／◆</v>
          </cell>
          <cell r="E409" t="str">
            <v>NEW HORIZON 
English Course 2_x000D_</v>
          </cell>
        </row>
        <row r="410">
          <cell r="A410" t="str">
            <v>b204</v>
          </cell>
          <cell r="B410" t="str">
            <v>2
東書</v>
          </cell>
          <cell r="C410">
            <v>3</v>
          </cell>
          <cell r="D410" t="str">
            <v>英語
901
※／◆</v>
          </cell>
          <cell r="E410" t="str">
            <v>NEW HORIZON 
English Course 3</v>
          </cell>
        </row>
        <row r="411">
          <cell r="A411" t="str">
            <v>b205</v>
          </cell>
          <cell r="B411" t="str">
            <v>9
開隆堂</v>
          </cell>
          <cell r="C411">
            <v>1</v>
          </cell>
          <cell r="D411" t="str">
            <v>英語
702
※／◆</v>
          </cell>
          <cell r="E411" t="str">
            <v>SUNSHINE ENGLISH COURSE 1_x000D_</v>
          </cell>
        </row>
        <row r="412">
          <cell r="A412" t="str">
            <v>b206</v>
          </cell>
          <cell r="B412" t="str">
            <v>9
開隆堂</v>
          </cell>
          <cell r="C412">
            <v>2</v>
          </cell>
          <cell r="D412" t="str">
            <v>英語
802
※／◆</v>
          </cell>
          <cell r="E412" t="str">
            <v>SUNSHINE ENGLISH COURSE 2_x000D_</v>
          </cell>
        </row>
        <row r="413">
          <cell r="A413" t="str">
            <v>b207</v>
          </cell>
          <cell r="B413" t="str">
            <v>9
開隆堂</v>
          </cell>
          <cell r="C413">
            <v>3</v>
          </cell>
          <cell r="D413" t="str">
            <v>英語
902
※／◆</v>
          </cell>
          <cell r="E413" t="str">
            <v>_x000D_SUNSHINE ENGLISH COURSE 3</v>
          </cell>
        </row>
        <row r="414">
          <cell r="A414" t="str">
            <v>b208</v>
          </cell>
          <cell r="B414" t="str">
            <v>15
三省堂</v>
          </cell>
          <cell r="C414">
            <v>1</v>
          </cell>
          <cell r="D414" t="str">
            <v>英語
703
※／◆</v>
          </cell>
          <cell r="E414" t="str">
            <v>NEW CROWN English Series 1_x000D_</v>
          </cell>
        </row>
        <row r="415">
          <cell r="A415" t="str">
            <v>b209</v>
          </cell>
          <cell r="B415" t="str">
            <v>15
三省堂</v>
          </cell>
          <cell r="C415">
            <v>2</v>
          </cell>
          <cell r="D415" t="str">
            <v>英語
803
※／◆</v>
          </cell>
          <cell r="E415" t="str">
            <v>NEW CROWN English Series 2</v>
          </cell>
        </row>
        <row r="416">
          <cell r="A416" t="str">
            <v>b210</v>
          </cell>
          <cell r="B416" t="str">
            <v>15
三省堂</v>
          </cell>
          <cell r="C416">
            <v>3</v>
          </cell>
          <cell r="D416" t="str">
            <v>英語
903
※／◆</v>
          </cell>
          <cell r="E416" t="str">
            <v>NEW CROWN English Series 3</v>
          </cell>
        </row>
        <row r="417">
          <cell r="A417" t="str">
            <v>b211</v>
          </cell>
          <cell r="B417" t="str">
            <v>17
教出</v>
          </cell>
          <cell r="C417">
            <v>1</v>
          </cell>
          <cell r="D417" t="str">
            <v>英語
704
※／◆</v>
          </cell>
          <cell r="E417" t="str">
            <v>ONE WORLD English Course 1_x000D_</v>
          </cell>
        </row>
        <row r="418">
          <cell r="A418" t="str">
            <v>b212</v>
          </cell>
          <cell r="B418" t="str">
            <v>17
教出</v>
          </cell>
          <cell r="C418">
            <v>2</v>
          </cell>
          <cell r="D418" t="str">
            <v>英語
804
※／◆</v>
          </cell>
          <cell r="E418" t="str">
            <v>_x000D_ONE WORLD English Course 2_x000D_</v>
          </cell>
        </row>
        <row r="419">
          <cell r="A419" t="str">
            <v>b213</v>
          </cell>
          <cell r="B419" t="str">
            <v>17
教出</v>
          </cell>
          <cell r="C419">
            <v>3</v>
          </cell>
          <cell r="D419" t="str">
            <v>英語
904
※／◆</v>
          </cell>
          <cell r="E419" t="str">
            <v>ONE WORLD English Course 3</v>
          </cell>
        </row>
        <row r="420">
          <cell r="A420" t="str">
            <v>b214</v>
          </cell>
          <cell r="B420" t="str">
            <v>38
光村</v>
          </cell>
          <cell r="C420">
            <v>1</v>
          </cell>
          <cell r="D420" t="str">
            <v>英語
705
※／◆</v>
          </cell>
          <cell r="E420" t="str">
            <v>Here We Go!　ENGLISH COURSE　1_x000D_</v>
          </cell>
        </row>
        <row r="421">
          <cell r="A421" t="str">
            <v>b215</v>
          </cell>
          <cell r="B421" t="str">
            <v>38
光村</v>
          </cell>
          <cell r="C421">
            <v>2</v>
          </cell>
          <cell r="D421" t="str">
            <v>英語
805
※／◆</v>
          </cell>
          <cell r="E421" t="str">
            <v>Here We Go!　ENGLISH COURSE　2_x000D_</v>
          </cell>
        </row>
        <row r="422">
          <cell r="A422" t="str">
            <v>b216</v>
          </cell>
          <cell r="B422" t="str">
            <v>38
光村</v>
          </cell>
          <cell r="C422">
            <v>3</v>
          </cell>
          <cell r="D422" t="str">
            <v>英語
905
※／◆</v>
          </cell>
          <cell r="E422" t="str">
            <v>Here We Go!　ENGLISH COURSE　3</v>
          </cell>
        </row>
        <row r="423">
          <cell r="A423" t="str">
            <v>b217</v>
          </cell>
          <cell r="B423" t="str">
            <v>61
啓林館</v>
          </cell>
          <cell r="C423">
            <v>1</v>
          </cell>
          <cell r="D423" t="str">
            <v>英語
706
※／◆</v>
          </cell>
          <cell r="E423" t="str">
            <v>BLUE SKY English Course 1_x000D_</v>
          </cell>
        </row>
        <row r="424">
          <cell r="A424" t="str">
            <v>b218</v>
          </cell>
          <cell r="B424" t="str">
            <v>61
啓林館</v>
          </cell>
          <cell r="C424">
            <v>2</v>
          </cell>
          <cell r="D424" t="str">
            <v>英語
806
※／◆</v>
          </cell>
          <cell r="E424" t="str">
            <v>BLUE SKY English Course 2_x000D_</v>
          </cell>
        </row>
        <row r="425">
          <cell r="A425" t="str">
            <v>b219</v>
          </cell>
          <cell r="B425" t="str">
            <v>61
啓林館</v>
          </cell>
          <cell r="C425">
            <v>3</v>
          </cell>
          <cell r="D425" t="str">
            <v>英語
906
※／◆</v>
          </cell>
          <cell r="E425" t="str">
            <v>BLUE SKY English Course 3</v>
          </cell>
        </row>
        <row r="426">
          <cell r="A426" t="str">
            <v>b220</v>
          </cell>
          <cell r="B426" t="str">
            <v>2
東書</v>
          </cell>
          <cell r="C426">
            <v>1</v>
          </cell>
          <cell r="D426" t="str">
            <v>道徳
701
※／◆</v>
          </cell>
          <cell r="E426" t="str">
            <v>新訂　新しい道徳１_x000D_</v>
          </cell>
        </row>
        <row r="427">
          <cell r="A427" t="str">
            <v>b221</v>
          </cell>
          <cell r="B427" t="str">
            <v>2
東書</v>
          </cell>
          <cell r="C427">
            <v>2</v>
          </cell>
          <cell r="D427" t="str">
            <v>道徳
801
※／◆</v>
          </cell>
          <cell r="E427" t="str">
            <v>新訂　新しい道徳２_x000D_</v>
          </cell>
        </row>
        <row r="428">
          <cell r="A428" t="str">
            <v>b222</v>
          </cell>
          <cell r="B428" t="str">
            <v>2
東書</v>
          </cell>
          <cell r="C428">
            <v>3</v>
          </cell>
          <cell r="D428" t="str">
            <v>道徳
901
※／◆</v>
          </cell>
          <cell r="E428" t="str">
            <v>新訂　新しい道徳３</v>
          </cell>
        </row>
        <row r="429">
          <cell r="A429" t="str">
            <v>b223</v>
          </cell>
          <cell r="B429" t="str">
            <v>17
教出</v>
          </cell>
          <cell r="C429">
            <v>1</v>
          </cell>
          <cell r="D429" t="str">
            <v>道徳
702
※／◆</v>
          </cell>
          <cell r="E429" t="str">
            <v>中学道徳１　とびだそう未来へ_x000D_</v>
          </cell>
        </row>
        <row r="430">
          <cell r="A430" t="str">
            <v>b224</v>
          </cell>
          <cell r="B430" t="str">
            <v>17
教出</v>
          </cell>
          <cell r="C430">
            <v>2</v>
          </cell>
          <cell r="D430" t="str">
            <v>道徳
802
※／◆</v>
          </cell>
          <cell r="E430" t="str">
            <v>中学道徳２　とびだそう未来へ_x000D_</v>
          </cell>
        </row>
        <row r="431">
          <cell r="A431" t="str">
            <v>b225</v>
          </cell>
          <cell r="B431" t="str">
            <v>17
教出</v>
          </cell>
          <cell r="C431">
            <v>3</v>
          </cell>
          <cell r="D431" t="str">
            <v>道徳
902
※／◆</v>
          </cell>
          <cell r="E431" t="str">
            <v>中学道徳３　とびだそう未来へ</v>
          </cell>
        </row>
        <row r="432">
          <cell r="A432" t="str">
            <v>b226</v>
          </cell>
          <cell r="B432" t="str">
            <v>38
光村</v>
          </cell>
          <cell r="C432">
            <v>1</v>
          </cell>
          <cell r="D432" t="str">
            <v>道徳
703
※／◆</v>
          </cell>
          <cell r="E432" t="str">
            <v>中学道徳　１　
きみが　いちばん　ひかるとき_x000D_</v>
          </cell>
        </row>
        <row r="433">
          <cell r="A433" t="str">
            <v>b227</v>
          </cell>
          <cell r="B433" t="str">
            <v>38
光村</v>
          </cell>
          <cell r="C433">
            <v>2</v>
          </cell>
          <cell r="D433" t="str">
            <v>道徳
803
※／◆</v>
          </cell>
          <cell r="E433" t="str">
            <v>_x000D_中学道徳　２　
きみが　いちばん　ひかるとき_x000D_</v>
          </cell>
        </row>
        <row r="434">
          <cell r="A434" t="str">
            <v>b228</v>
          </cell>
          <cell r="B434" t="str">
            <v>38
光村</v>
          </cell>
          <cell r="C434">
            <v>3</v>
          </cell>
          <cell r="D434" t="str">
            <v>道徳
903
※／◆</v>
          </cell>
          <cell r="E434" t="str">
            <v>中学道徳　３　
きみが　いちばん　ひかるとき</v>
          </cell>
        </row>
        <row r="435">
          <cell r="A435" t="str">
            <v>b229</v>
          </cell>
          <cell r="B435" t="str">
            <v>116
日文</v>
          </cell>
          <cell r="C435">
            <v>1</v>
          </cell>
          <cell r="D435" t="str">
            <v>道徳
704
※／◆</v>
          </cell>
          <cell r="E435" t="str">
            <v>中学道徳　あすを生きる　１_x000D_</v>
          </cell>
        </row>
        <row r="436">
          <cell r="A436" t="str">
            <v>b230</v>
          </cell>
          <cell r="B436" t="str">
            <v>116
日文</v>
          </cell>
          <cell r="C436">
            <v>1</v>
          </cell>
          <cell r="D436" t="str">
            <v>道徳
705
※／◆</v>
          </cell>
          <cell r="E436" t="str">
            <v xml:space="preserve">中学道徳　あすを生きる　１
道徳ノート
</v>
          </cell>
        </row>
        <row r="437">
          <cell r="A437" t="str">
            <v>b231</v>
          </cell>
          <cell r="B437" t="str">
            <v>116
日文</v>
          </cell>
          <cell r="C437">
            <v>2</v>
          </cell>
          <cell r="D437" t="str">
            <v>道徳
804
※／◆</v>
          </cell>
          <cell r="E437" t="str">
            <v>中学道徳　あすを生きる　２_x000D_</v>
          </cell>
        </row>
        <row r="438">
          <cell r="A438" t="str">
            <v>b232</v>
          </cell>
          <cell r="B438" t="str">
            <v>116
日文</v>
          </cell>
          <cell r="C438">
            <v>2</v>
          </cell>
          <cell r="D438" t="str">
            <v>道徳
805
※／◆</v>
          </cell>
          <cell r="E438" t="str">
            <v>中学道徳　あすを生きる　２
道徳ノート_x000D_</v>
          </cell>
        </row>
        <row r="439">
          <cell r="A439" t="str">
            <v>b233</v>
          </cell>
          <cell r="B439" t="str">
            <v>116
日文</v>
          </cell>
          <cell r="C439">
            <v>3</v>
          </cell>
          <cell r="D439" t="str">
            <v>道徳
904
※／◆</v>
          </cell>
          <cell r="E439" t="str">
            <v>中学道徳　あすを生きる　３_x000D_</v>
          </cell>
        </row>
        <row r="440">
          <cell r="A440" t="str">
            <v>b234</v>
          </cell>
          <cell r="B440" t="str">
            <v>116
日文</v>
          </cell>
          <cell r="C440">
            <v>3</v>
          </cell>
          <cell r="D440" t="str">
            <v>道徳
905
※／◆</v>
          </cell>
          <cell r="E440" t="str">
            <v>中学道徳　あすを生きる　３
道徳ノート</v>
          </cell>
        </row>
        <row r="441">
          <cell r="A441" t="str">
            <v>b235</v>
          </cell>
          <cell r="B441" t="str">
            <v>224
学研</v>
          </cell>
          <cell r="C441">
            <v>1</v>
          </cell>
          <cell r="D441" t="str">
            <v>道徳
706
※／◆</v>
          </cell>
          <cell r="E441" t="str">
            <v>新・中学生の道徳　明日への扉　１_x000D_</v>
          </cell>
        </row>
        <row r="442">
          <cell r="A442" t="str">
            <v>b236</v>
          </cell>
          <cell r="B442" t="str">
            <v>224
学研</v>
          </cell>
          <cell r="C442">
            <v>2</v>
          </cell>
          <cell r="D442" t="str">
            <v>道徳
806
※／◆</v>
          </cell>
          <cell r="E442" t="str">
            <v>新・中学生の道徳　明日への扉　２_x000D_</v>
          </cell>
        </row>
        <row r="443">
          <cell r="A443" t="str">
            <v>b237</v>
          </cell>
          <cell r="B443" t="str">
            <v>224
学研</v>
          </cell>
          <cell r="C443">
            <v>3</v>
          </cell>
          <cell r="D443" t="str">
            <v>道徳
906
※／◆</v>
          </cell>
          <cell r="E443" t="str">
            <v>新・中学生の道徳　明日への扉　３</v>
          </cell>
        </row>
        <row r="444">
          <cell r="A444" t="str">
            <v>b238</v>
          </cell>
          <cell r="B444" t="str">
            <v>232
あか図</v>
          </cell>
          <cell r="C444">
            <v>1</v>
          </cell>
          <cell r="D444" t="str">
            <v>道徳
707
※／◆</v>
          </cell>
          <cell r="E444" t="str">
            <v>中学生の道徳　自分を見つめる１_x000D_</v>
          </cell>
        </row>
        <row r="445">
          <cell r="A445" t="str">
            <v>b239</v>
          </cell>
          <cell r="B445" t="str">
            <v>232
あか図</v>
          </cell>
          <cell r="C445">
            <v>1</v>
          </cell>
          <cell r="D445" t="str">
            <v>道徳
708
※／◆</v>
          </cell>
          <cell r="E445" t="str">
            <v>中学生の道徳ノート　自分を見つめる１_x000D_</v>
          </cell>
        </row>
        <row r="446">
          <cell r="A446" t="str">
            <v>b240</v>
          </cell>
          <cell r="B446" t="str">
            <v>232
あか図</v>
          </cell>
          <cell r="C446">
            <v>2</v>
          </cell>
          <cell r="D446" t="str">
            <v>道徳
807
※／◆</v>
          </cell>
          <cell r="E446" t="str">
            <v>中学生の道徳　自分を考える２_x000D_</v>
          </cell>
        </row>
        <row r="447">
          <cell r="A447" t="str">
            <v>b241</v>
          </cell>
          <cell r="B447" t="str">
            <v>232
あか図</v>
          </cell>
          <cell r="C447">
            <v>2</v>
          </cell>
          <cell r="D447" t="str">
            <v>道徳
808
※／◆</v>
          </cell>
          <cell r="E447" t="str">
            <v>中学生の道徳ノート　自分を考える２_x000D_</v>
          </cell>
        </row>
        <row r="448">
          <cell r="A448" t="str">
            <v>b242</v>
          </cell>
          <cell r="B448" t="str">
            <v>232
あか図</v>
          </cell>
          <cell r="C448">
            <v>3</v>
          </cell>
          <cell r="D448" t="str">
            <v>道徳
907
※／◆</v>
          </cell>
          <cell r="E448" t="str">
            <v>中学生の道徳　自分をのばす３_x000D_</v>
          </cell>
        </row>
        <row r="449">
          <cell r="A449" t="str">
            <v>b243</v>
          </cell>
          <cell r="B449" t="str">
            <v>232
あか図</v>
          </cell>
          <cell r="C449">
            <v>3</v>
          </cell>
          <cell r="D449" t="str">
            <v>道徳
908
※／◆</v>
          </cell>
          <cell r="E449" t="str">
            <v>中学生の道徳ノート　自分をのばす３</v>
          </cell>
        </row>
        <row r="450">
          <cell r="A450" t="str">
            <v>b244</v>
          </cell>
          <cell r="B450" t="str">
            <v>233
日科</v>
          </cell>
          <cell r="C450">
            <v>1</v>
          </cell>
          <cell r="D450" t="str">
            <v>道徳
709
※／◆</v>
          </cell>
          <cell r="E450" t="str">
            <v>道徳　中学１　生き方から学ぶ_x000D_</v>
          </cell>
        </row>
        <row r="451">
          <cell r="A451" t="str">
            <v>b245</v>
          </cell>
          <cell r="B451" t="str">
            <v>233
日科</v>
          </cell>
          <cell r="C451">
            <v>2</v>
          </cell>
          <cell r="D451" t="str">
            <v>道徳
809
※／◆</v>
          </cell>
          <cell r="E451" t="str">
            <v>道徳　中学２　生き方を見つめる_x000D_</v>
          </cell>
        </row>
        <row r="452">
          <cell r="A452" t="str">
            <v>b246</v>
          </cell>
          <cell r="B452" t="str">
            <v>233
日科</v>
          </cell>
          <cell r="C452">
            <v>3</v>
          </cell>
          <cell r="D452" t="str">
            <v>道徳
909
※／◆</v>
          </cell>
          <cell r="E452" t="str">
            <v>道徳　中学３　生き方を創造する</v>
          </cell>
        </row>
        <row r="453">
          <cell r="A453" t="str">
            <v>c101</v>
          </cell>
          <cell r="B453" t="str">
            <v>2
東書</v>
          </cell>
          <cell r="D453" t="str">
            <v xml:space="preserve">現国
701
</v>
          </cell>
          <cell r="E453" t="str">
            <v>新編現代の国語</v>
          </cell>
        </row>
        <row r="454">
          <cell r="A454" t="str">
            <v>c102</v>
          </cell>
          <cell r="B454" t="str">
            <v>2
東書</v>
          </cell>
          <cell r="D454" t="str">
            <v xml:space="preserve">現国
702
</v>
          </cell>
          <cell r="E454" t="str">
            <v>精選現代の国語</v>
          </cell>
        </row>
        <row r="455">
          <cell r="A455" t="str">
            <v>c103</v>
          </cell>
          <cell r="B455" t="str">
            <v>2
東書</v>
          </cell>
          <cell r="D455" t="str">
            <v xml:space="preserve">現国
703
</v>
          </cell>
          <cell r="E455" t="str">
            <v>現代の国語</v>
          </cell>
        </row>
        <row r="456">
          <cell r="A456" t="str">
            <v>c104</v>
          </cell>
          <cell r="B456" t="str">
            <v>15
三省堂</v>
          </cell>
          <cell r="D456" t="str">
            <v>現国
704
◆</v>
          </cell>
          <cell r="E456" t="str">
            <v>精選 現代の国語</v>
          </cell>
        </row>
        <row r="457">
          <cell r="A457" t="str">
            <v>c105</v>
          </cell>
          <cell r="B457" t="str">
            <v>15
三省堂</v>
          </cell>
          <cell r="D457" t="str">
            <v>現国
705
◆</v>
          </cell>
          <cell r="E457" t="str">
            <v>新 現代の国語</v>
          </cell>
        </row>
        <row r="458">
          <cell r="A458" t="str">
            <v>c106</v>
          </cell>
          <cell r="B458" t="str">
            <v>50
大修館</v>
          </cell>
          <cell r="D458" t="str">
            <v>現国
706
◆</v>
          </cell>
          <cell r="E458" t="str">
            <v>現代の国語</v>
          </cell>
        </row>
        <row r="459">
          <cell r="A459" t="str">
            <v>c107</v>
          </cell>
          <cell r="B459" t="str">
            <v>50
大修館</v>
          </cell>
          <cell r="D459" t="str">
            <v>現国
707
◆</v>
          </cell>
          <cell r="E459" t="str">
            <v>新編　現代の国語</v>
          </cell>
        </row>
        <row r="460">
          <cell r="A460" t="str">
            <v>c108</v>
          </cell>
          <cell r="B460" t="str">
            <v>104
数研</v>
          </cell>
          <cell r="D460" t="str">
            <v>現国
708
◆</v>
          </cell>
          <cell r="E460" t="str">
            <v>現代の国語</v>
          </cell>
        </row>
        <row r="461">
          <cell r="A461" t="str">
            <v>c109</v>
          </cell>
          <cell r="B461" t="str">
            <v>104
数研</v>
          </cell>
          <cell r="D461" t="str">
            <v>現国
709
◆</v>
          </cell>
          <cell r="E461" t="str">
            <v>高等学校　現代の国語</v>
          </cell>
        </row>
        <row r="462">
          <cell r="A462" t="str">
            <v>c110</v>
          </cell>
          <cell r="B462" t="str">
            <v>104
数研</v>
          </cell>
          <cell r="D462" t="str">
            <v>現国
710
◆</v>
          </cell>
          <cell r="E462" t="str">
            <v>新編　現代の国語</v>
          </cell>
        </row>
        <row r="463">
          <cell r="A463" t="str">
            <v>c111</v>
          </cell>
          <cell r="B463" t="str">
            <v>117
明治</v>
          </cell>
          <cell r="D463" t="str">
            <v>現国
711
◆</v>
          </cell>
          <cell r="E463" t="str">
            <v>精選　現代の国語</v>
          </cell>
        </row>
        <row r="464">
          <cell r="A464" t="str">
            <v>c112</v>
          </cell>
          <cell r="B464" t="str">
            <v>143
筑摩</v>
          </cell>
          <cell r="D464" t="str">
            <v>現国
712
◆</v>
          </cell>
          <cell r="E464" t="str">
            <v>現代の国語</v>
          </cell>
        </row>
        <row r="465">
          <cell r="A465" t="str">
            <v>c113</v>
          </cell>
          <cell r="B465" t="str">
            <v>183
第一</v>
          </cell>
          <cell r="D465" t="str">
            <v>現国
713
◆</v>
          </cell>
          <cell r="E465" t="str">
            <v>高等学校　現代の国語</v>
          </cell>
        </row>
        <row r="466">
          <cell r="A466" t="str">
            <v>c114</v>
          </cell>
          <cell r="B466" t="str">
            <v>183
第一</v>
          </cell>
          <cell r="D466" t="str">
            <v>現国
714
◆</v>
          </cell>
          <cell r="E466" t="str">
            <v>高等学校　精選現代の国語</v>
          </cell>
        </row>
        <row r="467">
          <cell r="A467" t="str">
            <v>c115</v>
          </cell>
          <cell r="B467" t="str">
            <v>183
第一</v>
          </cell>
          <cell r="D467" t="str">
            <v>現国
715
◆</v>
          </cell>
          <cell r="E467" t="str">
            <v>高等学校　標準現代の国語</v>
          </cell>
        </row>
        <row r="468">
          <cell r="A468" t="str">
            <v>c116</v>
          </cell>
          <cell r="B468" t="str">
            <v>183
第一</v>
          </cell>
          <cell r="D468" t="str">
            <v>現国
716
◆</v>
          </cell>
          <cell r="E468" t="str">
            <v>高等学校　新編現代の国語</v>
          </cell>
        </row>
        <row r="469">
          <cell r="A469" t="str">
            <v>c117</v>
          </cell>
          <cell r="B469" t="str">
            <v>212
桐原</v>
          </cell>
          <cell r="D469" t="str">
            <v>現国
717
◆</v>
          </cell>
          <cell r="E469" t="str">
            <v>探求　現代の国語</v>
          </cell>
        </row>
        <row r="470">
          <cell r="A470" t="str">
            <v>c118</v>
          </cell>
          <cell r="B470" t="str">
            <v>2
東書</v>
          </cell>
          <cell r="D470" t="str">
            <v xml:space="preserve">言文
701
</v>
          </cell>
          <cell r="E470" t="str">
            <v>新編言語文化</v>
          </cell>
        </row>
        <row r="471">
          <cell r="A471" t="str">
            <v>c119</v>
          </cell>
          <cell r="B471" t="str">
            <v>2
東書</v>
          </cell>
          <cell r="D471" t="str">
            <v xml:space="preserve">言文
702
</v>
          </cell>
          <cell r="E471" t="str">
            <v>精選言語文化</v>
          </cell>
        </row>
        <row r="472">
          <cell r="A472" t="str">
            <v>c120</v>
          </cell>
          <cell r="B472" t="str">
            <v>15
三省堂</v>
          </cell>
          <cell r="D472" t="str">
            <v>言文
703
◆</v>
          </cell>
          <cell r="E472" t="str">
            <v>精選 言語文化</v>
          </cell>
        </row>
        <row r="473">
          <cell r="A473" t="str">
            <v>c121</v>
          </cell>
          <cell r="B473" t="str">
            <v>15
三省堂</v>
          </cell>
          <cell r="D473" t="str">
            <v>言文
704
◆</v>
          </cell>
          <cell r="E473" t="str">
            <v>新 言語文化</v>
          </cell>
        </row>
        <row r="474">
          <cell r="A474" t="str">
            <v>c122</v>
          </cell>
          <cell r="B474" t="str">
            <v>50
大修館</v>
          </cell>
          <cell r="D474" t="str">
            <v>言文
705
◆</v>
          </cell>
          <cell r="E474" t="str">
            <v>言語文化</v>
          </cell>
        </row>
        <row r="475">
          <cell r="A475" t="str">
            <v>c123</v>
          </cell>
          <cell r="B475" t="str">
            <v>50
大修館</v>
          </cell>
          <cell r="D475" t="str">
            <v>言文
706
◆</v>
          </cell>
          <cell r="E475" t="str">
            <v>新編　言語文化</v>
          </cell>
        </row>
        <row r="476">
          <cell r="A476" t="str">
            <v>c124</v>
          </cell>
          <cell r="B476" t="str">
            <v>104
数研</v>
          </cell>
          <cell r="D476" t="str">
            <v>言文
707
◆</v>
          </cell>
          <cell r="E476" t="str">
            <v>言語文化</v>
          </cell>
        </row>
        <row r="477">
          <cell r="A477" t="str">
            <v>c125</v>
          </cell>
          <cell r="B477" t="str">
            <v>104
数研</v>
          </cell>
          <cell r="D477" t="str">
            <v>言文
708
◆</v>
          </cell>
          <cell r="E477" t="str">
            <v>高等学校　言語文化</v>
          </cell>
        </row>
        <row r="478">
          <cell r="A478" t="str">
            <v>c126</v>
          </cell>
          <cell r="B478" t="str">
            <v>104
数研</v>
          </cell>
          <cell r="D478" t="str">
            <v>言文
709
◆</v>
          </cell>
          <cell r="E478" t="str">
            <v>新編　言語文化</v>
          </cell>
        </row>
        <row r="479">
          <cell r="A479" t="str">
            <v>c127</v>
          </cell>
          <cell r="B479" t="str">
            <v>109
文英堂</v>
          </cell>
          <cell r="D479" t="str">
            <v xml:space="preserve">言文
710
</v>
          </cell>
          <cell r="E479" t="str">
            <v>言語文化</v>
          </cell>
        </row>
        <row r="480">
          <cell r="A480" t="str">
            <v>c128</v>
          </cell>
          <cell r="B480" t="str">
            <v>117
明治</v>
          </cell>
          <cell r="D480" t="str">
            <v>言文
711
◆</v>
          </cell>
          <cell r="E480" t="str">
            <v>精選　言語文化</v>
          </cell>
        </row>
        <row r="481">
          <cell r="A481" t="str">
            <v>c129</v>
          </cell>
          <cell r="B481" t="str">
            <v>143
筑摩</v>
          </cell>
          <cell r="D481" t="str">
            <v>言文
712
◆</v>
          </cell>
          <cell r="E481" t="str">
            <v>言語文化</v>
          </cell>
        </row>
        <row r="482">
          <cell r="A482" t="str">
            <v>c130</v>
          </cell>
          <cell r="B482" t="str">
            <v>183
第一</v>
          </cell>
          <cell r="D482" t="str">
            <v>言文
713
◆</v>
          </cell>
          <cell r="E482" t="str">
            <v>高等学校　言語文化</v>
          </cell>
        </row>
        <row r="483">
          <cell r="A483" t="str">
            <v>c131</v>
          </cell>
          <cell r="B483" t="str">
            <v>183
第一</v>
          </cell>
          <cell r="D483" t="str">
            <v>言文
714
◆</v>
          </cell>
          <cell r="E483" t="str">
            <v>高等学校　精選言語文化</v>
          </cell>
        </row>
        <row r="484">
          <cell r="A484" t="str">
            <v>c132</v>
          </cell>
          <cell r="B484" t="str">
            <v>183
第一</v>
          </cell>
          <cell r="D484" t="str">
            <v>言文
715
◆</v>
          </cell>
          <cell r="E484" t="str">
            <v>高等学校　標準言語文化</v>
          </cell>
        </row>
        <row r="485">
          <cell r="A485" t="str">
            <v>c133</v>
          </cell>
          <cell r="B485" t="str">
            <v>183
第一</v>
          </cell>
          <cell r="D485" t="str">
            <v>言文
716
◆</v>
          </cell>
          <cell r="E485" t="str">
            <v>高等学校　新編言語文化</v>
          </cell>
        </row>
        <row r="486">
          <cell r="A486" t="str">
            <v>c134</v>
          </cell>
          <cell r="B486" t="str">
            <v>212
桐原</v>
          </cell>
          <cell r="D486" t="str">
            <v>言文
717
◆</v>
          </cell>
          <cell r="E486" t="str">
            <v>探求　言語文化</v>
          </cell>
        </row>
        <row r="487">
          <cell r="A487" t="str">
            <v>c135</v>
          </cell>
          <cell r="B487" t="str">
            <v>2
東書</v>
          </cell>
          <cell r="D487" t="str">
            <v xml:space="preserve">論国
701
</v>
          </cell>
          <cell r="E487" t="str">
            <v>新編論理国語</v>
          </cell>
        </row>
        <row r="488">
          <cell r="A488" t="str">
            <v>c136</v>
          </cell>
          <cell r="B488" t="str">
            <v>2
東書</v>
          </cell>
          <cell r="D488" t="str">
            <v xml:space="preserve">論国
702
</v>
          </cell>
          <cell r="E488" t="str">
            <v>精選論理国語</v>
          </cell>
        </row>
        <row r="489">
          <cell r="A489" t="str">
            <v>c137</v>
          </cell>
          <cell r="B489" t="str">
            <v>15
三省堂</v>
          </cell>
          <cell r="D489" t="str">
            <v>論国
703
◆</v>
          </cell>
          <cell r="E489" t="str">
            <v>精選 論理国語</v>
          </cell>
        </row>
        <row r="490">
          <cell r="A490" t="str">
            <v>c138</v>
          </cell>
          <cell r="B490" t="str">
            <v>15
三省堂</v>
          </cell>
          <cell r="D490" t="str">
            <v>論国
704
◆</v>
          </cell>
          <cell r="E490" t="str">
            <v>新 論理国語</v>
          </cell>
        </row>
        <row r="491">
          <cell r="A491" t="str">
            <v>c139</v>
          </cell>
          <cell r="B491" t="str">
            <v>50
大修館</v>
          </cell>
          <cell r="D491" t="str">
            <v>論国
705
◆</v>
          </cell>
          <cell r="E491" t="str">
            <v>論理国語</v>
          </cell>
        </row>
        <row r="492">
          <cell r="A492" t="str">
            <v>c140</v>
          </cell>
          <cell r="B492" t="str">
            <v>50
大修館</v>
          </cell>
          <cell r="D492" t="str">
            <v>論国
706
◆</v>
          </cell>
          <cell r="E492" t="str">
            <v>新編　論理国語</v>
          </cell>
        </row>
        <row r="493">
          <cell r="A493" t="str">
            <v>c141</v>
          </cell>
          <cell r="B493" t="str">
            <v>104
数研</v>
          </cell>
          <cell r="D493" t="str">
            <v>論国
707
◆</v>
          </cell>
          <cell r="E493" t="str">
            <v>精選　論理国語</v>
          </cell>
        </row>
        <row r="494">
          <cell r="A494" t="str">
            <v>c142</v>
          </cell>
          <cell r="B494" t="str">
            <v>104
数研</v>
          </cell>
          <cell r="D494" t="str">
            <v>論国
708
◆</v>
          </cell>
          <cell r="E494" t="str">
            <v>論理国語</v>
          </cell>
        </row>
        <row r="495">
          <cell r="A495" t="str">
            <v>c143</v>
          </cell>
          <cell r="B495" t="str">
            <v>117
明治</v>
          </cell>
          <cell r="D495" t="str">
            <v>論国
709
◆</v>
          </cell>
          <cell r="E495" t="str">
            <v>精選　論理国語</v>
          </cell>
        </row>
        <row r="496">
          <cell r="A496" t="str">
            <v>c144</v>
          </cell>
          <cell r="B496" t="str">
            <v>143
筑摩</v>
          </cell>
          <cell r="D496" t="str">
            <v>論国
710
◆</v>
          </cell>
          <cell r="E496" t="str">
            <v>論理国語</v>
          </cell>
        </row>
        <row r="497">
          <cell r="A497" t="str">
            <v>c145</v>
          </cell>
          <cell r="B497" t="str">
            <v>183
第一</v>
          </cell>
          <cell r="D497" t="str">
            <v>論国
711
◆</v>
          </cell>
          <cell r="E497" t="str">
            <v>高等学校　論理国語</v>
          </cell>
        </row>
        <row r="498">
          <cell r="A498" t="str">
            <v>c146</v>
          </cell>
          <cell r="B498" t="str">
            <v>183
第一</v>
          </cell>
          <cell r="D498" t="str">
            <v>論国
712
◆</v>
          </cell>
          <cell r="E498" t="str">
            <v>高等学校　標準論理国語</v>
          </cell>
        </row>
        <row r="499">
          <cell r="A499" t="str">
            <v>c147</v>
          </cell>
          <cell r="B499" t="str">
            <v>212
桐原</v>
          </cell>
          <cell r="D499" t="str">
            <v>論国
713
◆</v>
          </cell>
          <cell r="E499" t="str">
            <v>探求　論理国語</v>
          </cell>
        </row>
        <row r="500">
          <cell r="A500" t="str">
            <v>c148</v>
          </cell>
          <cell r="B500" t="str">
            <v>2
東書</v>
          </cell>
          <cell r="D500" t="str">
            <v xml:space="preserve">文国
701
</v>
          </cell>
          <cell r="E500" t="str">
            <v>文学国語</v>
          </cell>
        </row>
        <row r="501">
          <cell r="A501" t="str">
            <v>c149</v>
          </cell>
          <cell r="B501" t="str">
            <v>15
三省堂</v>
          </cell>
          <cell r="D501" t="str">
            <v>文国
702
◆</v>
          </cell>
          <cell r="E501" t="str">
            <v>精選 文学国語</v>
          </cell>
        </row>
        <row r="502">
          <cell r="A502" t="str">
            <v>c150</v>
          </cell>
          <cell r="B502" t="str">
            <v>15
三省堂</v>
          </cell>
          <cell r="D502" t="str">
            <v>文国
703
◆</v>
          </cell>
          <cell r="E502" t="str">
            <v>新 文学国語</v>
          </cell>
        </row>
        <row r="503">
          <cell r="A503" t="str">
            <v>c151</v>
          </cell>
          <cell r="B503" t="str">
            <v>50
大修館</v>
          </cell>
          <cell r="D503" t="str">
            <v>文国
704
◆</v>
          </cell>
          <cell r="E503" t="str">
            <v>文学国語</v>
          </cell>
        </row>
        <row r="504">
          <cell r="A504" t="str">
            <v>c152</v>
          </cell>
          <cell r="B504" t="str">
            <v>50
大修館</v>
          </cell>
          <cell r="D504" t="str">
            <v>文国
705
◆</v>
          </cell>
          <cell r="E504" t="str">
            <v>新編　文学国語</v>
          </cell>
        </row>
        <row r="505">
          <cell r="A505" t="str">
            <v>c153</v>
          </cell>
          <cell r="B505" t="str">
            <v>104
数研</v>
          </cell>
          <cell r="D505" t="str">
            <v>文国
706
◆</v>
          </cell>
          <cell r="E505" t="str">
            <v>文学国語</v>
          </cell>
        </row>
        <row r="506">
          <cell r="A506" t="str">
            <v>c154</v>
          </cell>
          <cell r="B506" t="str">
            <v>117
明治</v>
          </cell>
          <cell r="D506" t="str">
            <v>文国
707
◆</v>
          </cell>
          <cell r="E506" t="str">
            <v>精選　文学国語</v>
          </cell>
        </row>
        <row r="507">
          <cell r="A507" t="str">
            <v>c155</v>
          </cell>
          <cell r="B507" t="str">
            <v>143
筑摩</v>
          </cell>
          <cell r="D507" t="str">
            <v>文国
708
◆</v>
          </cell>
          <cell r="E507" t="str">
            <v>文学国語</v>
          </cell>
        </row>
        <row r="508">
          <cell r="A508" t="str">
            <v>c156</v>
          </cell>
          <cell r="B508" t="str">
            <v>183
第一</v>
          </cell>
          <cell r="D508" t="str">
            <v>文国
709
◆</v>
          </cell>
          <cell r="E508" t="str">
            <v>高等学校　文学国語</v>
          </cell>
        </row>
        <row r="509">
          <cell r="A509" t="str">
            <v>c157</v>
          </cell>
          <cell r="B509" t="str">
            <v>183
第一</v>
          </cell>
          <cell r="D509" t="str">
            <v>文国
710
◆</v>
          </cell>
          <cell r="E509" t="str">
            <v>高等学校　標準文学国語</v>
          </cell>
        </row>
        <row r="510">
          <cell r="A510" t="str">
            <v>c158</v>
          </cell>
          <cell r="B510" t="str">
            <v>212
桐原</v>
          </cell>
          <cell r="D510" t="str">
            <v>文国
711
◆</v>
          </cell>
          <cell r="E510" t="str">
            <v>探求　文学国語</v>
          </cell>
        </row>
        <row r="511">
          <cell r="A511" t="str">
            <v>c159</v>
          </cell>
          <cell r="B511" t="str">
            <v>2
東書</v>
          </cell>
          <cell r="D511" t="str">
            <v xml:space="preserve">国表
702
</v>
          </cell>
          <cell r="E511" t="str">
            <v>国語表現</v>
          </cell>
        </row>
        <row r="512">
          <cell r="A512" t="str">
            <v>c160</v>
          </cell>
          <cell r="B512" t="str">
            <v>50
大修館</v>
          </cell>
          <cell r="D512" t="str">
            <v>国表
701
◆</v>
          </cell>
          <cell r="E512" t="str">
            <v>国語表現</v>
          </cell>
        </row>
        <row r="513">
          <cell r="A513" t="str">
            <v>c161</v>
          </cell>
          <cell r="B513" t="str">
            <v>2
東書</v>
          </cell>
          <cell r="D513" t="str">
            <v xml:space="preserve">古探
701
</v>
          </cell>
          <cell r="E513" t="str">
            <v>新編古典探究</v>
          </cell>
        </row>
        <row r="514">
          <cell r="A514" t="str">
            <v>c162</v>
          </cell>
          <cell r="B514" t="str">
            <v>2
東書</v>
          </cell>
          <cell r="D514" t="str">
            <v xml:space="preserve">古探
702
</v>
          </cell>
          <cell r="E514" t="str">
            <v>精選古典探究　古文編</v>
          </cell>
        </row>
        <row r="515">
          <cell r="A515" t="str">
            <v>c163</v>
          </cell>
          <cell r="B515" t="str">
            <v>2
東書</v>
          </cell>
          <cell r="D515" t="str">
            <v xml:space="preserve">古探
703
</v>
          </cell>
          <cell r="E515" t="str">
            <v>精選古典探究　漢文編</v>
          </cell>
        </row>
        <row r="516">
          <cell r="A516" t="str">
            <v>c164</v>
          </cell>
          <cell r="B516" t="str">
            <v>15
三省堂</v>
          </cell>
          <cell r="D516" t="str">
            <v>古探
704
◆</v>
          </cell>
          <cell r="E516" t="str">
            <v>精選 古典探究 古文編</v>
          </cell>
        </row>
        <row r="517">
          <cell r="A517" t="str">
            <v>c165</v>
          </cell>
          <cell r="B517" t="str">
            <v>15
三省堂</v>
          </cell>
          <cell r="D517" t="str">
            <v>古探
705
◆</v>
          </cell>
          <cell r="E517" t="str">
            <v>精選 古典探究 漢文編</v>
          </cell>
        </row>
        <row r="518">
          <cell r="A518" t="str">
            <v>c166</v>
          </cell>
          <cell r="B518" t="str">
            <v>50
大修館</v>
          </cell>
          <cell r="D518" t="str">
            <v>古探
706
◆</v>
          </cell>
          <cell r="E518" t="str">
            <v>古典探究　古文編</v>
          </cell>
        </row>
        <row r="519">
          <cell r="A519" t="str">
            <v>c167</v>
          </cell>
          <cell r="B519" t="str">
            <v>50
大修館</v>
          </cell>
          <cell r="D519" t="str">
            <v>古探
707
◆</v>
          </cell>
          <cell r="E519" t="str">
            <v>古典探究　漢文編</v>
          </cell>
        </row>
        <row r="520">
          <cell r="A520" t="str">
            <v>c168</v>
          </cell>
          <cell r="B520" t="str">
            <v>50
大修館</v>
          </cell>
          <cell r="D520" t="str">
            <v>古探
708
◆</v>
          </cell>
          <cell r="E520" t="str">
            <v>精選　古典探究</v>
          </cell>
        </row>
        <row r="521">
          <cell r="A521" t="str">
            <v>c169</v>
          </cell>
          <cell r="B521" t="str">
            <v>104
数研</v>
          </cell>
          <cell r="D521" t="str">
            <v>古探
709
◆</v>
          </cell>
          <cell r="E521" t="str">
            <v>古典探究　古文編</v>
          </cell>
        </row>
        <row r="522">
          <cell r="A522" t="str">
            <v>c170</v>
          </cell>
          <cell r="B522" t="str">
            <v>104
数研</v>
          </cell>
          <cell r="D522" t="str">
            <v>古探
710
◆</v>
          </cell>
          <cell r="E522" t="str">
            <v>古典探究　漢文編</v>
          </cell>
        </row>
        <row r="523">
          <cell r="A523" t="str">
            <v>c171</v>
          </cell>
          <cell r="B523" t="str">
            <v>104
数研</v>
          </cell>
          <cell r="D523" t="str">
            <v>古探
711
◆</v>
          </cell>
          <cell r="E523" t="str">
            <v>高等学校　古典探究</v>
          </cell>
        </row>
        <row r="524">
          <cell r="A524" t="str">
            <v>c172</v>
          </cell>
          <cell r="B524" t="str">
            <v>109
文英堂</v>
          </cell>
          <cell r="D524" t="str">
            <v xml:space="preserve">古探
712
</v>
          </cell>
          <cell r="E524" t="str">
            <v>古典探究</v>
          </cell>
        </row>
        <row r="525">
          <cell r="A525" t="str">
            <v>c173</v>
          </cell>
          <cell r="B525" t="str">
            <v>117
明治</v>
          </cell>
          <cell r="D525" t="str">
            <v>古探
713
◆</v>
          </cell>
          <cell r="E525" t="str">
            <v>精選　古典探究　古文編</v>
          </cell>
        </row>
        <row r="526">
          <cell r="A526" t="str">
            <v>c174</v>
          </cell>
          <cell r="B526" t="str">
            <v>117
明治</v>
          </cell>
          <cell r="D526" t="str">
            <v>古探
714
◆</v>
          </cell>
          <cell r="E526" t="str">
            <v>精選　古典探究　漢文編</v>
          </cell>
        </row>
        <row r="527">
          <cell r="A527" t="str">
            <v>c175</v>
          </cell>
          <cell r="B527" t="str">
            <v>143
筑摩</v>
          </cell>
          <cell r="D527" t="str">
            <v>古探
715
◆</v>
          </cell>
          <cell r="E527" t="str">
            <v>古典探究　古文編</v>
          </cell>
        </row>
        <row r="528">
          <cell r="A528" t="str">
            <v>c176</v>
          </cell>
          <cell r="B528" t="str">
            <v>143
筑摩</v>
          </cell>
          <cell r="D528" t="str">
            <v>古探
716
◆</v>
          </cell>
          <cell r="E528" t="str">
            <v>古典探究　漢文編</v>
          </cell>
        </row>
        <row r="529">
          <cell r="A529" t="str">
            <v>c177</v>
          </cell>
          <cell r="B529" t="str">
            <v>183
第一</v>
          </cell>
          <cell r="D529" t="str">
            <v>古探
717
◆</v>
          </cell>
          <cell r="E529" t="str">
            <v>高等学校　古典探究　古文編</v>
          </cell>
        </row>
        <row r="530">
          <cell r="A530" t="str">
            <v>c178</v>
          </cell>
          <cell r="B530" t="str">
            <v>183
第一</v>
          </cell>
          <cell r="D530" t="str">
            <v>古探
718
◆</v>
          </cell>
          <cell r="E530" t="str">
            <v>高等学校　古典探究　漢文編</v>
          </cell>
        </row>
        <row r="531">
          <cell r="A531" t="str">
            <v>c179</v>
          </cell>
          <cell r="B531" t="str">
            <v>183
第一</v>
          </cell>
          <cell r="D531" t="str">
            <v>古探
719
◆</v>
          </cell>
          <cell r="E531" t="str">
            <v>高等学校　精選古典探究</v>
          </cell>
        </row>
        <row r="532">
          <cell r="A532" t="str">
            <v>c180</v>
          </cell>
          <cell r="B532" t="str">
            <v>183
第一</v>
          </cell>
          <cell r="D532" t="str">
            <v>古探
720
◆</v>
          </cell>
          <cell r="E532" t="str">
            <v>高等学校　標準古典探究</v>
          </cell>
        </row>
        <row r="533">
          <cell r="A533" t="str">
            <v>c181</v>
          </cell>
          <cell r="B533" t="str">
            <v>212
桐原</v>
          </cell>
          <cell r="D533" t="str">
            <v>古探
721
◆</v>
          </cell>
          <cell r="E533" t="str">
            <v>探求　古典探究　古文編</v>
          </cell>
        </row>
        <row r="534">
          <cell r="A534" t="str">
            <v>c182</v>
          </cell>
          <cell r="B534" t="str">
            <v>212
桐原</v>
          </cell>
          <cell r="D534" t="str">
            <v>古探
722
◆</v>
          </cell>
          <cell r="E534" t="str">
            <v>探求　古典探究　漢文編</v>
          </cell>
        </row>
        <row r="535">
          <cell r="A535" t="str">
            <v>c183</v>
          </cell>
          <cell r="B535" t="str">
            <v>2
東書</v>
          </cell>
          <cell r="D535" t="str">
            <v xml:space="preserve">地総
701
</v>
          </cell>
          <cell r="E535" t="str">
            <v>地理総合</v>
          </cell>
        </row>
        <row r="536">
          <cell r="A536" t="str">
            <v>c184</v>
          </cell>
          <cell r="B536" t="str">
            <v>7
実教</v>
          </cell>
          <cell r="D536" t="str">
            <v>地総
702
◆</v>
          </cell>
          <cell r="E536" t="str">
            <v>地理総合</v>
          </cell>
        </row>
        <row r="537">
          <cell r="A537" t="str">
            <v>c185</v>
          </cell>
          <cell r="B537" t="str">
            <v>46
帝国</v>
          </cell>
          <cell r="D537" t="str">
            <v>地総
707
◆</v>
          </cell>
          <cell r="E537" t="str">
            <v>高校生の地理総合</v>
          </cell>
        </row>
        <row r="538">
          <cell r="A538" t="str">
            <v>c186</v>
          </cell>
          <cell r="B538" t="str">
            <v>46
帝国</v>
          </cell>
          <cell r="D538" t="str">
            <v>地総
703
◆</v>
          </cell>
          <cell r="E538" t="str">
            <v>高等学校　新地理総合</v>
          </cell>
        </row>
        <row r="539">
          <cell r="A539" t="str">
            <v>c187</v>
          </cell>
          <cell r="B539" t="str">
            <v>130
二宮</v>
          </cell>
          <cell r="D539" t="str">
            <v>地総
704
◆</v>
          </cell>
          <cell r="E539" t="str">
            <v>地理総合　世界に学び地域へつなぐ</v>
          </cell>
        </row>
        <row r="540">
          <cell r="A540" t="str">
            <v>c188</v>
          </cell>
          <cell r="B540" t="str">
            <v>130
二宮</v>
          </cell>
          <cell r="D540" t="str">
            <v>地総
705
◆</v>
          </cell>
          <cell r="E540" t="str">
            <v>わたしたちの地理総合　世界から日本へ</v>
          </cell>
        </row>
        <row r="541">
          <cell r="A541" t="str">
            <v>c189</v>
          </cell>
          <cell r="B541" t="str">
            <v>183
第一</v>
          </cell>
          <cell r="D541" t="str">
            <v>地総
706
◆</v>
          </cell>
          <cell r="E541" t="str">
            <v>高等学校　地理総合　世界を学び、地域をつくる</v>
          </cell>
        </row>
        <row r="542">
          <cell r="A542" t="str">
            <v>c190</v>
          </cell>
          <cell r="B542" t="str">
            <v>2
東書</v>
          </cell>
          <cell r="D542" t="str">
            <v xml:space="preserve">地探
701
</v>
          </cell>
          <cell r="E542" t="str">
            <v>地理探究</v>
          </cell>
        </row>
        <row r="543">
          <cell r="A543" t="str">
            <v>c191</v>
          </cell>
          <cell r="B543" t="str">
            <v>46
帝国</v>
          </cell>
          <cell r="D543" t="str">
            <v xml:space="preserve">地探
702
</v>
          </cell>
          <cell r="E543" t="str">
            <v>新詳地理探究</v>
          </cell>
        </row>
        <row r="544">
          <cell r="A544" t="str">
            <v>c192</v>
          </cell>
          <cell r="B544" t="str">
            <v>130
二宮</v>
          </cell>
          <cell r="D544" t="str">
            <v xml:space="preserve">地探
703
</v>
          </cell>
          <cell r="E544" t="str">
            <v>地理探究</v>
          </cell>
        </row>
        <row r="545">
          <cell r="A545" t="str">
            <v>c193</v>
          </cell>
          <cell r="B545" t="str">
            <v>2
東書</v>
          </cell>
          <cell r="D545" t="str">
            <v xml:space="preserve">歴総
701
</v>
          </cell>
          <cell r="E545" t="str">
            <v>新選歴史総合</v>
          </cell>
        </row>
        <row r="546">
          <cell r="A546" t="str">
            <v>c194</v>
          </cell>
          <cell r="B546" t="str">
            <v>2
東書</v>
          </cell>
          <cell r="D546" t="str">
            <v xml:space="preserve">歴総
702
</v>
          </cell>
          <cell r="E546" t="str">
            <v>詳解歴史総合</v>
          </cell>
        </row>
        <row r="547">
          <cell r="A547" t="str">
            <v>c195</v>
          </cell>
          <cell r="B547" t="str">
            <v>7
実教</v>
          </cell>
          <cell r="D547" t="str">
            <v>歴総
703
◆</v>
          </cell>
          <cell r="E547" t="str">
            <v>詳述歴史総合</v>
          </cell>
        </row>
        <row r="548">
          <cell r="A548" t="str">
            <v>c196</v>
          </cell>
          <cell r="B548" t="str">
            <v>7
実教</v>
          </cell>
          <cell r="D548" t="str">
            <v>歴総
704
◆</v>
          </cell>
          <cell r="E548" t="str">
            <v>歴史総合</v>
          </cell>
        </row>
        <row r="549">
          <cell r="A549" t="str">
            <v>c197</v>
          </cell>
          <cell r="B549" t="str">
            <v>35
清水</v>
          </cell>
          <cell r="D549" t="str">
            <v>歴総
705
◆</v>
          </cell>
          <cell r="E549" t="str">
            <v>私たちの歴史総合</v>
          </cell>
        </row>
        <row r="550">
          <cell r="A550" t="str">
            <v>c198</v>
          </cell>
          <cell r="B550" t="str">
            <v>46
帝国</v>
          </cell>
          <cell r="D550" t="str">
            <v>歴総
706
◆</v>
          </cell>
          <cell r="E550" t="str">
            <v>明解　歴史総合</v>
          </cell>
        </row>
        <row r="551">
          <cell r="A551" t="str">
            <v>c199</v>
          </cell>
          <cell r="B551" t="str">
            <v>81
山川</v>
          </cell>
          <cell r="D551" t="str">
            <v>歴総
707
◆</v>
          </cell>
          <cell r="E551" t="str">
            <v>歴史総合　近代から現代へ</v>
          </cell>
        </row>
        <row r="552">
          <cell r="A552" t="str">
            <v>c200</v>
          </cell>
          <cell r="B552" t="str">
            <v>81
山川</v>
          </cell>
          <cell r="D552" t="str">
            <v>歴総
708
◆</v>
          </cell>
          <cell r="E552" t="str">
            <v>現代の歴史総合　みる・読みとく・考える</v>
          </cell>
        </row>
        <row r="553">
          <cell r="A553" t="str">
            <v>c201</v>
          </cell>
          <cell r="B553" t="str">
            <v>81
山川</v>
          </cell>
          <cell r="D553" t="str">
            <v>歴総
709
◆</v>
          </cell>
          <cell r="E553" t="str">
            <v>わたしたちの歴史　日本から世界へ</v>
          </cell>
        </row>
        <row r="554">
          <cell r="A554" t="str">
            <v>c202</v>
          </cell>
          <cell r="B554" t="str">
            <v>183
第一</v>
          </cell>
          <cell r="D554" t="str">
            <v>歴総
710
◆</v>
          </cell>
          <cell r="E554" t="str">
            <v>高等学校　歴史総合</v>
          </cell>
        </row>
        <row r="555">
          <cell r="A555" t="str">
            <v>c203</v>
          </cell>
          <cell r="B555" t="str">
            <v>183
第一</v>
          </cell>
          <cell r="D555" t="str">
            <v>歴総
711
◆</v>
          </cell>
          <cell r="E555" t="str">
            <v>高等学校　新歴史総合　過去との対話、つなぐ未来</v>
          </cell>
        </row>
        <row r="556">
          <cell r="A556" t="str">
            <v>c204</v>
          </cell>
          <cell r="B556" t="str">
            <v>221
明成社</v>
          </cell>
          <cell r="D556" t="str">
            <v xml:space="preserve">歴総
712
</v>
          </cell>
          <cell r="E556" t="str">
            <v>私たちの歴史総合</v>
          </cell>
        </row>
        <row r="557">
          <cell r="A557" t="str">
            <v>c205</v>
          </cell>
          <cell r="B557" t="str">
            <v>2
東書</v>
          </cell>
          <cell r="D557" t="str">
            <v xml:space="preserve">日探
701
</v>
          </cell>
          <cell r="E557" t="str">
            <v>日本史探究</v>
          </cell>
        </row>
        <row r="558">
          <cell r="A558" t="str">
            <v>c206</v>
          </cell>
          <cell r="B558" t="str">
            <v>7
実教</v>
          </cell>
          <cell r="D558" t="str">
            <v>日探
702
◆</v>
          </cell>
          <cell r="E558" t="str">
            <v>日本史探究</v>
          </cell>
        </row>
        <row r="559">
          <cell r="A559" t="str">
            <v>c207</v>
          </cell>
          <cell r="B559" t="str">
            <v>7
実教</v>
          </cell>
          <cell r="D559" t="str">
            <v>日探
703
◆</v>
          </cell>
          <cell r="E559" t="str">
            <v>精選日本史探究　今につなぐ　未来をえがく</v>
          </cell>
        </row>
        <row r="560">
          <cell r="A560" t="str">
            <v>c208</v>
          </cell>
          <cell r="B560" t="str">
            <v>35
清水</v>
          </cell>
          <cell r="D560" t="str">
            <v>日探
704
◆</v>
          </cell>
          <cell r="E560" t="str">
            <v>高等学校　日本史探究</v>
          </cell>
        </row>
        <row r="561">
          <cell r="A561" t="str">
            <v>c209</v>
          </cell>
          <cell r="B561" t="str">
            <v>81
山川</v>
          </cell>
          <cell r="D561" t="str">
            <v>日探
705
◆</v>
          </cell>
          <cell r="E561" t="str">
            <v>詳説日本史</v>
          </cell>
        </row>
        <row r="562">
          <cell r="A562" t="str">
            <v>c210</v>
          </cell>
          <cell r="B562" t="str">
            <v>81
山川</v>
          </cell>
          <cell r="D562" t="str">
            <v>日探
706
◆</v>
          </cell>
          <cell r="E562" t="str">
            <v>高校日本史</v>
          </cell>
        </row>
        <row r="563">
          <cell r="A563" t="str">
            <v>c211</v>
          </cell>
          <cell r="B563" t="str">
            <v>183
第一</v>
          </cell>
          <cell r="D563" t="str">
            <v>日探
707
◆</v>
          </cell>
          <cell r="E563" t="str">
            <v>高等学校　日本史探究</v>
          </cell>
        </row>
        <row r="564">
          <cell r="A564" t="str">
            <v>c212</v>
          </cell>
          <cell r="B564" t="str">
            <v>2
東書</v>
          </cell>
          <cell r="D564" t="str">
            <v xml:space="preserve">世探
701
</v>
          </cell>
          <cell r="E564" t="str">
            <v>世界史探究</v>
          </cell>
        </row>
        <row r="565">
          <cell r="A565" t="str">
            <v>c213</v>
          </cell>
          <cell r="B565" t="str">
            <v>7
実教</v>
          </cell>
          <cell r="D565" t="str">
            <v>世探
702
◆</v>
          </cell>
          <cell r="E565" t="str">
            <v>世界史探究</v>
          </cell>
        </row>
        <row r="566">
          <cell r="A566" t="str">
            <v>c214</v>
          </cell>
          <cell r="B566" t="str">
            <v>46
帝国</v>
          </cell>
          <cell r="D566" t="str">
            <v xml:space="preserve">世探
703
</v>
          </cell>
          <cell r="E566" t="str">
            <v>新詳世界史探究</v>
          </cell>
        </row>
        <row r="567">
          <cell r="A567" t="str">
            <v>c215</v>
          </cell>
          <cell r="B567" t="str">
            <v>81
山川</v>
          </cell>
          <cell r="D567" t="str">
            <v>世探
704
◆</v>
          </cell>
          <cell r="E567" t="str">
            <v>詳説世界史</v>
          </cell>
        </row>
        <row r="568">
          <cell r="A568" t="str">
            <v>c216</v>
          </cell>
          <cell r="B568" t="str">
            <v>81
山川</v>
          </cell>
          <cell r="D568" t="str">
            <v>世探
705
◆</v>
          </cell>
          <cell r="E568" t="str">
            <v>高校世界史</v>
          </cell>
        </row>
        <row r="569">
          <cell r="A569" t="str">
            <v>c217</v>
          </cell>
          <cell r="B569" t="str">
            <v>81
山川</v>
          </cell>
          <cell r="D569" t="str">
            <v>世探
706
◆</v>
          </cell>
          <cell r="E569" t="str">
            <v>新世界史</v>
          </cell>
        </row>
        <row r="570">
          <cell r="A570" t="str">
            <v>c218</v>
          </cell>
          <cell r="B570" t="str">
            <v>183
第一</v>
          </cell>
          <cell r="D570" t="str">
            <v>世探
707
◆</v>
          </cell>
          <cell r="E570" t="str">
            <v>高等学校　世界史探究</v>
          </cell>
        </row>
        <row r="571">
          <cell r="A571" t="str">
            <v>c219</v>
          </cell>
          <cell r="B571" t="str">
            <v>2
東書</v>
          </cell>
          <cell r="D571" t="str">
            <v xml:space="preserve">地図
701
</v>
          </cell>
          <cell r="E571" t="str">
            <v>新高等地図</v>
          </cell>
        </row>
        <row r="572">
          <cell r="A572" t="str">
            <v>c220</v>
          </cell>
          <cell r="B572" t="str">
            <v>46
帝国</v>
          </cell>
          <cell r="D572" t="str">
            <v>地図
702
◆</v>
          </cell>
          <cell r="E572" t="str">
            <v>新詳高等地図</v>
          </cell>
        </row>
        <row r="573">
          <cell r="A573" t="str">
            <v>c221</v>
          </cell>
          <cell r="B573" t="str">
            <v>46
帝国</v>
          </cell>
          <cell r="D573" t="str">
            <v>地図
703
◆</v>
          </cell>
          <cell r="E573" t="str">
            <v>標準高等地図</v>
          </cell>
        </row>
        <row r="574">
          <cell r="A574" t="str">
            <v>c222</v>
          </cell>
          <cell r="B574" t="str">
            <v>130
二宮</v>
          </cell>
          <cell r="D574" t="str">
            <v>地図
707
◆</v>
          </cell>
          <cell r="E574" t="str">
            <v>コンパクト地理総合地図</v>
          </cell>
        </row>
        <row r="575">
          <cell r="A575" t="str">
            <v>c223</v>
          </cell>
          <cell r="B575" t="str">
            <v>130
二宮</v>
          </cell>
          <cell r="D575" t="str">
            <v>地図
704
◆</v>
          </cell>
          <cell r="E575" t="str">
            <v>高等地図帳</v>
          </cell>
        </row>
        <row r="576">
          <cell r="A576" t="str">
            <v>c224</v>
          </cell>
          <cell r="B576" t="str">
            <v>130
二宮</v>
          </cell>
          <cell r="D576" t="str">
            <v>地図
705
◆</v>
          </cell>
          <cell r="E576" t="str">
            <v>詳解現代地図　最新版</v>
          </cell>
        </row>
        <row r="577">
          <cell r="A577" t="str">
            <v>c225</v>
          </cell>
          <cell r="B577" t="str">
            <v>130
二宮</v>
          </cell>
          <cell r="D577" t="str">
            <v>地図
706
◆</v>
          </cell>
          <cell r="E577" t="str">
            <v>基本地図帳</v>
          </cell>
        </row>
        <row r="578">
          <cell r="A578" t="str">
            <v>c226</v>
          </cell>
          <cell r="B578" t="str">
            <v>2
東書</v>
          </cell>
          <cell r="D578" t="str">
            <v xml:space="preserve">公共
701
</v>
          </cell>
          <cell r="E578" t="str">
            <v>公共</v>
          </cell>
        </row>
        <row r="579">
          <cell r="A579" t="str">
            <v>c227</v>
          </cell>
          <cell r="B579" t="str">
            <v>6
教図</v>
          </cell>
          <cell r="D579" t="str">
            <v>公共
702
◆</v>
          </cell>
          <cell r="E579" t="str">
            <v>公共</v>
          </cell>
        </row>
        <row r="580">
          <cell r="A580" t="str">
            <v>c228</v>
          </cell>
          <cell r="B580" t="str">
            <v>7
実教</v>
          </cell>
          <cell r="D580" t="str">
            <v>公共
703
◆</v>
          </cell>
          <cell r="E580" t="str">
            <v>詳述公共</v>
          </cell>
        </row>
        <row r="581">
          <cell r="A581" t="str">
            <v>c229</v>
          </cell>
          <cell r="B581" t="str">
            <v>7
実教</v>
          </cell>
          <cell r="D581" t="str">
            <v>公共
704
◆</v>
          </cell>
          <cell r="E581" t="str">
            <v>公共</v>
          </cell>
        </row>
        <row r="582">
          <cell r="A582" t="str">
            <v>c230</v>
          </cell>
          <cell r="B582" t="str">
            <v>35
清水</v>
          </cell>
          <cell r="D582" t="str">
            <v>公共
705
◆</v>
          </cell>
          <cell r="E582" t="str">
            <v>高等学校　公共</v>
          </cell>
        </row>
        <row r="583">
          <cell r="A583" t="str">
            <v>c231</v>
          </cell>
          <cell r="B583" t="str">
            <v>35
清水</v>
          </cell>
          <cell r="D583" t="str">
            <v>公共
706
◆</v>
          </cell>
          <cell r="E583" t="str">
            <v>私たちの公共</v>
          </cell>
        </row>
        <row r="584">
          <cell r="A584" t="str">
            <v>c232</v>
          </cell>
          <cell r="B584" t="str">
            <v>46
帝国</v>
          </cell>
          <cell r="D584" t="str">
            <v>公共
707
◆</v>
          </cell>
          <cell r="E584" t="str">
            <v>高等学校　公共</v>
          </cell>
        </row>
        <row r="585">
          <cell r="A585" t="str">
            <v>c233</v>
          </cell>
          <cell r="B585" t="str">
            <v>104
数研</v>
          </cell>
          <cell r="D585" t="str">
            <v>公共
713
◆</v>
          </cell>
          <cell r="E585" t="str">
            <v>新版　公共</v>
          </cell>
        </row>
        <row r="586">
          <cell r="A586" t="str">
            <v>c234</v>
          </cell>
          <cell r="B586" t="str">
            <v>104
数研</v>
          </cell>
          <cell r="D586" t="str">
            <v>公共
709
◆</v>
          </cell>
          <cell r="E586" t="str">
            <v>高等学校　公共　
これからの社会について考える</v>
          </cell>
        </row>
        <row r="587">
          <cell r="A587" t="str">
            <v>c235</v>
          </cell>
          <cell r="B587" t="str">
            <v>183
第一</v>
          </cell>
          <cell r="D587" t="str">
            <v>公共
710
◆</v>
          </cell>
          <cell r="E587" t="str">
            <v>高等学校　公共</v>
          </cell>
        </row>
        <row r="588">
          <cell r="A588" t="str">
            <v>c236</v>
          </cell>
          <cell r="B588" t="str">
            <v>183
第一</v>
          </cell>
          <cell r="D588" t="str">
            <v>公共
711
◆</v>
          </cell>
          <cell r="E588" t="str">
            <v>高等学校　新公共</v>
          </cell>
        </row>
        <row r="589">
          <cell r="A589" t="str">
            <v>c237</v>
          </cell>
          <cell r="B589" t="str">
            <v>190
東法</v>
          </cell>
          <cell r="D589" t="str">
            <v>公共
712
◆</v>
          </cell>
          <cell r="E589" t="str">
            <v>公共</v>
          </cell>
        </row>
        <row r="590">
          <cell r="A590" t="str">
            <v>c238</v>
          </cell>
          <cell r="B590" t="str">
            <v>2
東書</v>
          </cell>
          <cell r="D590" t="str">
            <v xml:space="preserve">倫理
701
</v>
          </cell>
          <cell r="E590" t="str">
            <v>倫理</v>
          </cell>
        </row>
        <row r="591">
          <cell r="A591" t="str">
            <v>c239</v>
          </cell>
          <cell r="B591" t="str">
            <v>7
実教</v>
          </cell>
          <cell r="D591" t="str">
            <v>倫理
702
◆</v>
          </cell>
          <cell r="E591" t="str">
            <v>詳述倫理</v>
          </cell>
        </row>
        <row r="592">
          <cell r="A592" t="str">
            <v>c240</v>
          </cell>
          <cell r="B592" t="str">
            <v>35
清水</v>
          </cell>
          <cell r="D592" t="str">
            <v>倫理
703
◆</v>
          </cell>
          <cell r="E592" t="str">
            <v>高等学校　新倫理</v>
          </cell>
        </row>
        <row r="593">
          <cell r="A593" t="str">
            <v>c241</v>
          </cell>
          <cell r="B593" t="str">
            <v>104
数研</v>
          </cell>
          <cell r="D593" t="str">
            <v>倫理
704
◆</v>
          </cell>
          <cell r="E593" t="str">
            <v>倫理</v>
          </cell>
        </row>
        <row r="594">
          <cell r="A594" t="str">
            <v>c242</v>
          </cell>
          <cell r="B594" t="str">
            <v>183
第一</v>
          </cell>
          <cell r="D594" t="str">
            <v>倫理
705
◆</v>
          </cell>
          <cell r="E594" t="str">
            <v>高等学校　倫理</v>
          </cell>
        </row>
        <row r="595">
          <cell r="A595" t="str">
            <v>c243</v>
          </cell>
          <cell r="B595" t="str">
            <v>2
東書</v>
          </cell>
          <cell r="D595" t="str">
            <v xml:space="preserve">政経
701
</v>
          </cell>
          <cell r="E595" t="str">
            <v>政治・経済</v>
          </cell>
        </row>
        <row r="596">
          <cell r="A596" t="str">
            <v>c244</v>
          </cell>
          <cell r="B596" t="str">
            <v>7
実教</v>
          </cell>
          <cell r="D596" t="str">
            <v>政経
702
◆</v>
          </cell>
          <cell r="E596" t="str">
            <v>詳述政治・経済</v>
          </cell>
        </row>
        <row r="597">
          <cell r="A597" t="str">
            <v>c245</v>
          </cell>
          <cell r="B597" t="str">
            <v>7
実教</v>
          </cell>
          <cell r="D597" t="str">
            <v>政経
703
◆</v>
          </cell>
          <cell r="E597" t="str">
            <v>最新政治・経済</v>
          </cell>
        </row>
        <row r="598">
          <cell r="A598" t="str">
            <v>c246</v>
          </cell>
          <cell r="B598" t="str">
            <v>35
清水</v>
          </cell>
          <cell r="D598" t="str">
            <v>政経
704
◆</v>
          </cell>
          <cell r="E598" t="str">
            <v>高等学校　政治・経済</v>
          </cell>
        </row>
        <row r="599">
          <cell r="A599" t="str">
            <v>c247</v>
          </cell>
          <cell r="B599" t="str">
            <v>104
数研</v>
          </cell>
          <cell r="D599" t="str">
            <v>政経
705
◆</v>
          </cell>
          <cell r="E599" t="str">
            <v>政治・経済</v>
          </cell>
        </row>
        <row r="600">
          <cell r="A600" t="str">
            <v>c248</v>
          </cell>
          <cell r="B600" t="str">
            <v>183
第一</v>
          </cell>
          <cell r="D600" t="str">
            <v>政経
706
◆</v>
          </cell>
          <cell r="E600" t="str">
            <v>高等学校　政治・経済</v>
          </cell>
        </row>
        <row r="601">
          <cell r="A601" t="str">
            <v>c249</v>
          </cell>
          <cell r="B601" t="str">
            <v>2
東書</v>
          </cell>
          <cell r="D601" t="str">
            <v>数Ⅰ
701
◆</v>
          </cell>
          <cell r="E601" t="str">
            <v>数学Ⅰ　Advanced</v>
          </cell>
        </row>
        <row r="602">
          <cell r="A602" t="str">
            <v>c250</v>
          </cell>
          <cell r="B602" t="str">
            <v>2
東書</v>
          </cell>
          <cell r="D602" t="str">
            <v>数Ⅰ
702
◆</v>
          </cell>
          <cell r="E602" t="str">
            <v>数学Ⅰ　Standard</v>
          </cell>
        </row>
        <row r="603">
          <cell r="A603" t="str">
            <v>c251</v>
          </cell>
          <cell r="B603" t="str">
            <v>2
東書</v>
          </cell>
          <cell r="D603" t="str">
            <v>数Ⅰ
703
◆</v>
          </cell>
          <cell r="E603" t="str">
            <v>数学Ⅰ　Essence</v>
          </cell>
        </row>
        <row r="604">
          <cell r="A604" t="str">
            <v>c252</v>
          </cell>
          <cell r="B604" t="str">
            <v>2
東書</v>
          </cell>
          <cell r="D604" t="str">
            <v xml:space="preserve">数Ⅰ
704
</v>
          </cell>
          <cell r="E604" t="str">
            <v>新数学Ⅰ</v>
          </cell>
        </row>
        <row r="605">
          <cell r="A605" t="str">
            <v>c253</v>
          </cell>
          <cell r="B605" t="str">
            <v>2
東書</v>
          </cell>
          <cell r="D605" t="str">
            <v xml:space="preserve">数Ⅰ
705
</v>
          </cell>
          <cell r="E605" t="str">
            <v>新数学Ⅰ　解答編</v>
          </cell>
        </row>
        <row r="606">
          <cell r="A606" t="str">
            <v>c254</v>
          </cell>
          <cell r="B606" t="str">
            <v>7
実教</v>
          </cell>
          <cell r="D606" t="str">
            <v>数Ⅰ
706
◆</v>
          </cell>
          <cell r="E606" t="str">
            <v>数学Ⅰ　Progress</v>
          </cell>
        </row>
        <row r="607">
          <cell r="A607" t="str">
            <v>c255</v>
          </cell>
          <cell r="B607" t="str">
            <v>7
実教</v>
          </cell>
          <cell r="D607" t="str">
            <v>数Ⅰ
707
◆</v>
          </cell>
          <cell r="E607" t="str">
            <v>新編数学Ⅰ</v>
          </cell>
        </row>
        <row r="608">
          <cell r="A608" t="str">
            <v>c256</v>
          </cell>
          <cell r="B608" t="str">
            <v>7
実教</v>
          </cell>
          <cell r="D608" t="str">
            <v>数Ⅰ
708
◆</v>
          </cell>
          <cell r="E608" t="str">
            <v>高校数学Ⅰ</v>
          </cell>
        </row>
        <row r="609">
          <cell r="A609" t="str">
            <v>c257</v>
          </cell>
          <cell r="B609" t="str">
            <v>61
啓林館</v>
          </cell>
          <cell r="D609" t="str">
            <v>数Ⅰ
709
◆</v>
          </cell>
          <cell r="E609" t="str">
            <v>数学Ⅰ</v>
          </cell>
        </row>
        <row r="610">
          <cell r="A610" t="str">
            <v>c258</v>
          </cell>
          <cell r="B610" t="str">
            <v>61
啓林館</v>
          </cell>
          <cell r="D610" t="str">
            <v>数Ⅰ
710
◆</v>
          </cell>
          <cell r="E610" t="str">
            <v>新編数学Ⅰ</v>
          </cell>
        </row>
        <row r="611">
          <cell r="A611" t="str">
            <v>c259</v>
          </cell>
          <cell r="B611" t="str">
            <v>61
啓林館</v>
          </cell>
          <cell r="D611" t="str">
            <v>数Ⅰ
711
◆</v>
          </cell>
          <cell r="E611" t="str">
            <v>深進数学Ⅰ</v>
          </cell>
        </row>
        <row r="612">
          <cell r="A612" t="str">
            <v>c260</v>
          </cell>
          <cell r="B612" t="str">
            <v>104
数研</v>
          </cell>
          <cell r="D612" t="str">
            <v>数Ⅰ
712
◆</v>
          </cell>
          <cell r="E612" t="str">
            <v>数学Ⅰ</v>
          </cell>
        </row>
        <row r="613">
          <cell r="A613" t="str">
            <v>c261</v>
          </cell>
          <cell r="B613" t="str">
            <v>104
数研</v>
          </cell>
          <cell r="D613" t="str">
            <v>数Ⅰ
713
◆</v>
          </cell>
          <cell r="E613" t="str">
            <v>高等学校　数学Ⅰ</v>
          </cell>
        </row>
        <row r="614">
          <cell r="A614" t="str">
            <v>c262</v>
          </cell>
          <cell r="B614" t="str">
            <v>104
数研</v>
          </cell>
          <cell r="D614" t="str">
            <v>数Ⅰ
714
◆</v>
          </cell>
          <cell r="E614" t="str">
            <v>新編　数学Ⅰ</v>
          </cell>
        </row>
        <row r="615">
          <cell r="A615" t="str">
            <v>c263</v>
          </cell>
          <cell r="B615" t="str">
            <v>104
数研</v>
          </cell>
          <cell r="D615" t="str">
            <v>数Ⅰ
715
◆</v>
          </cell>
          <cell r="E615" t="str">
            <v>最新　数学Ⅰ</v>
          </cell>
        </row>
        <row r="616">
          <cell r="A616" t="str">
            <v>c264</v>
          </cell>
          <cell r="B616" t="str">
            <v>104
数研</v>
          </cell>
          <cell r="D616" t="str">
            <v>数Ⅰ
716
◆</v>
          </cell>
          <cell r="E616" t="str">
            <v>新　高校の数学Ⅰ</v>
          </cell>
        </row>
        <row r="617">
          <cell r="A617" t="str">
            <v>c265</v>
          </cell>
          <cell r="B617" t="str">
            <v>104
数研</v>
          </cell>
          <cell r="D617" t="str">
            <v>数Ⅰ
717
◆</v>
          </cell>
          <cell r="E617" t="str">
            <v>NEXT　数学Ⅰ</v>
          </cell>
        </row>
        <row r="618">
          <cell r="A618" t="str">
            <v>c266</v>
          </cell>
          <cell r="B618" t="str">
            <v>183
第一</v>
          </cell>
          <cell r="D618" t="str">
            <v>数Ⅰ
718
◆</v>
          </cell>
          <cell r="E618" t="str">
            <v>新編数学Ⅰ</v>
          </cell>
        </row>
        <row r="619">
          <cell r="A619" t="str">
            <v>c267</v>
          </cell>
          <cell r="B619" t="str">
            <v>183
第一</v>
          </cell>
          <cell r="D619" t="str">
            <v>数Ⅰ
719
◆</v>
          </cell>
          <cell r="E619" t="str">
            <v>新編数学Ⅰサポートブック</v>
          </cell>
        </row>
        <row r="620">
          <cell r="A620" t="str">
            <v>c268</v>
          </cell>
          <cell r="B620" t="str">
            <v>2
東書</v>
          </cell>
          <cell r="D620" t="str">
            <v>数Ⅱ
716
◆</v>
          </cell>
          <cell r="E620" t="str">
            <v>数学Ⅱ　Essence</v>
          </cell>
        </row>
        <row r="621">
          <cell r="A621" t="str">
            <v>c269</v>
          </cell>
          <cell r="B621" t="str">
            <v>2
東書</v>
          </cell>
          <cell r="D621" t="str">
            <v xml:space="preserve">数Ⅱ
717
</v>
          </cell>
          <cell r="E621" t="str">
            <v>新数学Ⅱ</v>
          </cell>
        </row>
        <row r="622">
          <cell r="A622" t="str">
            <v>c270</v>
          </cell>
          <cell r="B622" t="str">
            <v>2
東書</v>
          </cell>
          <cell r="D622" t="str">
            <v xml:space="preserve">数Ⅱ
718
</v>
          </cell>
          <cell r="E622" t="str">
            <v>新数学Ⅱ　解答編</v>
          </cell>
        </row>
        <row r="623">
          <cell r="A623" t="str">
            <v>c271</v>
          </cell>
          <cell r="B623" t="str">
            <v>2
東書</v>
          </cell>
          <cell r="D623" t="str">
            <v>数Ⅱ
701
◆</v>
          </cell>
          <cell r="E623" t="str">
            <v>数学Ⅱ　Advanced</v>
          </cell>
        </row>
        <row r="624">
          <cell r="A624" t="str">
            <v>c272</v>
          </cell>
          <cell r="B624" t="str">
            <v>2
東書</v>
          </cell>
          <cell r="D624" t="str">
            <v>数Ⅱ
702
◆</v>
          </cell>
          <cell r="E624" t="str">
            <v>数学Ⅱ　Standard</v>
          </cell>
        </row>
        <row r="625">
          <cell r="A625" t="str">
            <v>c273</v>
          </cell>
          <cell r="B625" t="str">
            <v>7
実教</v>
          </cell>
          <cell r="D625" t="str">
            <v>数Ⅱ
703
◆</v>
          </cell>
          <cell r="E625" t="str">
            <v>数学Ⅱ　Progress</v>
          </cell>
        </row>
        <row r="626">
          <cell r="A626" t="str">
            <v>c274</v>
          </cell>
          <cell r="B626" t="str">
            <v>7
実教</v>
          </cell>
          <cell r="D626" t="str">
            <v>数Ⅱ
704
◆</v>
          </cell>
          <cell r="E626" t="str">
            <v>新編数学Ⅱ</v>
          </cell>
        </row>
        <row r="627">
          <cell r="A627" t="str">
            <v>c275</v>
          </cell>
          <cell r="B627" t="str">
            <v>7
実教</v>
          </cell>
          <cell r="D627" t="str">
            <v>数Ⅱ
705
◆</v>
          </cell>
          <cell r="E627" t="str">
            <v>高校数学Ⅱ</v>
          </cell>
        </row>
        <row r="628">
          <cell r="A628" t="str">
            <v>c276</v>
          </cell>
          <cell r="B628" t="str">
            <v>61
啓林館</v>
          </cell>
          <cell r="D628" t="str">
            <v>数Ⅱ
706
◆</v>
          </cell>
          <cell r="E628" t="str">
            <v>数学Ⅱ</v>
          </cell>
        </row>
        <row r="629">
          <cell r="A629" t="str">
            <v>c277</v>
          </cell>
          <cell r="B629" t="str">
            <v>61
啓林館</v>
          </cell>
          <cell r="D629" t="str">
            <v>数Ⅱ
707
◆</v>
          </cell>
          <cell r="E629" t="str">
            <v>新編数学Ⅱ</v>
          </cell>
        </row>
        <row r="630">
          <cell r="A630" t="str">
            <v>c278</v>
          </cell>
          <cell r="B630" t="str">
            <v>61
啓林館</v>
          </cell>
          <cell r="D630" t="str">
            <v>数Ⅱ
708
◆</v>
          </cell>
          <cell r="E630" t="str">
            <v>深進数学Ⅱ</v>
          </cell>
        </row>
        <row r="631">
          <cell r="A631" t="str">
            <v>c279</v>
          </cell>
          <cell r="B631" t="str">
            <v>104
数研</v>
          </cell>
          <cell r="D631" t="str">
            <v>数Ⅱ
719
◆</v>
          </cell>
          <cell r="E631" t="str">
            <v>新　高校の数学Ⅱ</v>
          </cell>
        </row>
        <row r="632">
          <cell r="A632" t="str">
            <v>c280</v>
          </cell>
          <cell r="B632" t="str">
            <v>104
数研</v>
          </cell>
          <cell r="D632" t="str">
            <v>数Ⅱ
709
◆</v>
          </cell>
          <cell r="E632" t="str">
            <v>数学Ⅱ</v>
          </cell>
        </row>
        <row r="633">
          <cell r="A633" t="str">
            <v>c281</v>
          </cell>
          <cell r="B633" t="str">
            <v>104
数研</v>
          </cell>
          <cell r="D633" t="str">
            <v>数Ⅱ
710
◆</v>
          </cell>
          <cell r="E633" t="str">
            <v>高等学校　数学Ⅱ</v>
          </cell>
        </row>
        <row r="634">
          <cell r="A634" t="str">
            <v>c282</v>
          </cell>
          <cell r="B634" t="str">
            <v>104
数研</v>
          </cell>
          <cell r="D634" t="str">
            <v>数Ⅱ
711
◆</v>
          </cell>
          <cell r="E634" t="str">
            <v>新編　数学Ⅱ</v>
          </cell>
        </row>
        <row r="635">
          <cell r="A635" t="str">
            <v>c283</v>
          </cell>
          <cell r="B635" t="str">
            <v>104
数研</v>
          </cell>
          <cell r="D635" t="str">
            <v>数Ⅱ
712
◆</v>
          </cell>
          <cell r="E635" t="str">
            <v>最新　数学Ⅱ</v>
          </cell>
        </row>
        <row r="636">
          <cell r="A636" t="str">
            <v>c284</v>
          </cell>
          <cell r="B636" t="str">
            <v>104
数研</v>
          </cell>
          <cell r="D636" t="str">
            <v>数Ⅱ
713
◆</v>
          </cell>
          <cell r="E636" t="str">
            <v>NEXT　数学Ⅱ</v>
          </cell>
        </row>
        <row r="637">
          <cell r="A637" t="str">
            <v>c285</v>
          </cell>
          <cell r="B637" t="str">
            <v>183
第一</v>
          </cell>
          <cell r="D637" t="str">
            <v>数Ⅱ
714
◆</v>
          </cell>
          <cell r="E637" t="str">
            <v>新編数学Ⅱ</v>
          </cell>
        </row>
        <row r="638">
          <cell r="A638" t="str">
            <v>c286</v>
          </cell>
          <cell r="B638" t="str">
            <v>183
第一</v>
          </cell>
          <cell r="D638" t="str">
            <v>数Ⅱ
715
◆</v>
          </cell>
          <cell r="E638" t="str">
            <v>新編数学Ⅱサポートブック</v>
          </cell>
        </row>
        <row r="639">
          <cell r="A639" t="str">
            <v>c287</v>
          </cell>
          <cell r="B639" t="str">
            <v>2
東書</v>
          </cell>
          <cell r="D639" t="str">
            <v>数Ⅲ
701
◆</v>
          </cell>
          <cell r="E639" t="str">
            <v>数学Ⅲ　Advanced</v>
          </cell>
        </row>
        <row r="640">
          <cell r="A640" t="str">
            <v>c288</v>
          </cell>
          <cell r="B640" t="str">
            <v>2
東書</v>
          </cell>
          <cell r="D640" t="str">
            <v>数Ⅲ
702
◆</v>
          </cell>
          <cell r="E640" t="str">
            <v>数学Ⅲ　Standard</v>
          </cell>
        </row>
        <row r="641">
          <cell r="A641" t="str">
            <v>c289</v>
          </cell>
          <cell r="B641" t="str">
            <v>7
実教</v>
          </cell>
          <cell r="D641" t="str">
            <v>数Ⅲ
714
◆</v>
          </cell>
          <cell r="E641" t="str">
            <v>高校数学Ⅲ</v>
          </cell>
        </row>
        <row r="642">
          <cell r="A642" t="str">
            <v>c290</v>
          </cell>
          <cell r="B642" t="str">
            <v>7
実教</v>
          </cell>
          <cell r="D642" t="str">
            <v>数Ⅲ
703
◆</v>
          </cell>
          <cell r="E642" t="str">
            <v>数学Ⅲ　Progress</v>
          </cell>
        </row>
        <row r="643">
          <cell r="A643" t="str">
            <v>c291</v>
          </cell>
          <cell r="B643" t="str">
            <v>7
実教</v>
          </cell>
          <cell r="D643" t="str">
            <v>数Ⅲ
704
◆</v>
          </cell>
          <cell r="E643" t="str">
            <v>新編数学Ⅲ</v>
          </cell>
        </row>
        <row r="644">
          <cell r="A644" t="str">
            <v>c292</v>
          </cell>
          <cell r="B644" t="str">
            <v>61
啓林館</v>
          </cell>
          <cell r="D644" t="str">
            <v>数Ⅲ
705
◆</v>
          </cell>
          <cell r="E644" t="str">
            <v>数学Ⅲ</v>
          </cell>
        </row>
        <row r="645">
          <cell r="A645" t="str">
            <v>c293</v>
          </cell>
          <cell r="B645" t="str">
            <v>61
啓林館</v>
          </cell>
          <cell r="D645" t="str">
            <v>数Ⅲ
706
◆</v>
          </cell>
          <cell r="E645" t="str">
            <v>新編数学Ⅲ</v>
          </cell>
        </row>
        <row r="646">
          <cell r="A646" t="str">
            <v>c294</v>
          </cell>
          <cell r="B646" t="str">
            <v>61
啓林館</v>
          </cell>
          <cell r="D646" t="str">
            <v>数Ⅲ
707
◆</v>
          </cell>
          <cell r="E646" t="str">
            <v>深進数学Ⅲ</v>
          </cell>
        </row>
        <row r="647">
          <cell r="A647" t="str">
            <v>c295</v>
          </cell>
          <cell r="B647" t="str">
            <v>104
数研</v>
          </cell>
          <cell r="D647" t="str">
            <v>数Ⅲ
708
◆</v>
          </cell>
          <cell r="E647" t="str">
            <v>数学Ⅲ</v>
          </cell>
        </row>
        <row r="648">
          <cell r="A648" t="str">
            <v>c296</v>
          </cell>
          <cell r="B648" t="str">
            <v>104
数研</v>
          </cell>
          <cell r="D648" t="str">
            <v>数Ⅲ
709
◆</v>
          </cell>
          <cell r="E648" t="str">
            <v>高等学校　数学Ⅲ</v>
          </cell>
        </row>
        <row r="649">
          <cell r="A649" t="str">
            <v>c297</v>
          </cell>
          <cell r="B649" t="str">
            <v>104
数研</v>
          </cell>
          <cell r="D649" t="str">
            <v>数Ⅲ
710
◆</v>
          </cell>
          <cell r="E649" t="str">
            <v>新編　数学Ⅲ</v>
          </cell>
        </row>
        <row r="650">
          <cell r="A650" t="str">
            <v>c298</v>
          </cell>
          <cell r="B650" t="str">
            <v>104
数研</v>
          </cell>
          <cell r="D650" t="str">
            <v>数Ⅲ
711
◆</v>
          </cell>
          <cell r="E650" t="str">
            <v>最新　数学Ⅲ</v>
          </cell>
        </row>
        <row r="651">
          <cell r="A651" t="str">
            <v>c299</v>
          </cell>
          <cell r="B651" t="str">
            <v>104
数研</v>
          </cell>
          <cell r="D651" t="str">
            <v>数Ⅲ
712
◆</v>
          </cell>
          <cell r="E651" t="str">
            <v>NEXT　数学Ⅲ</v>
          </cell>
        </row>
        <row r="652">
          <cell r="A652" t="str">
            <v>c300</v>
          </cell>
          <cell r="B652" t="str">
            <v>183
第一</v>
          </cell>
          <cell r="D652" t="str">
            <v>数Ⅲ
715
◆</v>
          </cell>
          <cell r="E652" t="str">
            <v>新編数学Ⅲ</v>
          </cell>
        </row>
        <row r="653">
          <cell r="A653" t="str">
            <v>c301</v>
          </cell>
          <cell r="B653" t="str">
            <v>2
東書</v>
          </cell>
          <cell r="D653" t="str">
            <v>数Ａ
701
◆</v>
          </cell>
          <cell r="E653" t="str">
            <v>数学Ａ　Advanced</v>
          </cell>
        </row>
        <row r="654">
          <cell r="A654" t="str">
            <v>c302</v>
          </cell>
          <cell r="B654" t="str">
            <v>2
東書</v>
          </cell>
          <cell r="D654" t="str">
            <v>数Ａ
702
◆</v>
          </cell>
          <cell r="E654" t="str">
            <v>数学Ａ　Standard</v>
          </cell>
        </row>
        <row r="655">
          <cell r="A655" t="str">
            <v>c303</v>
          </cell>
          <cell r="B655" t="str">
            <v>2
東書</v>
          </cell>
          <cell r="D655" t="str">
            <v>数Ａ
703
◆</v>
          </cell>
          <cell r="E655" t="str">
            <v>数学A　Essence</v>
          </cell>
        </row>
        <row r="656">
          <cell r="A656" t="str">
            <v>c304</v>
          </cell>
          <cell r="B656" t="str">
            <v>2
東書</v>
          </cell>
          <cell r="D656" t="str">
            <v xml:space="preserve">数Ａ
704
</v>
          </cell>
          <cell r="E656" t="str">
            <v>新数学A</v>
          </cell>
        </row>
        <row r="657">
          <cell r="A657" t="str">
            <v>c305</v>
          </cell>
          <cell r="B657" t="str">
            <v>2
東書</v>
          </cell>
          <cell r="D657" t="str">
            <v xml:space="preserve">数Ａ
705
</v>
          </cell>
          <cell r="E657" t="str">
            <v>新数学A　解答編</v>
          </cell>
        </row>
        <row r="658">
          <cell r="A658" t="str">
            <v>c306</v>
          </cell>
          <cell r="B658" t="str">
            <v>7
実教</v>
          </cell>
          <cell r="D658" t="str">
            <v>数Ａ
706
◆</v>
          </cell>
          <cell r="E658" t="str">
            <v>数学A　Progress</v>
          </cell>
        </row>
        <row r="659">
          <cell r="A659" t="str">
            <v>c307</v>
          </cell>
          <cell r="B659" t="str">
            <v>7
実教</v>
          </cell>
          <cell r="D659" t="str">
            <v>数Ａ
707
◆</v>
          </cell>
          <cell r="E659" t="str">
            <v>新編数学A</v>
          </cell>
        </row>
        <row r="660">
          <cell r="A660" t="str">
            <v>c308</v>
          </cell>
          <cell r="B660" t="str">
            <v>7
実教</v>
          </cell>
          <cell r="D660" t="str">
            <v>数Ａ
708
◆</v>
          </cell>
          <cell r="E660" t="str">
            <v>高校数学A</v>
          </cell>
        </row>
        <row r="661">
          <cell r="A661" t="str">
            <v>c309</v>
          </cell>
          <cell r="B661" t="str">
            <v>61
啓林館</v>
          </cell>
          <cell r="D661" t="str">
            <v>数Ａ
709
◆</v>
          </cell>
          <cell r="E661" t="str">
            <v>数学A</v>
          </cell>
        </row>
        <row r="662">
          <cell r="A662" t="str">
            <v>c310</v>
          </cell>
          <cell r="B662" t="str">
            <v>61
啓林館</v>
          </cell>
          <cell r="D662" t="str">
            <v>数Ａ
710
◆</v>
          </cell>
          <cell r="E662" t="str">
            <v>新編数学A</v>
          </cell>
        </row>
        <row r="663">
          <cell r="A663" t="str">
            <v>c311</v>
          </cell>
          <cell r="B663" t="str">
            <v>61
啓林館</v>
          </cell>
          <cell r="D663" t="str">
            <v>数Ａ
711
◆</v>
          </cell>
          <cell r="E663" t="str">
            <v>深進数学A</v>
          </cell>
        </row>
        <row r="664">
          <cell r="A664" t="str">
            <v>c312</v>
          </cell>
          <cell r="B664" t="str">
            <v>104
数研</v>
          </cell>
          <cell r="D664" t="str">
            <v>数Ａ
712
◆</v>
          </cell>
          <cell r="E664" t="str">
            <v>数学A</v>
          </cell>
        </row>
        <row r="665">
          <cell r="A665" t="str">
            <v>c313</v>
          </cell>
          <cell r="B665" t="str">
            <v>104
数研</v>
          </cell>
          <cell r="D665" t="str">
            <v>数Ａ
713
◆</v>
          </cell>
          <cell r="E665" t="str">
            <v>高等学校　数学A</v>
          </cell>
        </row>
        <row r="666">
          <cell r="A666" t="str">
            <v>c314</v>
          </cell>
          <cell r="B666" t="str">
            <v>104
数研</v>
          </cell>
          <cell r="D666" t="str">
            <v>数Ａ
714
◆</v>
          </cell>
          <cell r="E666" t="str">
            <v>新編　数学A</v>
          </cell>
        </row>
        <row r="667">
          <cell r="A667" t="str">
            <v>c315</v>
          </cell>
          <cell r="B667" t="str">
            <v>104
数研</v>
          </cell>
          <cell r="D667" t="str">
            <v>数Ａ
715
◆</v>
          </cell>
          <cell r="E667" t="str">
            <v>最新　数学A</v>
          </cell>
        </row>
        <row r="668">
          <cell r="A668" t="str">
            <v>c316</v>
          </cell>
          <cell r="B668" t="str">
            <v>104
数研</v>
          </cell>
          <cell r="D668" t="str">
            <v>数Ａ
716
◆</v>
          </cell>
          <cell r="E668" t="str">
            <v>新　高校の数学A</v>
          </cell>
        </row>
        <row r="669">
          <cell r="A669" t="str">
            <v>c317</v>
          </cell>
          <cell r="B669" t="str">
            <v>104
数研</v>
          </cell>
          <cell r="D669" t="str">
            <v>数Ａ
717
◆</v>
          </cell>
          <cell r="E669" t="str">
            <v>NEXT　数学A</v>
          </cell>
        </row>
        <row r="670">
          <cell r="A670" t="str">
            <v>c318</v>
          </cell>
          <cell r="B670" t="str">
            <v>183
第一</v>
          </cell>
          <cell r="D670" t="str">
            <v>数Ａ
718
◆</v>
          </cell>
          <cell r="E670" t="str">
            <v>新編数学Ａ</v>
          </cell>
        </row>
        <row r="671">
          <cell r="A671" t="str">
            <v>c319</v>
          </cell>
          <cell r="B671" t="str">
            <v>183
第一</v>
          </cell>
          <cell r="D671" t="str">
            <v>数Ａ
719
◆</v>
          </cell>
          <cell r="E671" t="str">
            <v>新編数学Ａサポートブック</v>
          </cell>
        </row>
        <row r="672">
          <cell r="A672" t="str">
            <v>c320</v>
          </cell>
          <cell r="B672" t="str">
            <v>2
東書</v>
          </cell>
          <cell r="D672" t="str">
            <v>数Ｂ
701
◆</v>
          </cell>
          <cell r="E672" t="str">
            <v>数学Ｂ　Advanced</v>
          </cell>
        </row>
        <row r="673">
          <cell r="A673" t="str">
            <v>c321</v>
          </cell>
          <cell r="B673" t="str">
            <v>2
東書</v>
          </cell>
          <cell r="D673" t="str">
            <v>数Ｂ
702
◆</v>
          </cell>
          <cell r="E673" t="str">
            <v>数学Ｂ　Standard</v>
          </cell>
        </row>
        <row r="674">
          <cell r="A674" t="str">
            <v>c322</v>
          </cell>
          <cell r="B674" t="str">
            <v>2
東書</v>
          </cell>
          <cell r="D674" t="str">
            <v>数Ｂ
703
◆</v>
          </cell>
          <cell r="E674" t="str">
            <v>数学Ｂ　Essence</v>
          </cell>
        </row>
        <row r="675">
          <cell r="A675" t="str">
            <v>c323</v>
          </cell>
          <cell r="B675" t="str">
            <v>7
実教</v>
          </cell>
          <cell r="D675" t="str">
            <v>数Ｂ
704
◆</v>
          </cell>
          <cell r="E675" t="str">
            <v>数学B　Progress</v>
          </cell>
        </row>
        <row r="676">
          <cell r="A676" t="str">
            <v>c324</v>
          </cell>
          <cell r="B676" t="str">
            <v>7
実教</v>
          </cell>
          <cell r="D676" t="str">
            <v>数Ｂ
705
◆</v>
          </cell>
          <cell r="E676" t="str">
            <v>新編数学B</v>
          </cell>
        </row>
        <row r="677">
          <cell r="A677" t="str">
            <v>c325</v>
          </cell>
          <cell r="B677" t="str">
            <v>7
実教</v>
          </cell>
          <cell r="D677" t="str">
            <v>数Ｂ
706
◆</v>
          </cell>
          <cell r="E677" t="str">
            <v>高校数学B</v>
          </cell>
        </row>
        <row r="678">
          <cell r="A678" t="str">
            <v>c326</v>
          </cell>
          <cell r="B678" t="str">
            <v>61
啓林館</v>
          </cell>
          <cell r="D678" t="str">
            <v>数Ｂ
707
◆</v>
          </cell>
          <cell r="E678" t="str">
            <v>数学B</v>
          </cell>
        </row>
        <row r="679">
          <cell r="A679" t="str">
            <v>c327</v>
          </cell>
          <cell r="B679" t="str">
            <v>61
啓林館</v>
          </cell>
          <cell r="D679" t="str">
            <v>数Ｂ
708
◆</v>
          </cell>
          <cell r="E679" t="str">
            <v>新編数学B</v>
          </cell>
        </row>
        <row r="680">
          <cell r="A680" t="str">
            <v>c328</v>
          </cell>
          <cell r="B680" t="str">
            <v>61
啓林館</v>
          </cell>
          <cell r="D680" t="str">
            <v>数Ｂ
709
◆</v>
          </cell>
          <cell r="E680" t="str">
            <v>深進数学B</v>
          </cell>
        </row>
        <row r="681">
          <cell r="A681" t="str">
            <v>c329</v>
          </cell>
          <cell r="B681" t="str">
            <v>104
数研</v>
          </cell>
          <cell r="D681" t="str">
            <v>数Ｂ
710
◆</v>
          </cell>
          <cell r="E681" t="str">
            <v>数学B</v>
          </cell>
        </row>
        <row r="682">
          <cell r="A682" t="str">
            <v>c330</v>
          </cell>
          <cell r="B682" t="str">
            <v>104
数研</v>
          </cell>
          <cell r="D682" t="str">
            <v>数Ｂ
711
◆</v>
          </cell>
          <cell r="E682" t="str">
            <v>高等学校　数学B</v>
          </cell>
        </row>
        <row r="683">
          <cell r="A683" t="str">
            <v>c331</v>
          </cell>
          <cell r="B683" t="str">
            <v>104
数研</v>
          </cell>
          <cell r="D683" t="str">
            <v>数Ｂ
712
◆</v>
          </cell>
          <cell r="E683" t="str">
            <v>新編　数学B</v>
          </cell>
        </row>
        <row r="684">
          <cell r="A684" t="str">
            <v>c332</v>
          </cell>
          <cell r="B684" t="str">
            <v>104
数研</v>
          </cell>
          <cell r="D684" t="str">
            <v>数Ｂ
713
◆</v>
          </cell>
          <cell r="E684" t="str">
            <v>最新　数学B</v>
          </cell>
        </row>
        <row r="685">
          <cell r="A685" t="str">
            <v>c333</v>
          </cell>
          <cell r="B685" t="str">
            <v>104
数研</v>
          </cell>
          <cell r="D685" t="str">
            <v>数Ｂ
714
◆</v>
          </cell>
          <cell r="E685" t="str">
            <v>新　高校の数学B</v>
          </cell>
        </row>
        <row r="686">
          <cell r="A686" t="str">
            <v>c334</v>
          </cell>
          <cell r="B686" t="str">
            <v>104
数研</v>
          </cell>
          <cell r="D686" t="str">
            <v>数Ｂ
715
◆</v>
          </cell>
          <cell r="E686" t="str">
            <v>NEXT　数学B</v>
          </cell>
        </row>
        <row r="687">
          <cell r="A687" t="str">
            <v>c335</v>
          </cell>
          <cell r="B687" t="str">
            <v>183
第一</v>
          </cell>
          <cell r="D687" t="str">
            <v>数Ｂ
716
◆</v>
          </cell>
          <cell r="E687" t="str">
            <v>新編数学Ｂ</v>
          </cell>
        </row>
        <row r="688">
          <cell r="A688" t="str">
            <v>c336</v>
          </cell>
          <cell r="B688" t="str">
            <v>2
東書</v>
          </cell>
          <cell r="D688" t="str">
            <v>数Ｃ
701
◆</v>
          </cell>
          <cell r="E688" t="str">
            <v>数学C　Advanced</v>
          </cell>
        </row>
        <row r="689">
          <cell r="A689" t="str">
            <v>c337</v>
          </cell>
          <cell r="B689" t="str">
            <v>2
東書</v>
          </cell>
          <cell r="D689" t="str">
            <v>数Ｃ
702
◆</v>
          </cell>
          <cell r="E689" t="str">
            <v>数学C　Standard</v>
          </cell>
        </row>
        <row r="690">
          <cell r="A690" t="str">
            <v>c338</v>
          </cell>
          <cell r="B690" t="str">
            <v>7
実教</v>
          </cell>
          <cell r="D690" t="str">
            <v>数Ｃ
703
◆</v>
          </cell>
          <cell r="E690" t="str">
            <v>数学C　Progress</v>
          </cell>
        </row>
        <row r="691">
          <cell r="A691" t="str">
            <v>c339</v>
          </cell>
          <cell r="B691" t="str">
            <v>7
実教</v>
          </cell>
          <cell r="D691" t="str">
            <v>数Ｃ
704
◆</v>
          </cell>
          <cell r="E691" t="str">
            <v>新編数学C</v>
          </cell>
        </row>
        <row r="692">
          <cell r="A692" t="str">
            <v>c340</v>
          </cell>
          <cell r="B692" t="str">
            <v>61
啓林館</v>
          </cell>
          <cell r="D692" t="str">
            <v>数Ｃ
705
◆</v>
          </cell>
          <cell r="E692" t="str">
            <v>数学C</v>
          </cell>
        </row>
        <row r="693">
          <cell r="A693" t="str">
            <v>c341</v>
          </cell>
          <cell r="B693" t="str">
            <v>61
啓林館</v>
          </cell>
          <cell r="D693" t="str">
            <v>数Ｃ
706
◆</v>
          </cell>
          <cell r="E693" t="str">
            <v>新編数学C</v>
          </cell>
        </row>
        <row r="694">
          <cell r="A694" t="str">
            <v>c342</v>
          </cell>
          <cell r="B694" t="str">
            <v>61
啓林館</v>
          </cell>
          <cell r="D694" t="str">
            <v>数Ｃ
707
◆</v>
          </cell>
          <cell r="E694" t="str">
            <v>深進数学C</v>
          </cell>
        </row>
        <row r="695">
          <cell r="A695" t="str">
            <v>c343</v>
          </cell>
          <cell r="B695" t="str">
            <v>104
数研</v>
          </cell>
          <cell r="D695" t="str">
            <v>数Ｃ
708
◆</v>
          </cell>
          <cell r="E695" t="str">
            <v>数学Ｃ</v>
          </cell>
        </row>
        <row r="696">
          <cell r="A696" t="str">
            <v>c344</v>
          </cell>
          <cell r="B696" t="str">
            <v>104
数研</v>
          </cell>
          <cell r="D696" t="str">
            <v>数Ｃ
709
◆</v>
          </cell>
          <cell r="E696" t="str">
            <v>高等学校　数学Ｃ</v>
          </cell>
        </row>
        <row r="697">
          <cell r="A697" t="str">
            <v>c345</v>
          </cell>
          <cell r="B697" t="str">
            <v>104
数研</v>
          </cell>
          <cell r="D697" t="str">
            <v>数Ｃ
710
◆</v>
          </cell>
          <cell r="E697" t="str">
            <v>新編　数学Ｃ</v>
          </cell>
        </row>
        <row r="698">
          <cell r="A698" t="str">
            <v>c346</v>
          </cell>
          <cell r="B698" t="str">
            <v>104
数研</v>
          </cell>
          <cell r="D698" t="str">
            <v>数Ｃ
711
◆</v>
          </cell>
          <cell r="E698" t="str">
            <v>最新　数学Ｃ</v>
          </cell>
        </row>
        <row r="699">
          <cell r="A699" t="str">
            <v>c347</v>
          </cell>
          <cell r="B699" t="str">
            <v>104
数研</v>
          </cell>
          <cell r="D699" t="str">
            <v>数Ｃ
712
◆</v>
          </cell>
          <cell r="E699" t="str">
            <v>NEXT　数学Ｃ</v>
          </cell>
        </row>
        <row r="700">
          <cell r="A700" t="str">
            <v>c348</v>
          </cell>
          <cell r="B700" t="str">
            <v>183
第一</v>
          </cell>
          <cell r="D700" t="str">
            <v xml:space="preserve">数Ｃ
713
</v>
          </cell>
          <cell r="E700" t="str">
            <v>新編数学Ｃ</v>
          </cell>
        </row>
        <row r="701">
          <cell r="A701" t="str">
            <v>c349</v>
          </cell>
          <cell r="B701" t="str">
            <v>2
東書</v>
          </cell>
          <cell r="D701" t="str">
            <v xml:space="preserve">科人
701
</v>
          </cell>
          <cell r="E701" t="str">
            <v>科学と人間生活</v>
          </cell>
        </row>
        <row r="702">
          <cell r="A702" t="str">
            <v>c350</v>
          </cell>
          <cell r="B702" t="str">
            <v>7
実教</v>
          </cell>
          <cell r="D702" t="str">
            <v>科人
702
◆</v>
          </cell>
          <cell r="E702" t="str">
            <v>科学と人間生活</v>
          </cell>
        </row>
        <row r="703">
          <cell r="A703" t="str">
            <v>c351</v>
          </cell>
          <cell r="B703" t="str">
            <v>61
啓林館</v>
          </cell>
          <cell r="D703" t="str">
            <v>科人
703
◆</v>
          </cell>
          <cell r="E703" t="str">
            <v>高等学校 科学と人間生活</v>
          </cell>
        </row>
        <row r="704">
          <cell r="A704" t="str">
            <v>c352</v>
          </cell>
          <cell r="B704" t="str">
            <v>104
数研</v>
          </cell>
          <cell r="D704" t="str">
            <v>科人
704
◆</v>
          </cell>
          <cell r="E704" t="str">
            <v>科学と人間生活</v>
          </cell>
        </row>
        <row r="705">
          <cell r="A705" t="str">
            <v>c353</v>
          </cell>
          <cell r="B705" t="str">
            <v>183
第一</v>
          </cell>
          <cell r="D705" t="str">
            <v>科人
705
◆</v>
          </cell>
          <cell r="E705" t="str">
            <v>高等学校　科学と人間生活</v>
          </cell>
        </row>
        <row r="706">
          <cell r="A706" t="str">
            <v>c354</v>
          </cell>
          <cell r="B706" t="str">
            <v>2
東書</v>
          </cell>
          <cell r="D706" t="str">
            <v>物基
701
◆</v>
          </cell>
          <cell r="E706" t="str">
            <v>物理基礎</v>
          </cell>
        </row>
        <row r="707">
          <cell r="A707" t="str">
            <v>c355</v>
          </cell>
          <cell r="B707" t="str">
            <v>2
東書</v>
          </cell>
          <cell r="D707" t="str">
            <v>物基
702
◆</v>
          </cell>
          <cell r="E707" t="str">
            <v>新編物理基礎</v>
          </cell>
        </row>
        <row r="708">
          <cell r="A708" t="str">
            <v>c356</v>
          </cell>
          <cell r="B708" t="str">
            <v>7
実教</v>
          </cell>
          <cell r="D708" t="str">
            <v>物基
703
◆</v>
          </cell>
          <cell r="E708" t="str">
            <v>物理基礎</v>
          </cell>
        </row>
        <row r="709">
          <cell r="A709" t="str">
            <v>c357</v>
          </cell>
          <cell r="B709" t="str">
            <v>7
実教</v>
          </cell>
          <cell r="D709" t="str">
            <v>物基
704
◆</v>
          </cell>
          <cell r="E709" t="str">
            <v>高校物理基礎</v>
          </cell>
        </row>
        <row r="710">
          <cell r="A710" t="str">
            <v>c358</v>
          </cell>
          <cell r="B710" t="str">
            <v>61
啓林館</v>
          </cell>
          <cell r="D710" t="str">
            <v>物基
705
◆</v>
          </cell>
          <cell r="E710" t="str">
            <v>高等学校 物理基礎</v>
          </cell>
        </row>
        <row r="711">
          <cell r="A711" t="str">
            <v>c359</v>
          </cell>
          <cell r="B711" t="str">
            <v>61
啓林館</v>
          </cell>
          <cell r="D711" t="str">
            <v>物基
706
◆</v>
          </cell>
          <cell r="E711" t="str">
            <v>高等学校 考える物理基礎</v>
          </cell>
        </row>
        <row r="712">
          <cell r="A712" t="str">
            <v>c360</v>
          </cell>
          <cell r="B712" t="str">
            <v>104
数研</v>
          </cell>
          <cell r="D712" t="str">
            <v>物基
707
◆</v>
          </cell>
          <cell r="E712" t="str">
            <v>物理基礎</v>
          </cell>
        </row>
        <row r="713">
          <cell r="A713" t="str">
            <v>c361</v>
          </cell>
          <cell r="B713" t="str">
            <v>104
数研</v>
          </cell>
          <cell r="D713" t="str">
            <v>物基
708
◆</v>
          </cell>
          <cell r="E713" t="str">
            <v>新編　物理基礎</v>
          </cell>
        </row>
        <row r="714">
          <cell r="A714" t="str">
            <v>c362</v>
          </cell>
          <cell r="B714" t="str">
            <v>183
第一</v>
          </cell>
          <cell r="D714" t="str">
            <v>物基
709
◆</v>
          </cell>
          <cell r="E714" t="str">
            <v>高等学校　物理基礎</v>
          </cell>
        </row>
        <row r="715">
          <cell r="A715" t="str">
            <v>c363</v>
          </cell>
          <cell r="B715" t="str">
            <v>183
第一</v>
          </cell>
          <cell r="D715" t="str">
            <v>物基
710
◆</v>
          </cell>
          <cell r="E715" t="str">
            <v>高等学校　新物理基礎</v>
          </cell>
        </row>
        <row r="716">
          <cell r="A716" t="str">
            <v>c364</v>
          </cell>
          <cell r="B716" t="str">
            <v>2
東書</v>
          </cell>
          <cell r="D716" t="str">
            <v xml:space="preserve">物理
701
</v>
          </cell>
          <cell r="E716" t="str">
            <v>物理</v>
          </cell>
        </row>
        <row r="717">
          <cell r="A717" t="str">
            <v>c365</v>
          </cell>
          <cell r="B717" t="str">
            <v>7
実教</v>
          </cell>
          <cell r="D717" t="str">
            <v>物理
702
◆</v>
          </cell>
          <cell r="E717" t="str">
            <v>物理</v>
          </cell>
        </row>
        <row r="718">
          <cell r="A718" t="str">
            <v>c366</v>
          </cell>
          <cell r="B718" t="str">
            <v>61
啓林館</v>
          </cell>
          <cell r="D718" t="str">
            <v>物理
703
◆</v>
          </cell>
          <cell r="E718" t="str">
            <v>高等学校 物理</v>
          </cell>
        </row>
        <row r="719">
          <cell r="A719" t="str">
            <v>c367</v>
          </cell>
          <cell r="B719" t="str">
            <v>61
啓林館</v>
          </cell>
          <cell r="D719" t="str">
            <v>物理
704
◆</v>
          </cell>
          <cell r="E719" t="str">
            <v>高等学校 総合物理１　
様々な運動　熱　波</v>
          </cell>
        </row>
        <row r="720">
          <cell r="A720" t="str">
            <v>c368</v>
          </cell>
          <cell r="B720" t="str">
            <v>61
啓林館</v>
          </cell>
          <cell r="D720" t="str">
            <v>物理
705
◆</v>
          </cell>
          <cell r="E720" t="str">
            <v>高等学校 総合物理２　
電気と磁気　原子・分子の世界</v>
          </cell>
        </row>
        <row r="721">
          <cell r="A721" t="str">
            <v>c369</v>
          </cell>
          <cell r="B721" t="str">
            <v>104
数研</v>
          </cell>
          <cell r="D721" t="str">
            <v>物理
706
◆</v>
          </cell>
          <cell r="E721" t="str">
            <v>物理</v>
          </cell>
        </row>
        <row r="722">
          <cell r="A722" t="str">
            <v>c370</v>
          </cell>
          <cell r="B722" t="str">
            <v>104
数研</v>
          </cell>
          <cell r="D722" t="str">
            <v>物理
707
◆</v>
          </cell>
          <cell r="E722" t="str">
            <v>総合物理１　力と運動・熱</v>
          </cell>
        </row>
        <row r="723">
          <cell r="A723" t="str">
            <v>c371</v>
          </cell>
          <cell r="B723" t="str">
            <v>104
数研</v>
          </cell>
          <cell r="D723" t="str">
            <v>物理
708
◆</v>
          </cell>
          <cell r="E723" t="str">
            <v>総合物理２　波・電気と磁気・原子</v>
          </cell>
        </row>
        <row r="724">
          <cell r="A724" t="str">
            <v>c372</v>
          </cell>
          <cell r="B724" t="str">
            <v>183
第一</v>
          </cell>
          <cell r="D724" t="str">
            <v>物理
709
◆</v>
          </cell>
          <cell r="E724" t="str">
            <v>高等学校　物理</v>
          </cell>
        </row>
        <row r="725">
          <cell r="A725" t="str">
            <v>c373</v>
          </cell>
          <cell r="B725" t="str">
            <v>2
東書</v>
          </cell>
          <cell r="D725" t="str">
            <v>化基
701
◆</v>
          </cell>
          <cell r="E725" t="str">
            <v>化学基礎</v>
          </cell>
        </row>
        <row r="726">
          <cell r="A726" t="str">
            <v>c374</v>
          </cell>
          <cell r="B726" t="str">
            <v>2
東書</v>
          </cell>
          <cell r="D726" t="str">
            <v>化基
702
◆</v>
          </cell>
          <cell r="E726" t="str">
            <v>新編化学基礎</v>
          </cell>
        </row>
        <row r="727">
          <cell r="A727" t="str">
            <v>c375</v>
          </cell>
          <cell r="B727" t="str">
            <v>7
実教</v>
          </cell>
          <cell r="D727" t="str">
            <v>化基
703
◆</v>
          </cell>
          <cell r="E727" t="str">
            <v>化学基礎　academia</v>
          </cell>
        </row>
        <row r="728">
          <cell r="A728" t="str">
            <v>c376</v>
          </cell>
          <cell r="B728" t="str">
            <v>7
実教</v>
          </cell>
          <cell r="D728" t="str">
            <v>化基
704
◆</v>
          </cell>
          <cell r="E728" t="str">
            <v>化学基礎</v>
          </cell>
        </row>
        <row r="729">
          <cell r="A729" t="str">
            <v>c377</v>
          </cell>
          <cell r="B729" t="str">
            <v>7
実教</v>
          </cell>
          <cell r="D729" t="str">
            <v>化基
705
◆</v>
          </cell>
          <cell r="E729" t="str">
            <v>高校化学基礎</v>
          </cell>
        </row>
        <row r="730">
          <cell r="A730" t="str">
            <v>c378</v>
          </cell>
          <cell r="B730" t="str">
            <v>61
啓林館</v>
          </cell>
          <cell r="D730" t="str">
            <v>化基
706
◆</v>
          </cell>
          <cell r="E730" t="str">
            <v>高等学校 化学基礎</v>
          </cell>
        </row>
        <row r="731">
          <cell r="A731" t="str">
            <v>c379</v>
          </cell>
          <cell r="B731" t="str">
            <v>61
啓林館</v>
          </cell>
          <cell r="D731" t="str">
            <v>化基
707
◆</v>
          </cell>
          <cell r="E731" t="str">
            <v>ｉ版 化学基礎</v>
          </cell>
        </row>
        <row r="732">
          <cell r="A732" t="str">
            <v>c380</v>
          </cell>
          <cell r="B732" t="str">
            <v>104
数研</v>
          </cell>
          <cell r="D732" t="str">
            <v>化基
708
◆</v>
          </cell>
          <cell r="E732" t="str">
            <v>化学基礎</v>
          </cell>
        </row>
        <row r="733">
          <cell r="A733" t="str">
            <v>c381</v>
          </cell>
          <cell r="B733" t="str">
            <v>104
数研</v>
          </cell>
          <cell r="D733" t="str">
            <v>化基
709
◆</v>
          </cell>
          <cell r="E733" t="str">
            <v>高等学校　化学基礎</v>
          </cell>
        </row>
        <row r="734">
          <cell r="A734" t="str">
            <v>c382</v>
          </cell>
          <cell r="B734" t="str">
            <v>104
数研</v>
          </cell>
          <cell r="D734" t="str">
            <v>化基
710
◆</v>
          </cell>
          <cell r="E734" t="str">
            <v>新編　化学基礎</v>
          </cell>
        </row>
        <row r="735">
          <cell r="A735" t="str">
            <v>c383</v>
          </cell>
          <cell r="B735" t="str">
            <v>183
第一</v>
          </cell>
          <cell r="D735" t="str">
            <v>化基
711
◆</v>
          </cell>
          <cell r="E735" t="str">
            <v>高等学校　化学基礎</v>
          </cell>
        </row>
        <row r="736">
          <cell r="A736" t="str">
            <v>c384</v>
          </cell>
          <cell r="B736" t="str">
            <v>183
第一</v>
          </cell>
          <cell r="D736" t="str">
            <v>化基
712
◆</v>
          </cell>
          <cell r="E736" t="str">
            <v>高等学校　新化学基礎</v>
          </cell>
        </row>
        <row r="737">
          <cell r="A737" t="str">
            <v>c385</v>
          </cell>
          <cell r="B737" t="str">
            <v>2
東書</v>
          </cell>
          <cell r="D737" t="str">
            <v xml:space="preserve">化学
701
</v>
          </cell>
          <cell r="E737" t="str">
            <v>化学　Vol.1　理論編</v>
          </cell>
        </row>
        <row r="738">
          <cell r="A738" t="str">
            <v>c386</v>
          </cell>
          <cell r="B738" t="str">
            <v>2
東書</v>
          </cell>
          <cell r="D738" t="str">
            <v xml:space="preserve">化学
702
</v>
          </cell>
          <cell r="E738" t="str">
            <v>化学　Vol.2　物質編</v>
          </cell>
        </row>
        <row r="739">
          <cell r="A739" t="str">
            <v>c387</v>
          </cell>
          <cell r="B739" t="str">
            <v>7
実教</v>
          </cell>
          <cell r="D739" t="str">
            <v>化学
703
◆</v>
          </cell>
          <cell r="E739" t="str">
            <v>化学　academia</v>
          </cell>
        </row>
        <row r="740">
          <cell r="A740" t="str">
            <v>c388</v>
          </cell>
          <cell r="B740" t="str">
            <v>7
実教</v>
          </cell>
          <cell r="D740" t="str">
            <v>化学
704
◆</v>
          </cell>
          <cell r="E740" t="str">
            <v>化学</v>
          </cell>
        </row>
        <row r="741">
          <cell r="A741" t="str">
            <v>c389</v>
          </cell>
          <cell r="B741" t="str">
            <v>61
啓林館</v>
          </cell>
          <cell r="D741" t="str">
            <v>化学
705
◆</v>
          </cell>
          <cell r="E741" t="str">
            <v>高等学校 化学</v>
          </cell>
        </row>
        <row r="742">
          <cell r="A742" t="str">
            <v>c390</v>
          </cell>
          <cell r="B742" t="str">
            <v>104
数研</v>
          </cell>
          <cell r="D742" t="str">
            <v>化学
706
◆</v>
          </cell>
          <cell r="E742" t="str">
            <v>化学</v>
          </cell>
        </row>
        <row r="743">
          <cell r="A743" t="str">
            <v>c391</v>
          </cell>
          <cell r="B743" t="str">
            <v>104
数研</v>
          </cell>
          <cell r="D743" t="str">
            <v>化学
707
◆</v>
          </cell>
          <cell r="E743" t="str">
            <v>新編　化学</v>
          </cell>
        </row>
        <row r="744">
          <cell r="A744" t="str">
            <v>c392</v>
          </cell>
          <cell r="B744" t="str">
            <v>183
第一</v>
          </cell>
          <cell r="D744" t="str">
            <v>化学
708
◆</v>
          </cell>
          <cell r="E744" t="str">
            <v>高等学校　化学</v>
          </cell>
        </row>
        <row r="745">
          <cell r="A745" t="str">
            <v>c393</v>
          </cell>
          <cell r="B745" t="str">
            <v>2
東書</v>
          </cell>
          <cell r="D745" t="str">
            <v>生基
701
◆</v>
          </cell>
          <cell r="E745" t="str">
            <v>生物基礎</v>
          </cell>
        </row>
        <row r="746">
          <cell r="A746" t="str">
            <v>c394</v>
          </cell>
          <cell r="B746" t="str">
            <v>2
東書</v>
          </cell>
          <cell r="D746" t="str">
            <v>生基
702
◆</v>
          </cell>
          <cell r="E746" t="str">
            <v>新編生物基礎</v>
          </cell>
        </row>
        <row r="747">
          <cell r="A747" t="str">
            <v>c395</v>
          </cell>
          <cell r="B747" t="str">
            <v>7
実教</v>
          </cell>
          <cell r="D747" t="str">
            <v>生基
703
◆</v>
          </cell>
          <cell r="E747" t="str">
            <v>生物基礎</v>
          </cell>
        </row>
        <row r="748">
          <cell r="A748" t="str">
            <v>c396</v>
          </cell>
          <cell r="B748" t="str">
            <v>7
実教</v>
          </cell>
          <cell r="D748" t="str">
            <v>生基
704
◆</v>
          </cell>
          <cell r="E748" t="str">
            <v>高校生物基礎</v>
          </cell>
        </row>
        <row r="749">
          <cell r="A749" t="str">
            <v>c397</v>
          </cell>
          <cell r="B749" t="str">
            <v>61
啓林館</v>
          </cell>
          <cell r="D749" t="str">
            <v>生基
705
◆</v>
          </cell>
          <cell r="E749" t="str">
            <v>高等学校 生物基礎</v>
          </cell>
        </row>
        <row r="750">
          <cell r="A750" t="str">
            <v>c398</v>
          </cell>
          <cell r="B750" t="str">
            <v>61
啓林館</v>
          </cell>
          <cell r="D750" t="str">
            <v>生基
706
◆</v>
          </cell>
          <cell r="E750" t="str">
            <v>i版 生物基礎</v>
          </cell>
        </row>
        <row r="751">
          <cell r="A751" t="str">
            <v>c399</v>
          </cell>
          <cell r="B751" t="str">
            <v>104
数研</v>
          </cell>
          <cell r="D751" t="str">
            <v>生基
707
◆</v>
          </cell>
          <cell r="E751" t="str">
            <v>生物基礎</v>
          </cell>
        </row>
        <row r="752">
          <cell r="A752" t="str">
            <v>c400</v>
          </cell>
          <cell r="B752" t="str">
            <v>104
数研</v>
          </cell>
          <cell r="D752" t="str">
            <v>生基
708
◆</v>
          </cell>
          <cell r="E752" t="str">
            <v>高等学校　生物基礎</v>
          </cell>
        </row>
        <row r="753">
          <cell r="A753" t="str">
            <v>c401</v>
          </cell>
          <cell r="B753" t="str">
            <v>104
数研</v>
          </cell>
          <cell r="D753" t="str">
            <v>生基
709
◆</v>
          </cell>
          <cell r="E753" t="str">
            <v>新編　生物基礎</v>
          </cell>
        </row>
        <row r="754">
          <cell r="A754" t="str">
            <v>c402</v>
          </cell>
          <cell r="B754" t="str">
            <v>183
第一</v>
          </cell>
          <cell r="D754" t="str">
            <v>生基
710
◆</v>
          </cell>
          <cell r="E754" t="str">
            <v>高等学校　生物基礎</v>
          </cell>
        </row>
        <row r="755">
          <cell r="A755" t="str">
            <v>c403</v>
          </cell>
          <cell r="B755" t="str">
            <v>183
第一</v>
          </cell>
          <cell r="D755" t="str">
            <v>生基
711
◆</v>
          </cell>
          <cell r="E755" t="str">
            <v>高等学校　新生物基礎</v>
          </cell>
        </row>
        <row r="756">
          <cell r="A756" t="str">
            <v>c404</v>
          </cell>
          <cell r="B756" t="str">
            <v>2
東書</v>
          </cell>
          <cell r="D756" t="str">
            <v xml:space="preserve">生物
701
</v>
          </cell>
          <cell r="E756" t="str">
            <v>生物</v>
          </cell>
        </row>
        <row r="757">
          <cell r="A757" t="str">
            <v>c405</v>
          </cell>
          <cell r="B757" t="str">
            <v>7
実教</v>
          </cell>
          <cell r="D757" t="str">
            <v>生物
702
◆</v>
          </cell>
          <cell r="E757" t="str">
            <v>生物</v>
          </cell>
        </row>
        <row r="758">
          <cell r="A758" t="str">
            <v>c406</v>
          </cell>
          <cell r="B758" t="str">
            <v>61
啓林館</v>
          </cell>
          <cell r="D758" t="str">
            <v>生物
703
◆</v>
          </cell>
          <cell r="E758" t="str">
            <v>高等学校 生物</v>
          </cell>
        </row>
        <row r="759">
          <cell r="A759" t="str">
            <v>c407</v>
          </cell>
          <cell r="B759" t="str">
            <v>104
数研</v>
          </cell>
          <cell r="D759" t="str">
            <v>生物
704
◆</v>
          </cell>
          <cell r="E759" t="str">
            <v>生物</v>
          </cell>
        </row>
        <row r="760">
          <cell r="A760" t="str">
            <v>c408</v>
          </cell>
          <cell r="B760" t="str">
            <v>183
第一</v>
          </cell>
          <cell r="D760" t="str">
            <v>生物
705
◆</v>
          </cell>
          <cell r="E760" t="str">
            <v>高等学校　生物</v>
          </cell>
        </row>
        <row r="761">
          <cell r="A761" t="str">
            <v>c409</v>
          </cell>
          <cell r="B761" t="str">
            <v>2
東書</v>
          </cell>
          <cell r="D761" t="str">
            <v xml:space="preserve">地基
701
</v>
          </cell>
          <cell r="E761" t="str">
            <v>地学基礎</v>
          </cell>
        </row>
        <row r="762">
          <cell r="A762" t="str">
            <v>c410</v>
          </cell>
          <cell r="B762" t="str">
            <v>7
実教</v>
          </cell>
          <cell r="D762" t="str">
            <v>地基
702
◆</v>
          </cell>
          <cell r="E762" t="str">
            <v>地学基礎</v>
          </cell>
        </row>
        <row r="763">
          <cell r="A763" t="str">
            <v>c411</v>
          </cell>
          <cell r="B763" t="str">
            <v>61
啓林館</v>
          </cell>
          <cell r="D763" t="str">
            <v>地基
703
◆</v>
          </cell>
          <cell r="E763" t="str">
            <v>高等学校 地学基礎</v>
          </cell>
        </row>
        <row r="764">
          <cell r="A764" t="str">
            <v>c412</v>
          </cell>
          <cell r="B764" t="str">
            <v>104
数研</v>
          </cell>
          <cell r="D764" t="str">
            <v>地基
704
◆</v>
          </cell>
          <cell r="E764" t="str">
            <v>高等学校 地学基礎</v>
          </cell>
        </row>
        <row r="765">
          <cell r="A765" t="str">
            <v>c413</v>
          </cell>
          <cell r="B765" t="str">
            <v>183
第一</v>
          </cell>
          <cell r="D765" t="str">
            <v>地基
705
◆</v>
          </cell>
          <cell r="E765" t="str">
            <v>高等学校 地学基礎</v>
          </cell>
        </row>
        <row r="766">
          <cell r="A766" t="str">
            <v>c414</v>
          </cell>
          <cell r="B766" t="str">
            <v>61
啓林館</v>
          </cell>
          <cell r="D766" t="str">
            <v>地学
701
◆</v>
          </cell>
          <cell r="E766" t="str">
            <v>高等学校 地学</v>
          </cell>
        </row>
        <row r="767">
          <cell r="A767" t="str">
            <v>c415</v>
          </cell>
          <cell r="B767" t="str">
            <v>50
大修館</v>
          </cell>
          <cell r="D767" t="str">
            <v>保体
701
◆</v>
          </cell>
          <cell r="E767" t="str">
            <v>現代高等保健体育</v>
          </cell>
        </row>
        <row r="768">
          <cell r="A768" t="str">
            <v>c416</v>
          </cell>
          <cell r="B768" t="str">
            <v>50
大修館</v>
          </cell>
          <cell r="D768" t="str">
            <v>保体
702
◆</v>
          </cell>
          <cell r="E768" t="str">
            <v>新高等保健体育</v>
          </cell>
        </row>
        <row r="769">
          <cell r="A769" t="str">
            <v>c417</v>
          </cell>
          <cell r="B769" t="str">
            <v>183
第一</v>
          </cell>
          <cell r="D769" t="str">
            <v>保体
703
◆</v>
          </cell>
          <cell r="E769" t="str">
            <v>高等学校　保健体育　Textbook</v>
          </cell>
        </row>
        <row r="770">
          <cell r="A770" t="str">
            <v>c418</v>
          </cell>
          <cell r="B770" t="str">
            <v>183
第一</v>
          </cell>
          <cell r="D770" t="str">
            <v>保体
704
◆</v>
          </cell>
          <cell r="E770" t="str">
            <v>高等学校　保健体育　Activity</v>
          </cell>
        </row>
        <row r="771">
          <cell r="A771" t="str">
            <v>c419</v>
          </cell>
          <cell r="B771" t="str">
            <v>17
教出</v>
          </cell>
          <cell r="D771" t="str">
            <v xml:space="preserve">音Ⅰ
701
</v>
          </cell>
          <cell r="E771" t="str">
            <v>音楽Ⅰ　Ｔｕｔｔｉ＋</v>
          </cell>
        </row>
        <row r="772">
          <cell r="A772" t="str">
            <v>c420</v>
          </cell>
          <cell r="B772" t="str">
            <v>27
教芸</v>
          </cell>
          <cell r="D772" t="str">
            <v xml:space="preserve">音Ⅰ
702
</v>
          </cell>
          <cell r="E772" t="str">
            <v>高校生の音楽１</v>
          </cell>
        </row>
        <row r="773">
          <cell r="A773" t="str">
            <v>c421</v>
          </cell>
          <cell r="B773" t="str">
            <v>27
教芸</v>
          </cell>
          <cell r="D773" t="str">
            <v xml:space="preserve">音Ⅰ
703
</v>
          </cell>
          <cell r="E773" t="str">
            <v>MOUSA１</v>
          </cell>
        </row>
        <row r="774">
          <cell r="A774" t="str">
            <v>c422</v>
          </cell>
          <cell r="B774" t="str">
            <v>89
友社</v>
          </cell>
          <cell r="D774" t="str">
            <v xml:space="preserve">音Ⅰ
704
</v>
          </cell>
          <cell r="E774" t="str">
            <v>ON! 1</v>
          </cell>
        </row>
        <row r="775">
          <cell r="A775" t="str">
            <v>c423</v>
          </cell>
          <cell r="B775" t="str">
            <v>17
教出</v>
          </cell>
          <cell r="D775" t="str">
            <v xml:space="preserve">音Ⅱ
701
</v>
          </cell>
          <cell r="E775" t="str">
            <v>音楽Ⅱ　Ｔｕｔｔｉ＋</v>
          </cell>
        </row>
        <row r="776">
          <cell r="A776" t="str">
            <v>c424</v>
          </cell>
          <cell r="B776" t="str">
            <v>27
教芸</v>
          </cell>
          <cell r="D776" t="str">
            <v xml:space="preserve">音Ⅱ
702
</v>
          </cell>
          <cell r="E776" t="str">
            <v>高校生の音楽２</v>
          </cell>
        </row>
        <row r="777">
          <cell r="A777" t="str">
            <v>c425</v>
          </cell>
          <cell r="B777" t="str">
            <v>27
教芸</v>
          </cell>
          <cell r="D777" t="str">
            <v xml:space="preserve">音Ⅱ
703
</v>
          </cell>
          <cell r="E777" t="str">
            <v>MOUSA２</v>
          </cell>
        </row>
        <row r="778">
          <cell r="A778" t="str">
            <v>c426</v>
          </cell>
          <cell r="B778" t="str">
            <v>89
友社</v>
          </cell>
          <cell r="D778" t="str">
            <v xml:space="preserve">音Ⅱ
704
</v>
          </cell>
          <cell r="E778" t="str">
            <v>ON! 2</v>
          </cell>
        </row>
        <row r="779">
          <cell r="A779" t="str">
            <v>c427</v>
          </cell>
          <cell r="B779" t="str">
            <v>27
教芸</v>
          </cell>
          <cell r="D779" t="str">
            <v xml:space="preserve">音Ⅲ
701
</v>
          </cell>
          <cell r="E779" t="str">
            <v>Joy of Music</v>
          </cell>
        </row>
        <row r="780">
          <cell r="A780" t="str">
            <v>c428</v>
          </cell>
          <cell r="B780" t="str">
            <v>89
友社</v>
          </cell>
          <cell r="D780" t="str">
            <v xml:space="preserve">音Ⅲ
702
</v>
          </cell>
          <cell r="E780" t="str">
            <v>ON! 3</v>
          </cell>
        </row>
        <row r="781">
          <cell r="A781" t="str">
            <v>c429</v>
          </cell>
          <cell r="B781" t="str">
            <v>38
光村</v>
          </cell>
          <cell r="D781" t="str">
            <v xml:space="preserve">美Ⅰ
701
</v>
          </cell>
          <cell r="E781" t="str">
            <v>美術１</v>
          </cell>
        </row>
        <row r="782">
          <cell r="A782" t="str">
            <v>c430</v>
          </cell>
          <cell r="B782" t="str">
            <v>116
日文</v>
          </cell>
          <cell r="D782" t="str">
            <v>美Ⅰ
702
◆</v>
          </cell>
          <cell r="E782" t="str">
            <v>高校生の美術１</v>
          </cell>
        </row>
        <row r="783">
          <cell r="A783" t="str">
            <v>c431</v>
          </cell>
          <cell r="B783" t="str">
            <v>116
日文</v>
          </cell>
          <cell r="D783" t="str">
            <v>美Ⅰ
703
◆</v>
          </cell>
          <cell r="E783" t="str">
            <v>高校美術</v>
          </cell>
        </row>
        <row r="784">
          <cell r="A784" t="str">
            <v>c432</v>
          </cell>
          <cell r="B784" t="str">
            <v>38
光村</v>
          </cell>
          <cell r="D784" t="str">
            <v xml:space="preserve">美Ⅱ
701
</v>
          </cell>
          <cell r="E784" t="str">
            <v>美術２</v>
          </cell>
        </row>
        <row r="785">
          <cell r="A785" t="str">
            <v>c433</v>
          </cell>
          <cell r="B785" t="str">
            <v>116
日文</v>
          </cell>
          <cell r="D785" t="str">
            <v>美Ⅱ
702
◆</v>
          </cell>
          <cell r="E785" t="str">
            <v>高校生の美術２</v>
          </cell>
        </row>
        <row r="786">
          <cell r="A786" t="str">
            <v>c434</v>
          </cell>
          <cell r="B786" t="str">
            <v>38
光村</v>
          </cell>
          <cell r="D786" t="str">
            <v xml:space="preserve">美Ⅲ
701
</v>
          </cell>
          <cell r="E786" t="str">
            <v>美術３</v>
          </cell>
        </row>
        <row r="787">
          <cell r="A787" t="str">
            <v>c435</v>
          </cell>
          <cell r="B787" t="str">
            <v>116
日文</v>
          </cell>
          <cell r="D787" t="str">
            <v xml:space="preserve">美Ⅲ
702
</v>
          </cell>
          <cell r="E787" t="str">
            <v>高校生の美術３</v>
          </cell>
        </row>
        <row r="788">
          <cell r="A788" t="str">
            <v>c436</v>
          </cell>
          <cell r="B788" t="str">
            <v>116
日文</v>
          </cell>
          <cell r="D788" t="str">
            <v xml:space="preserve">工Ⅰ
701
</v>
          </cell>
          <cell r="E788" t="str">
            <v>工芸Ⅰ</v>
          </cell>
        </row>
        <row r="789">
          <cell r="A789" t="str">
            <v>c437</v>
          </cell>
          <cell r="B789" t="str">
            <v>116
日文</v>
          </cell>
          <cell r="D789" t="str">
            <v xml:space="preserve">工Ⅱ
701
</v>
          </cell>
          <cell r="E789" t="str">
            <v>工芸Ⅱ</v>
          </cell>
        </row>
        <row r="790">
          <cell r="A790" t="str">
            <v>c438</v>
          </cell>
          <cell r="B790" t="str">
            <v>2
東書</v>
          </cell>
          <cell r="D790" t="str">
            <v xml:space="preserve">書Ⅰ
701
</v>
          </cell>
          <cell r="E790" t="str">
            <v>書道Ⅰ</v>
          </cell>
        </row>
        <row r="791">
          <cell r="A791" t="str">
            <v>c439</v>
          </cell>
          <cell r="B791" t="str">
            <v>6
教図</v>
          </cell>
          <cell r="D791" t="str">
            <v xml:space="preserve">書Ⅰ
702
</v>
          </cell>
          <cell r="E791" t="str">
            <v>書Ⅰ</v>
          </cell>
        </row>
        <row r="792">
          <cell r="A792" t="str">
            <v>c440</v>
          </cell>
          <cell r="B792" t="str">
            <v>6
教図</v>
          </cell>
          <cell r="D792" t="str">
            <v xml:space="preserve">書Ⅰ
703
</v>
          </cell>
          <cell r="E792" t="str">
            <v>書Ⅰプライマリーブック</v>
          </cell>
        </row>
        <row r="793">
          <cell r="A793" t="str">
            <v>c441</v>
          </cell>
          <cell r="B793" t="str">
            <v>17
教出</v>
          </cell>
          <cell r="D793" t="str">
            <v xml:space="preserve">書Ⅰ
704
</v>
          </cell>
          <cell r="E793" t="str">
            <v>書道Ⅰ</v>
          </cell>
        </row>
        <row r="794">
          <cell r="A794" t="str">
            <v>c442</v>
          </cell>
          <cell r="B794" t="str">
            <v>38
光村</v>
          </cell>
          <cell r="D794" t="str">
            <v xml:space="preserve">書Ⅰ
705
</v>
          </cell>
          <cell r="E794" t="str">
            <v>書Ⅰ</v>
          </cell>
        </row>
        <row r="795">
          <cell r="A795" t="str">
            <v>c443</v>
          </cell>
          <cell r="B795" t="str">
            <v>2
東書</v>
          </cell>
          <cell r="D795" t="str">
            <v xml:space="preserve">書Ⅱ
701
</v>
          </cell>
          <cell r="E795" t="str">
            <v>書道Ⅱ</v>
          </cell>
        </row>
        <row r="796">
          <cell r="A796" t="str">
            <v>c444</v>
          </cell>
          <cell r="B796" t="str">
            <v>6
教図</v>
          </cell>
          <cell r="D796" t="str">
            <v xml:space="preserve">書Ⅱ
702
</v>
          </cell>
          <cell r="E796" t="str">
            <v>書Ⅱ</v>
          </cell>
        </row>
        <row r="797">
          <cell r="A797" t="str">
            <v>c445</v>
          </cell>
          <cell r="B797" t="str">
            <v>17
教出</v>
          </cell>
          <cell r="D797" t="str">
            <v xml:space="preserve">書Ⅱ
703
</v>
          </cell>
          <cell r="E797" t="str">
            <v>書道Ⅱ</v>
          </cell>
        </row>
        <row r="798">
          <cell r="A798" t="str">
            <v>c446</v>
          </cell>
          <cell r="B798" t="str">
            <v>38
光村</v>
          </cell>
          <cell r="D798" t="str">
            <v xml:space="preserve">書Ⅱ
704
</v>
          </cell>
          <cell r="E798" t="str">
            <v>書Ⅱ</v>
          </cell>
        </row>
        <row r="799">
          <cell r="A799" t="str">
            <v>c447</v>
          </cell>
          <cell r="B799" t="str">
            <v>2
東書</v>
          </cell>
          <cell r="D799" t="str">
            <v xml:space="preserve">書Ⅲ
701
</v>
          </cell>
          <cell r="E799" t="str">
            <v>書道Ⅲ</v>
          </cell>
        </row>
        <row r="800">
          <cell r="A800" t="str">
            <v>c448</v>
          </cell>
          <cell r="B800" t="str">
            <v>6
教図</v>
          </cell>
          <cell r="D800" t="str">
            <v xml:space="preserve">書Ⅲ
702
</v>
          </cell>
          <cell r="E800" t="str">
            <v>書Ⅲ</v>
          </cell>
        </row>
        <row r="801">
          <cell r="A801" t="str">
            <v>c449</v>
          </cell>
          <cell r="B801" t="str">
            <v>38
光村</v>
          </cell>
          <cell r="D801" t="str">
            <v xml:space="preserve">書Ⅲ
703
</v>
          </cell>
          <cell r="E801" t="str">
            <v>書Ⅲ</v>
          </cell>
        </row>
        <row r="802">
          <cell r="A802" t="str">
            <v>c450</v>
          </cell>
          <cell r="B802" t="str">
            <v>2
東書</v>
          </cell>
          <cell r="D802" t="str">
            <v>ＣⅠ
701
◆</v>
          </cell>
          <cell r="E802" t="str">
            <v>All Aboard! 
English Communication Ⅰ</v>
          </cell>
        </row>
        <row r="803">
          <cell r="A803" t="str">
            <v>c451</v>
          </cell>
          <cell r="B803" t="str">
            <v>2
東書</v>
          </cell>
          <cell r="D803" t="str">
            <v>ＣⅠ
702
◆</v>
          </cell>
          <cell r="E803" t="str">
            <v>Power On 
English CommunicationⅠ</v>
          </cell>
        </row>
        <row r="804">
          <cell r="A804" t="str">
            <v>c452</v>
          </cell>
          <cell r="B804" t="str">
            <v>2
東書</v>
          </cell>
          <cell r="D804" t="str">
            <v>ＣⅠ
703
◆</v>
          </cell>
          <cell r="E804" t="str">
            <v>ENRICH LEARNING 
ENGLISH COMMUNICATIONⅠ</v>
          </cell>
        </row>
        <row r="805">
          <cell r="A805" t="str">
            <v>c453</v>
          </cell>
          <cell r="B805" t="str">
            <v>9
開隆堂</v>
          </cell>
          <cell r="D805" t="str">
            <v>ＣⅠ
704
◆</v>
          </cell>
          <cell r="E805" t="str">
            <v>Amity English CommunicationⅠ</v>
          </cell>
        </row>
        <row r="806">
          <cell r="A806" t="str">
            <v>c454</v>
          </cell>
          <cell r="B806" t="str">
            <v>9
開隆堂</v>
          </cell>
          <cell r="D806" t="str">
            <v>ＣⅠ
705
◆</v>
          </cell>
          <cell r="E806" t="str">
            <v>APPLAUSE ENGLISH COMMUNICATIONⅠ</v>
          </cell>
        </row>
        <row r="807">
          <cell r="A807" t="str">
            <v>c455</v>
          </cell>
          <cell r="B807" t="str">
            <v>9
開隆堂</v>
          </cell>
          <cell r="D807" t="str">
            <v>ＣⅠ
706
◆</v>
          </cell>
          <cell r="E807" t="str">
            <v>Ambition English CommunicationⅠ</v>
          </cell>
        </row>
        <row r="808">
          <cell r="A808" t="str">
            <v>c456</v>
          </cell>
          <cell r="B808" t="str">
            <v>15
三省堂</v>
          </cell>
          <cell r="D808" t="str">
            <v>ＣⅠ
707
◆</v>
          </cell>
          <cell r="E808" t="str">
            <v>CROWN 
English CommunicationⅠ</v>
          </cell>
        </row>
        <row r="809">
          <cell r="A809" t="str">
            <v>c457</v>
          </cell>
          <cell r="B809" t="str">
            <v>15
三省堂</v>
          </cell>
          <cell r="D809" t="str">
            <v>ＣⅠ
708
◆</v>
          </cell>
          <cell r="E809" t="str">
            <v>MY WAY 
English CommunicationⅠ</v>
          </cell>
        </row>
        <row r="810">
          <cell r="A810" t="str">
            <v>c458</v>
          </cell>
          <cell r="B810" t="str">
            <v>15
三省堂</v>
          </cell>
          <cell r="D810" t="str">
            <v>ＣⅠ
709
◆</v>
          </cell>
          <cell r="E810" t="str">
            <v>VISTA 
English CommunicationⅠ</v>
          </cell>
        </row>
        <row r="811">
          <cell r="A811" t="str">
            <v>c459</v>
          </cell>
          <cell r="B811" t="str">
            <v>50
大修館</v>
          </cell>
          <cell r="D811" t="str">
            <v>ＣⅠ
710
◆</v>
          </cell>
          <cell r="E811" t="str">
            <v>Crossroads English Communication Ⅰ</v>
          </cell>
        </row>
        <row r="812">
          <cell r="A812" t="str">
            <v>c460</v>
          </cell>
          <cell r="B812" t="str">
            <v>50
大修館</v>
          </cell>
          <cell r="D812" t="str">
            <v>ＣⅠ
711
◆</v>
          </cell>
          <cell r="E812" t="str">
            <v>PANORAMA English Communication 1</v>
          </cell>
        </row>
        <row r="813">
          <cell r="A813" t="str">
            <v>c461</v>
          </cell>
          <cell r="B813" t="str">
            <v>61
啓林館</v>
          </cell>
          <cell r="D813" t="str">
            <v>ＣⅠ
712
◆</v>
          </cell>
          <cell r="E813" t="str">
            <v>ELEMENT 
English Communication Ⅰ</v>
          </cell>
        </row>
        <row r="814">
          <cell r="A814" t="str">
            <v>c462</v>
          </cell>
          <cell r="B814" t="str">
            <v>61
啓林館</v>
          </cell>
          <cell r="D814" t="str">
            <v>ＣⅠ
713
◆</v>
          </cell>
          <cell r="E814" t="str">
            <v>LANDMARK 
English Communication Ⅰ</v>
          </cell>
        </row>
        <row r="815">
          <cell r="A815" t="str">
            <v>c463</v>
          </cell>
          <cell r="B815" t="str">
            <v>61
啓林館</v>
          </cell>
          <cell r="D815" t="str">
            <v>ＣⅠ
714
◆</v>
          </cell>
          <cell r="E815" t="str">
            <v>LANDMARK Fit 
English Communication Ⅰ</v>
          </cell>
        </row>
        <row r="816">
          <cell r="A816" t="str">
            <v>c464</v>
          </cell>
          <cell r="B816" t="str">
            <v>104
数研</v>
          </cell>
          <cell r="D816" t="str">
            <v>ＣⅠ
715
◆</v>
          </cell>
          <cell r="E816" t="str">
            <v>BLUE MARBLE 
English Communication Ⅰ</v>
          </cell>
        </row>
        <row r="817">
          <cell r="A817" t="str">
            <v>c465</v>
          </cell>
          <cell r="B817" t="str">
            <v>104
数研</v>
          </cell>
          <cell r="D817" t="str">
            <v>ＣⅠ
716
◆</v>
          </cell>
          <cell r="E817" t="str">
            <v>BIG DIPPER 
English Communication Ⅰ</v>
          </cell>
        </row>
        <row r="818">
          <cell r="A818" t="str">
            <v>c466</v>
          </cell>
          <cell r="B818" t="str">
            <v>104
数研</v>
          </cell>
          <cell r="D818" t="str">
            <v>ＣⅠ
717
◆</v>
          </cell>
          <cell r="E818" t="str">
            <v>COMET 
English Communication Ⅰ</v>
          </cell>
        </row>
        <row r="819">
          <cell r="A819" t="str">
            <v>c467</v>
          </cell>
          <cell r="B819" t="str">
            <v>109
文英堂</v>
          </cell>
          <cell r="D819" t="str">
            <v>ＣⅠ
719
◆</v>
          </cell>
          <cell r="E819" t="str">
            <v>Grove English CommunicationⅠ</v>
          </cell>
        </row>
        <row r="820">
          <cell r="A820" t="str">
            <v>c468</v>
          </cell>
          <cell r="B820" t="str">
            <v>177
増進堂</v>
          </cell>
          <cell r="D820" t="str">
            <v xml:space="preserve">ＣⅠ
720
</v>
          </cell>
          <cell r="E820" t="str">
            <v>FLEX ENGLISH COMMUNICATION Ⅰ</v>
          </cell>
        </row>
        <row r="821">
          <cell r="A821" t="str">
            <v>c469</v>
          </cell>
          <cell r="B821" t="str">
            <v>183
第一</v>
          </cell>
          <cell r="D821" t="str">
            <v>ＣⅠ
721
◆</v>
          </cell>
          <cell r="E821" t="str">
            <v>CREATIVE English Communication Ⅰ</v>
          </cell>
        </row>
        <row r="822">
          <cell r="A822" t="str">
            <v>c470</v>
          </cell>
          <cell r="B822" t="str">
            <v>183
第一</v>
          </cell>
          <cell r="D822" t="str">
            <v>ＣⅠ
722
◆</v>
          </cell>
          <cell r="E822" t="str">
            <v>Vivid English Communication Ⅰ</v>
          </cell>
        </row>
        <row r="823">
          <cell r="A823" t="str">
            <v>c471</v>
          </cell>
          <cell r="B823" t="str">
            <v>212
桐原</v>
          </cell>
          <cell r="D823" t="str">
            <v>ＣⅠ
723
◆</v>
          </cell>
          <cell r="E823" t="str">
            <v>Heartening English Communication Ⅰ</v>
          </cell>
        </row>
        <row r="824">
          <cell r="A824" t="str">
            <v>c472</v>
          </cell>
          <cell r="B824" t="str">
            <v>231
いいずな</v>
          </cell>
          <cell r="D824" t="str">
            <v>ＣⅠ
724
◆</v>
          </cell>
          <cell r="E824" t="str">
            <v>New Rays English Communication Ⅰ</v>
          </cell>
        </row>
        <row r="825">
          <cell r="A825" t="str">
            <v>c473</v>
          </cell>
          <cell r="B825" t="str">
            <v>235
CUP</v>
          </cell>
          <cell r="D825" t="str">
            <v xml:space="preserve">ＣⅠ
725
</v>
          </cell>
          <cell r="E825" t="str">
            <v>Cambridge Experience 1</v>
          </cell>
        </row>
        <row r="826">
          <cell r="A826" t="str">
            <v>c474</v>
          </cell>
          <cell r="B826" t="str">
            <v>2
東書</v>
          </cell>
          <cell r="D826" t="str">
            <v>ＣⅡ
701
◆</v>
          </cell>
          <cell r="E826" t="str">
            <v>All Aboard! 
English Communication Ⅱ</v>
          </cell>
        </row>
        <row r="827">
          <cell r="A827" t="str">
            <v>c475</v>
          </cell>
          <cell r="B827" t="str">
            <v>2
東書</v>
          </cell>
          <cell r="D827" t="str">
            <v>ＣⅡ
702
◆</v>
          </cell>
          <cell r="E827" t="str">
            <v>Power On 
English Communication Ⅱ</v>
          </cell>
        </row>
        <row r="828">
          <cell r="A828" t="str">
            <v>c476</v>
          </cell>
          <cell r="B828" t="str">
            <v>2
東書</v>
          </cell>
          <cell r="D828" t="str">
            <v>ＣⅡ
703
◆</v>
          </cell>
          <cell r="E828" t="str">
            <v>ENRICH LEARNING 
ENGLISH COMMUNICATION Ⅱ</v>
          </cell>
        </row>
        <row r="829">
          <cell r="A829" t="str">
            <v>c477</v>
          </cell>
          <cell r="B829" t="str">
            <v>9
開隆堂</v>
          </cell>
          <cell r="D829" t="str">
            <v>ＣⅡ
704
◆</v>
          </cell>
          <cell r="E829" t="str">
            <v>Amity English Communication Ⅱ</v>
          </cell>
        </row>
        <row r="830">
          <cell r="A830" t="str">
            <v>c478</v>
          </cell>
          <cell r="B830" t="str">
            <v>9
開隆堂</v>
          </cell>
          <cell r="D830" t="str">
            <v>ＣⅡ
705
◆</v>
          </cell>
          <cell r="E830" t="str">
            <v>APPLAUSE ENGLISH COMMUNICATION Ⅱ</v>
          </cell>
        </row>
        <row r="831">
          <cell r="A831" t="str">
            <v>c479</v>
          </cell>
          <cell r="B831" t="str">
            <v>9
開隆堂</v>
          </cell>
          <cell r="D831" t="str">
            <v>ＣⅡ
706
◆</v>
          </cell>
          <cell r="E831" t="str">
            <v>Ambition English Communication Ⅱ</v>
          </cell>
        </row>
        <row r="832">
          <cell r="A832" t="str">
            <v>c480</v>
          </cell>
          <cell r="B832" t="str">
            <v>15
三省堂</v>
          </cell>
          <cell r="D832" t="str">
            <v>ＣⅡ
707
◆</v>
          </cell>
          <cell r="E832" t="str">
            <v>CROWN 
English Communication Ⅱ</v>
          </cell>
        </row>
        <row r="833">
          <cell r="A833" t="str">
            <v>c481</v>
          </cell>
          <cell r="B833" t="str">
            <v>15
三省堂</v>
          </cell>
          <cell r="D833" t="str">
            <v>ＣⅡ
708
◆</v>
          </cell>
          <cell r="E833" t="str">
            <v>MY WAY 
English Communication Ⅱ</v>
          </cell>
        </row>
        <row r="834">
          <cell r="A834" t="str">
            <v>c482</v>
          </cell>
          <cell r="B834" t="str">
            <v>15
三省堂</v>
          </cell>
          <cell r="D834" t="str">
            <v>ＣⅡ
709
◆</v>
          </cell>
          <cell r="E834" t="str">
            <v>VISTA 
English Communication Ⅱ</v>
          </cell>
        </row>
        <row r="835">
          <cell r="A835" t="str">
            <v>c483</v>
          </cell>
          <cell r="B835" t="str">
            <v>50
大修館</v>
          </cell>
          <cell r="D835" t="str">
            <v>ＣⅡ
710
◆</v>
          </cell>
          <cell r="E835" t="str">
            <v>Crossroads English Communication Ⅱ</v>
          </cell>
        </row>
        <row r="836">
          <cell r="A836" t="str">
            <v>c484</v>
          </cell>
          <cell r="B836" t="str">
            <v>50
大修館</v>
          </cell>
          <cell r="D836" t="str">
            <v>ＣⅡ
711
◆</v>
          </cell>
          <cell r="E836" t="str">
            <v>PANORAMA English Communication 2</v>
          </cell>
        </row>
        <row r="837">
          <cell r="A837" t="str">
            <v>c485</v>
          </cell>
          <cell r="B837" t="str">
            <v>61
啓林館</v>
          </cell>
          <cell r="D837" t="str">
            <v>ＣⅡ
712
◆</v>
          </cell>
          <cell r="E837" t="str">
            <v>ELEMENT 
English Communication Ⅱ</v>
          </cell>
        </row>
        <row r="838">
          <cell r="A838" t="str">
            <v>c486</v>
          </cell>
          <cell r="B838" t="str">
            <v>61
啓林館</v>
          </cell>
          <cell r="D838" t="str">
            <v>ＣⅡ
713
◆</v>
          </cell>
          <cell r="E838" t="str">
            <v>LANDMARK 
English Communication Ⅱ</v>
          </cell>
        </row>
        <row r="839">
          <cell r="A839" t="str">
            <v>c487</v>
          </cell>
          <cell r="B839" t="str">
            <v>61
啓林館</v>
          </cell>
          <cell r="D839" t="str">
            <v>ＣⅡ
714
◆</v>
          </cell>
          <cell r="E839" t="str">
            <v>LANDMARK Fit 
English Communication Ⅱ</v>
          </cell>
        </row>
        <row r="840">
          <cell r="A840" t="str">
            <v>c488</v>
          </cell>
          <cell r="B840" t="str">
            <v>104
数研</v>
          </cell>
          <cell r="D840" t="str">
            <v>ＣⅡ
715
◆</v>
          </cell>
          <cell r="E840" t="str">
            <v>BLUE MARBLE 
English Communication Ⅱ</v>
          </cell>
        </row>
        <row r="841">
          <cell r="A841" t="str">
            <v>c489</v>
          </cell>
          <cell r="B841" t="str">
            <v>104
数研</v>
          </cell>
          <cell r="D841" t="str">
            <v>ＣⅡ
716
◆</v>
          </cell>
          <cell r="E841" t="str">
            <v>BIG DIPPER 
English Communication Ⅱ</v>
          </cell>
        </row>
        <row r="842">
          <cell r="A842" t="str">
            <v>c490</v>
          </cell>
          <cell r="B842" t="str">
            <v>104
数研</v>
          </cell>
          <cell r="D842" t="str">
            <v>ＣⅡ
717
◆</v>
          </cell>
          <cell r="E842" t="str">
            <v>COMET 
English Communication Ⅱ</v>
          </cell>
        </row>
        <row r="843">
          <cell r="A843" t="str">
            <v>c491</v>
          </cell>
          <cell r="B843" t="str">
            <v>109
文英堂</v>
          </cell>
          <cell r="D843" t="str">
            <v>ＣⅡ
718
◆</v>
          </cell>
          <cell r="E843" t="str">
            <v>Grove English Communication Ⅱ</v>
          </cell>
        </row>
        <row r="844">
          <cell r="A844" t="str">
            <v>c492</v>
          </cell>
          <cell r="B844" t="str">
            <v>177
増進堂</v>
          </cell>
          <cell r="D844" t="str">
            <v xml:space="preserve">ＣⅡ
719
</v>
          </cell>
          <cell r="E844" t="str">
            <v>FLEX ENGLISH COMMUNICATION Ⅱ</v>
          </cell>
        </row>
        <row r="845">
          <cell r="A845" t="str">
            <v>c493</v>
          </cell>
          <cell r="B845" t="str">
            <v>183
第一</v>
          </cell>
          <cell r="D845" t="str">
            <v>ＣⅡ
720
◆</v>
          </cell>
          <cell r="E845" t="str">
            <v>CREATIVE English Communication Ⅱ</v>
          </cell>
        </row>
        <row r="846">
          <cell r="A846" t="str">
            <v>c494</v>
          </cell>
          <cell r="B846" t="str">
            <v>183
第一</v>
          </cell>
          <cell r="D846" t="str">
            <v>ＣⅡ
721
◆</v>
          </cell>
          <cell r="E846" t="str">
            <v>Vivid English Communication Ⅱ</v>
          </cell>
        </row>
        <row r="847">
          <cell r="A847" t="str">
            <v>c495</v>
          </cell>
          <cell r="B847" t="str">
            <v>212
桐原</v>
          </cell>
          <cell r="D847" t="str">
            <v>ＣⅡ
722
◆</v>
          </cell>
          <cell r="E847" t="str">
            <v>Heartening English Communication Ⅱ</v>
          </cell>
        </row>
        <row r="848">
          <cell r="A848" t="str">
            <v>c496</v>
          </cell>
          <cell r="B848" t="str">
            <v>231
いいずな</v>
          </cell>
          <cell r="D848" t="str">
            <v>ＣⅡ
723
◆</v>
          </cell>
          <cell r="E848" t="str">
            <v>New Rays English Communication Ⅱ</v>
          </cell>
        </row>
        <row r="849">
          <cell r="A849" t="str">
            <v>c497</v>
          </cell>
          <cell r="B849" t="str">
            <v>235
CUP</v>
          </cell>
          <cell r="D849" t="str">
            <v xml:space="preserve">ＣⅡ
724
</v>
          </cell>
          <cell r="E849" t="str">
            <v>Cambridge Experience 2</v>
          </cell>
        </row>
        <row r="850">
          <cell r="A850" t="str">
            <v>c498</v>
          </cell>
          <cell r="B850" t="str">
            <v>2
東書</v>
          </cell>
          <cell r="D850" t="str">
            <v>ＣⅢ
701
◆</v>
          </cell>
          <cell r="E850" t="str">
            <v>All Aboard! 
English Communication Ⅲ</v>
          </cell>
        </row>
        <row r="851">
          <cell r="A851" t="str">
            <v>c499</v>
          </cell>
          <cell r="B851" t="str">
            <v>2
東書</v>
          </cell>
          <cell r="D851" t="str">
            <v>ＣⅢ
702
◆</v>
          </cell>
          <cell r="E851" t="str">
            <v>Power On 
English Communication Ⅲ</v>
          </cell>
        </row>
        <row r="852">
          <cell r="A852" t="str">
            <v>c500</v>
          </cell>
          <cell r="B852" t="str">
            <v>2
東書</v>
          </cell>
          <cell r="D852" t="str">
            <v>ＣⅢ
703
◆</v>
          </cell>
          <cell r="E852" t="str">
            <v>ENRICH LEARNING 
ENGLISH COMMUNICATION Ⅲ</v>
          </cell>
        </row>
        <row r="853">
          <cell r="A853" t="str">
            <v>c501</v>
          </cell>
          <cell r="B853" t="str">
            <v>9
開隆堂</v>
          </cell>
          <cell r="D853" t="str">
            <v>ＣⅢ
009-701
◆</v>
          </cell>
          <cell r="E853" t="str">
            <v>APPLAUSE ENGLISH COMMUNICATION Ⅲ</v>
          </cell>
        </row>
        <row r="854">
          <cell r="A854" t="str">
            <v>c502</v>
          </cell>
          <cell r="B854" t="str">
            <v>9
開隆堂</v>
          </cell>
          <cell r="D854" t="str">
            <v>ＣⅢ
704
◆</v>
          </cell>
          <cell r="E854" t="str">
            <v>Ambition English Communication Ⅲ</v>
          </cell>
        </row>
        <row r="855">
          <cell r="A855" t="str">
            <v>c503</v>
          </cell>
          <cell r="B855" t="str">
            <v>15
三省堂</v>
          </cell>
          <cell r="D855" t="str">
            <v>ＣⅢ
705
◆</v>
          </cell>
          <cell r="E855" t="str">
            <v>CROWN 
English Communication Ⅲ</v>
          </cell>
        </row>
        <row r="856">
          <cell r="A856" t="str">
            <v>c504</v>
          </cell>
          <cell r="B856" t="str">
            <v>15
三省堂</v>
          </cell>
          <cell r="D856" t="str">
            <v>ＣⅢ
706
◆</v>
          </cell>
          <cell r="E856" t="str">
            <v>MY WAY 
English Communication Ⅲ</v>
          </cell>
        </row>
        <row r="857">
          <cell r="A857" t="str">
            <v>c505</v>
          </cell>
          <cell r="B857" t="str">
            <v>15
三省堂</v>
          </cell>
          <cell r="D857" t="str">
            <v>ＣⅢ
707
◆</v>
          </cell>
          <cell r="E857" t="str">
            <v>VISTA 
English Communication Ⅲ</v>
          </cell>
        </row>
        <row r="858">
          <cell r="A858" t="str">
            <v>c506</v>
          </cell>
          <cell r="B858" t="str">
            <v>50
大修館</v>
          </cell>
          <cell r="D858" t="str">
            <v xml:space="preserve">ＣⅢ
708
</v>
          </cell>
          <cell r="E858" t="str">
            <v>Crossroads English Communication Ⅲ</v>
          </cell>
        </row>
        <row r="859">
          <cell r="A859" t="str">
            <v>c507</v>
          </cell>
          <cell r="B859" t="str">
            <v>50
大修館</v>
          </cell>
          <cell r="D859" t="str">
            <v xml:space="preserve">ＣⅢ
709
</v>
          </cell>
          <cell r="E859" t="str">
            <v>PANORAMA English Communication 3</v>
          </cell>
        </row>
        <row r="860">
          <cell r="A860" t="str">
            <v>c508</v>
          </cell>
          <cell r="B860" t="str">
            <v>61
啓林館</v>
          </cell>
          <cell r="D860" t="str">
            <v>ＣⅢ
710
◆</v>
          </cell>
          <cell r="E860" t="str">
            <v>ELEMENT 
English Communication Ⅲ</v>
          </cell>
        </row>
        <row r="861">
          <cell r="A861" t="str">
            <v>c509</v>
          </cell>
          <cell r="B861" t="str">
            <v>61
啓林館</v>
          </cell>
          <cell r="D861" t="str">
            <v>ＣⅢ
711
◆</v>
          </cell>
          <cell r="E861" t="str">
            <v>LANDMARK 
English Communication Ⅲ</v>
          </cell>
        </row>
        <row r="862">
          <cell r="A862" t="str">
            <v>c510</v>
          </cell>
          <cell r="B862" t="str">
            <v>61
啓林館</v>
          </cell>
          <cell r="D862" t="str">
            <v>ＣⅢ
712
◆</v>
          </cell>
          <cell r="E862" t="str">
            <v>LANDMARK Fit 
English Communication Ⅲ</v>
          </cell>
        </row>
        <row r="863">
          <cell r="A863" t="str">
            <v>c511</v>
          </cell>
          <cell r="B863" t="str">
            <v>104
数研</v>
          </cell>
          <cell r="D863" t="str">
            <v>ＣⅢ
713
◆</v>
          </cell>
          <cell r="E863" t="str">
            <v>BLUE MARBLE 
English Communication Ⅲ</v>
          </cell>
        </row>
        <row r="864">
          <cell r="A864" t="str">
            <v>c512</v>
          </cell>
          <cell r="B864" t="str">
            <v>104
数研</v>
          </cell>
          <cell r="D864" t="str">
            <v>ＣⅢ
714
◆</v>
          </cell>
          <cell r="E864" t="str">
            <v>BIG DIPPER 
English Communication Ⅲ</v>
          </cell>
        </row>
        <row r="865">
          <cell r="A865" t="str">
            <v>c513</v>
          </cell>
          <cell r="B865" t="str">
            <v>104
数研</v>
          </cell>
          <cell r="D865" t="str">
            <v>ＣⅢ
715
◆</v>
          </cell>
          <cell r="E865" t="str">
            <v>COMET 
English Communication Ⅲ</v>
          </cell>
        </row>
        <row r="866">
          <cell r="A866" t="str">
            <v>c514</v>
          </cell>
          <cell r="B866" t="str">
            <v>109
文英堂</v>
          </cell>
          <cell r="D866" t="str">
            <v xml:space="preserve">ＣⅢ
716
</v>
          </cell>
          <cell r="E866" t="str">
            <v>Grove English Communication Ⅲ</v>
          </cell>
        </row>
        <row r="867">
          <cell r="A867" t="str">
            <v>c515</v>
          </cell>
          <cell r="B867" t="str">
            <v>177
増進堂</v>
          </cell>
          <cell r="D867" t="str">
            <v xml:space="preserve">ＣⅢ
717
</v>
          </cell>
          <cell r="E867" t="str">
            <v>FLEX ENGLISH COMMUNICATION Ⅲ</v>
          </cell>
        </row>
        <row r="868">
          <cell r="A868" t="str">
            <v>c516</v>
          </cell>
          <cell r="B868" t="str">
            <v>183
第一</v>
          </cell>
          <cell r="D868" t="str">
            <v>ＣⅢ
718
◆</v>
          </cell>
          <cell r="E868" t="str">
            <v>CREATIVE English Communication Ⅲ</v>
          </cell>
        </row>
        <row r="869">
          <cell r="A869" t="str">
            <v>c517</v>
          </cell>
          <cell r="B869" t="str">
            <v>183
第一</v>
          </cell>
          <cell r="D869" t="str">
            <v>ＣⅢ
719
◆</v>
          </cell>
          <cell r="E869" t="str">
            <v>Vivid English Communication Ⅲ</v>
          </cell>
        </row>
        <row r="870">
          <cell r="A870" t="str">
            <v>c518</v>
          </cell>
          <cell r="B870" t="str">
            <v>212
桐原</v>
          </cell>
          <cell r="D870" t="str">
            <v>ＣⅢ
720
◆</v>
          </cell>
          <cell r="E870" t="str">
            <v>Heartening English Communication Ⅲ</v>
          </cell>
        </row>
        <row r="871">
          <cell r="A871" t="str">
            <v>c519</v>
          </cell>
          <cell r="B871" t="str">
            <v>231
いいずな</v>
          </cell>
          <cell r="D871" t="str">
            <v xml:space="preserve">ＣⅢ
721
</v>
          </cell>
          <cell r="E871" t="str">
            <v>New Rays English Communication Ⅲ</v>
          </cell>
        </row>
        <row r="872">
          <cell r="A872" t="str">
            <v>c520</v>
          </cell>
          <cell r="B872" t="str">
            <v>235
CUP</v>
          </cell>
          <cell r="D872" t="str">
            <v xml:space="preserve">ＣⅢ
722
</v>
          </cell>
          <cell r="E872" t="str">
            <v>Cambridge Experience 3</v>
          </cell>
        </row>
        <row r="873">
          <cell r="A873" t="str">
            <v>c521</v>
          </cell>
          <cell r="B873" t="str">
            <v>2
東書</v>
          </cell>
          <cell r="D873" t="str">
            <v>論Ⅰ
701
◆</v>
          </cell>
          <cell r="E873" t="str">
            <v>NEW FAVORITE 
English Logic and Expression Ⅰ</v>
          </cell>
        </row>
        <row r="874">
          <cell r="A874" t="str">
            <v>c522</v>
          </cell>
          <cell r="B874" t="str">
            <v>9
開隆堂</v>
          </cell>
          <cell r="D874" t="str">
            <v>論Ⅰ
702
◆</v>
          </cell>
          <cell r="E874" t="str">
            <v>Amity English Logic and Expression Ⅰ</v>
          </cell>
        </row>
        <row r="875">
          <cell r="A875" t="str">
            <v>c523</v>
          </cell>
          <cell r="B875" t="str">
            <v>9
開隆堂</v>
          </cell>
          <cell r="D875" t="str">
            <v>論Ⅰ
703
◆</v>
          </cell>
          <cell r="E875" t="str">
            <v>APPLAUSE ENGLISH LOGIC AND 
EXPRESSION Ⅰ</v>
          </cell>
        </row>
        <row r="876">
          <cell r="A876" t="str">
            <v>c524</v>
          </cell>
          <cell r="B876" t="str">
            <v>15
三省堂</v>
          </cell>
          <cell r="D876" t="str">
            <v>論Ⅰ
704
◆</v>
          </cell>
          <cell r="E876" t="str">
            <v>CROWN 
Logic and ExpressionⅠ</v>
          </cell>
        </row>
        <row r="877">
          <cell r="A877" t="str">
            <v>c525</v>
          </cell>
          <cell r="B877" t="str">
            <v>15
三省堂</v>
          </cell>
          <cell r="D877" t="str">
            <v>論Ⅰ
705
◆</v>
          </cell>
          <cell r="E877" t="str">
            <v>MY WAY 
Logic and ExpressionⅠ</v>
          </cell>
        </row>
        <row r="878">
          <cell r="A878" t="str">
            <v>c526</v>
          </cell>
          <cell r="B878" t="str">
            <v>15
三省堂</v>
          </cell>
          <cell r="D878" t="str">
            <v>論Ⅰ
706
◆</v>
          </cell>
          <cell r="E878" t="str">
            <v>VISTA 
Logic and ExpressionⅠ</v>
          </cell>
        </row>
        <row r="879">
          <cell r="A879" t="str">
            <v>c527</v>
          </cell>
          <cell r="B879" t="str">
            <v>50
大修館</v>
          </cell>
          <cell r="D879" t="str">
            <v>論Ⅰ
707
◆</v>
          </cell>
          <cell r="E879" t="str">
            <v>Genius English Logic and Expression Ⅰ</v>
          </cell>
        </row>
        <row r="880">
          <cell r="A880" t="str">
            <v>c528</v>
          </cell>
          <cell r="B880" t="str">
            <v>61
啓林館</v>
          </cell>
          <cell r="D880" t="str">
            <v>論Ⅰ
708
◆</v>
          </cell>
          <cell r="E880" t="str">
            <v>Vision Quest English Logic and Expression Ⅰ Advanced</v>
          </cell>
        </row>
        <row r="881">
          <cell r="A881" t="str">
            <v>c529</v>
          </cell>
          <cell r="B881" t="str">
            <v>61
啓林館</v>
          </cell>
          <cell r="D881" t="str">
            <v>論Ⅰ
709
◆</v>
          </cell>
          <cell r="E881" t="str">
            <v>Vision Quest English Logic and Expression Ⅰ Standard</v>
          </cell>
        </row>
        <row r="882">
          <cell r="A882" t="str">
            <v>c530</v>
          </cell>
          <cell r="B882" t="str">
            <v>104
数研</v>
          </cell>
          <cell r="D882" t="str">
            <v>論Ⅰ
710
◆</v>
          </cell>
          <cell r="E882" t="str">
            <v>EARTHRISE 
English Logic and Expression Ⅰ Advanced</v>
          </cell>
        </row>
        <row r="883">
          <cell r="A883" t="str">
            <v>c531</v>
          </cell>
          <cell r="B883" t="str">
            <v>104
数研</v>
          </cell>
          <cell r="D883" t="str">
            <v>論Ⅰ
711
◆</v>
          </cell>
          <cell r="E883" t="str">
            <v>EARTHRISE 
English Logic and Expression Ⅰ Standard</v>
          </cell>
        </row>
        <row r="884">
          <cell r="A884" t="str">
            <v>c532</v>
          </cell>
          <cell r="B884" t="str">
            <v>104
数研</v>
          </cell>
          <cell r="D884" t="str">
            <v>論Ⅰ
712
◆</v>
          </cell>
          <cell r="E884" t="str">
            <v>BIG DIPPER 
English Logic and Expression Ⅰ</v>
          </cell>
        </row>
        <row r="885">
          <cell r="A885" t="str">
            <v>c533</v>
          </cell>
          <cell r="B885" t="str">
            <v>177
増進堂</v>
          </cell>
          <cell r="D885" t="str">
            <v xml:space="preserve">論Ⅰ
713
</v>
          </cell>
          <cell r="E885" t="str">
            <v>MAINSTREAM English Logic and Expression Ⅰ</v>
          </cell>
        </row>
        <row r="886">
          <cell r="A886" t="str">
            <v>c534</v>
          </cell>
          <cell r="B886" t="str">
            <v>212
桐原</v>
          </cell>
          <cell r="D886" t="str">
            <v>論Ⅰ
714
◆</v>
          </cell>
          <cell r="E886" t="str">
            <v>FACTBOOK English Logic and Expression Ⅰ</v>
          </cell>
        </row>
        <row r="887">
          <cell r="A887" t="str">
            <v>c535</v>
          </cell>
          <cell r="B887" t="str">
            <v>226
チアーズ</v>
          </cell>
          <cell r="D887" t="str">
            <v xml:space="preserve">論Ⅰ
715
</v>
          </cell>
          <cell r="E887" t="str">
            <v>ATLANTIS 
Logic and ExpressionⅠStandard</v>
          </cell>
        </row>
        <row r="888">
          <cell r="A888" t="str">
            <v>c536</v>
          </cell>
          <cell r="B888" t="str">
            <v>231
いいずな</v>
          </cell>
          <cell r="D888" t="str">
            <v>論Ⅰ
716
◆</v>
          </cell>
          <cell r="E888" t="str">
            <v>Harmony English Logic and Expression Ⅰ</v>
          </cell>
        </row>
        <row r="889">
          <cell r="A889" t="str">
            <v>c537</v>
          </cell>
          <cell r="B889" t="str">
            <v>231
いいずな</v>
          </cell>
          <cell r="D889" t="str">
            <v>論Ⅰ
717
◆</v>
          </cell>
          <cell r="E889" t="str">
            <v>be English Logic and Expression Ⅰ Clear</v>
          </cell>
        </row>
        <row r="890">
          <cell r="A890" t="str">
            <v>c538</v>
          </cell>
          <cell r="B890" t="str">
            <v>231
いいずな</v>
          </cell>
          <cell r="D890" t="str">
            <v>論Ⅰ
718
◆</v>
          </cell>
          <cell r="E890" t="str">
            <v>be English Logic and Expression Ⅰ Smart</v>
          </cell>
        </row>
        <row r="891">
          <cell r="A891" t="str">
            <v>c539</v>
          </cell>
          <cell r="B891" t="str">
            <v>2
東書</v>
          </cell>
          <cell r="D891" t="str">
            <v>論Ⅱ
701
◆</v>
          </cell>
          <cell r="E891" t="str">
            <v>NEW FAVORITE 
English Logic and Expression Ⅱ</v>
          </cell>
        </row>
        <row r="892">
          <cell r="A892" t="str">
            <v>c540</v>
          </cell>
          <cell r="B892" t="str">
            <v>9
開隆堂</v>
          </cell>
          <cell r="D892" t="str">
            <v>論Ⅱ
702
◆</v>
          </cell>
          <cell r="E892" t="str">
            <v>Amity English Logic and Expression Ⅱ</v>
          </cell>
        </row>
        <row r="893">
          <cell r="A893" t="str">
            <v>c541</v>
          </cell>
          <cell r="B893" t="str">
            <v>9
開隆堂</v>
          </cell>
          <cell r="D893" t="str">
            <v>論Ⅱ
703
◆</v>
          </cell>
          <cell r="E893" t="str">
            <v>APPLAUSE ENGLISH LOGIC AND 
EXPRESSION Ⅱ</v>
          </cell>
        </row>
        <row r="894">
          <cell r="A894" t="str">
            <v>c542</v>
          </cell>
          <cell r="B894" t="str">
            <v>15
三省堂</v>
          </cell>
          <cell r="D894" t="str">
            <v>論Ⅱ
704
◆</v>
          </cell>
          <cell r="E894" t="str">
            <v>CROWN 
Logic and Expression Ⅱ</v>
          </cell>
        </row>
        <row r="895">
          <cell r="A895" t="str">
            <v>c543</v>
          </cell>
          <cell r="B895" t="str">
            <v>15
三省堂</v>
          </cell>
          <cell r="D895" t="str">
            <v>論Ⅱ
705
◆</v>
          </cell>
          <cell r="E895" t="str">
            <v>MY WAY 
Logic and ExpressionⅡ</v>
          </cell>
        </row>
        <row r="896">
          <cell r="A896" t="str">
            <v>c544</v>
          </cell>
          <cell r="B896" t="str">
            <v>15
三省堂</v>
          </cell>
          <cell r="D896" t="str">
            <v>論Ⅱ
706
◆</v>
          </cell>
          <cell r="E896" t="str">
            <v>VISTA 
Logic and Expression Ⅱ</v>
          </cell>
        </row>
        <row r="897">
          <cell r="A897" t="str">
            <v>c545</v>
          </cell>
          <cell r="B897" t="str">
            <v>50
大修館</v>
          </cell>
          <cell r="D897" t="str">
            <v>論Ⅱ
707
◆</v>
          </cell>
          <cell r="E897" t="str">
            <v>Genius English Logic and Expression Ⅱ</v>
          </cell>
        </row>
        <row r="898">
          <cell r="A898" t="str">
            <v>c546</v>
          </cell>
          <cell r="B898" t="str">
            <v>61
啓林館</v>
          </cell>
          <cell r="D898" t="str">
            <v>論Ⅱ
708
◆</v>
          </cell>
          <cell r="E898" t="str">
            <v>Vision Quest English Logic and Expression Ⅱ Ace</v>
          </cell>
        </row>
        <row r="899">
          <cell r="A899" t="str">
            <v>c547</v>
          </cell>
          <cell r="B899" t="str">
            <v>61
啓林館</v>
          </cell>
          <cell r="D899" t="str">
            <v>論Ⅱ
709
◆</v>
          </cell>
          <cell r="E899" t="str">
            <v>Vision Quest English Logic and Expression Ⅱ Hope</v>
          </cell>
        </row>
        <row r="900">
          <cell r="A900" t="str">
            <v>c548</v>
          </cell>
          <cell r="B900" t="str">
            <v>104
数研</v>
          </cell>
          <cell r="D900" t="str">
            <v>論Ⅱ
710
◆</v>
          </cell>
          <cell r="E900" t="str">
            <v>EARTHRISE 
English Logic and Expression Ⅱ Advanced</v>
          </cell>
        </row>
        <row r="901">
          <cell r="A901" t="str">
            <v>c549</v>
          </cell>
          <cell r="B901" t="str">
            <v>104
数研</v>
          </cell>
          <cell r="D901" t="str">
            <v>論Ⅱ
711
◆</v>
          </cell>
          <cell r="E901" t="str">
            <v>EARTHRISE 
English Logic and Expression Ⅱ Standard</v>
          </cell>
        </row>
        <row r="902">
          <cell r="A902" t="str">
            <v>c550</v>
          </cell>
          <cell r="B902" t="str">
            <v>104
数研</v>
          </cell>
          <cell r="D902" t="str">
            <v>論Ⅱ
712
◆</v>
          </cell>
          <cell r="E902" t="str">
            <v>BIG DIPPER 
English Logic and Expression Ⅱ</v>
          </cell>
        </row>
        <row r="903">
          <cell r="A903" t="str">
            <v>c551</v>
          </cell>
          <cell r="B903" t="str">
            <v>177
増進堂</v>
          </cell>
          <cell r="D903" t="str">
            <v xml:space="preserve">論Ⅱ
713
</v>
          </cell>
          <cell r="E903" t="str">
            <v>MAINSTREAM English Logic and Expression Ⅱ</v>
          </cell>
        </row>
        <row r="904">
          <cell r="A904" t="str">
            <v>c552</v>
          </cell>
          <cell r="B904" t="str">
            <v>212
桐原</v>
          </cell>
          <cell r="D904" t="str">
            <v>論Ⅱ
714
◆</v>
          </cell>
          <cell r="E904" t="str">
            <v>FACTBOOK English Logic and Expression Ⅱ</v>
          </cell>
        </row>
        <row r="905">
          <cell r="A905" t="str">
            <v>c553</v>
          </cell>
          <cell r="B905" t="str">
            <v>231
いいずな</v>
          </cell>
          <cell r="D905" t="str">
            <v>論Ⅱ
715
◆</v>
          </cell>
          <cell r="E905" t="str">
            <v>Harmony English Logic and Expression Ⅱ</v>
          </cell>
        </row>
        <row r="906">
          <cell r="A906" t="str">
            <v>c554</v>
          </cell>
          <cell r="B906" t="str">
            <v>231
いいずな</v>
          </cell>
          <cell r="D906" t="str">
            <v>論Ⅱ
716
◆</v>
          </cell>
          <cell r="E906" t="str">
            <v>be English Logic and Expression Ⅱ Clear</v>
          </cell>
        </row>
        <row r="907">
          <cell r="A907" t="str">
            <v>c555</v>
          </cell>
          <cell r="B907" t="str">
            <v>231
いいずな</v>
          </cell>
          <cell r="D907" t="str">
            <v>論Ⅱ
717
◆</v>
          </cell>
          <cell r="E907" t="str">
            <v>be English Logic and Expression Ⅱ Smart</v>
          </cell>
        </row>
        <row r="908">
          <cell r="A908" t="str">
            <v>c556</v>
          </cell>
          <cell r="B908" t="str">
            <v>2
東書</v>
          </cell>
          <cell r="D908" t="str">
            <v>論Ⅲ
701
◆</v>
          </cell>
          <cell r="E908" t="str">
            <v>NEW FAVORITE 
English Logic and Expression Ⅲ</v>
          </cell>
        </row>
        <row r="909">
          <cell r="A909" t="str">
            <v>c557</v>
          </cell>
          <cell r="B909" t="str">
            <v>9
開隆堂</v>
          </cell>
          <cell r="D909" t="str">
            <v>論Ⅲ
702
◆</v>
          </cell>
          <cell r="E909" t="str">
            <v>APPLAUSE ENGLISH LOGIC AND EXPRESSION Ⅲ</v>
          </cell>
        </row>
        <row r="910">
          <cell r="A910" t="str">
            <v>c558</v>
          </cell>
          <cell r="B910" t="str">
            <v>15
三省堂</v>
          </cell>
          <cell r="D910" t="str">
            <v>論Ⅲ
703
◆</v>
          </cell>
          <cell r="E910" t="str">
            <v>CROWN 
Logic and Expression Ⅲ</v>
          </cell>
        </row>
        <row r="911">
          <cell r="A911" t="str">
            <v>c559</v>
          </cell>
          <cell r="B911" t="str">
            <v>15
三省堂</v>
          </cell>
          <cell r="D911" t="str">
            <v>論Ⅲ
704
◆</v>
          </cell>
          <cell r="E911" t="str">
            <v>MY WAY 
Logic and ExpressionⅢ</v>
          </cell>
        </row>
        <row r="912">
          <cell r="A912" t="str">
            <v>c560</v>
          </cell>
          <cell r="B912" t="str">
            <v>50
大修館</v>
          </cell>
          <cell r="D912" t="str">
            <v xml:space="preserve">論Ⅲ
705
</v>
          </cell>
          <cell r="E912" t="str">
            <v>Genius English Logic and Expression Ⅲ</v>
          </cell>
        </row>
        <row r="913">
          <cell r="A913" t="str">
            <v>c561</v>
          </cell>
          <cell r="B913" t="str">
            <v>61
啓林館</v>
          </cell>
          <cell r="D913" t="str">
            <v>論Ⅲ
706
◆</v>
          </cell>
          <cell r="E913" t="str">
            <v>Vision Quest English Logic and Expression Ⅲ</v>
          </cell>
        </row>
        <row r="914">
          <cell r="A914" t="str">
            <v>c562</v>
          </cell>
          <cell r="B914" t="str">
            <v>104
数研</v>
          </cell>
          <cell r="D914" t="str">
            <v>論Ⅲ
707
◆</v>
          </cell>
          <cell r="E914" t="str">
            <v>EARTHRISE 
English Logic and Expression Ⅲ Advanced</v>
          </cell>
        </row>
        <row r="915">
          <cell r="A915" t="str">
            <v>c563</v>
          </cell>
          <cell r="B915" t="str">
            <v>104
数研</v>
          </cell>
          <cell r="D915" t="str">
            <v>論Ⅲ
708
◆</v>
          </cell>
          <cell r="E915" t="str">
            <v>EARTHRISE 
English Logic and Expression Ⅲ Standard</v>
          </cell>
        </row>
        <row r="916">
          <cell r="A916" t="str">
            <v>c564</v>
          </cell>
          <cell r="B916" t="str">
            <v>177
増進堂</v>
          </cell>
          <cell r="D916" t="str">
            <v xml:space="preserve">論Ⅲ
709
</v>
          </cell>
          <cell r="E916" t="str">
            <v>MAINSTREAM English Logic and Expression Ⅲ</v>
          </cell>
        </row>
        <row r="917">
          <cell r="A917" t="str">
            <v>c565</v>
          </cell>
          <cell r="B917" t="str">
            <v>212
桐原</v>
          </cell>
          <cell r="D917" t="str">
            <v>論Ⅲ
710
◆</v>
          </cell>
          <cell r="E917" t="str">
            <v>FACTBOOK English Logic and Expression Ⅲ</v>
          </cell>
        </row>
        <row r="918">
          <cell r="A918" t="str">
            <v>c566</v>
          </cell>
          <cell r="B918" t="str">
            <v>231
いいずな</v>
          </cell>
          <cell r="D918" t="str">
            <v xml:space="preserve">論Ⅲ
711
</v>
          </cell>
          <cell r="E918" t="str">
            <v>Harmony English Logic and Expression Ⅲ</v>
          </cell>
        </row>
        <row r="919">
          <cell r="A919" t="str">
            <v>c567</v>
          </cell>
          <cell r="B919" t="str">
            <v>231
いいずな</v>
          </cell>
          <cell r="D919" t="str">
            <v xml:space="preserve">論Ⅲ
712
</v>
          </cell>
          <cell r="E919" t="str">
            <v>be English Logic and Expression Ⅲ Clear</v>
          </cell>
        </row>
        <row r="920">
          <cell r="A920" t="str">
            <v>c568</v>
          </cell>
          <cell r="B920" t="str">
            <v>231
いいずな</v>
          </cell>
          <cell r="D920" t="str">
            <v xml:space="preserve">論Ⅲ
713
</v>
          </cell>
          <cell r="E920" t="str">
            <v>be English Logic and Expression Ⅲ Smart</v>
          </cell>
        </row>
        <row r="921">
          <cell r="A921" t="str">
            <v>c569</v>
          </cell>
          <cell r="B921" t="str">
            <v>2
東書</v>
          </cell>
          <cell r="D921" t="str">
            <v xml:space="preserve">家基
701
</v>
          </cell>
          <cell r="E921" t="str">
            <v>家庭基礎　自立・共生・創造</v>
          </cell>
        </row>
        <row r="922">
          <cell r="A922" t="str">
            <v>c570</v>
          </cell>
          <cell r="B922" t="str">
            <v>6
教図</v>
          </cell>
          <cell r="D922" t="str">
            <v>家基
702
◆</v>
          </cell>
          <cell r="E922" t="str">
            <v>未来へつなぐ　家庭基礎365</v>
          </cell>
        </row>
        <row r="923">
          <cell r="A923" t="str">
            <v>c571</v>
          </cell>
          <cell r="B923" t="str">
            <v>6
教図</v>
          </cell>
          <cell r="D923" t="str">
            <v>家基
703
◆</v>
          </cell>
          <cell r="E923" t="str">
            <v>家庭基礎　つながる暮らし　共に創る未来</v>
          </cell>
        </row>
        <row r="924">
          <cell r="A924" t="str">
            <v>c572</v>
          </cell>
          <cell r="B924" t="str">
            <v>6
教図</v>
          </cell>
          <cell r="D924" t="str">
            <v>家基
704
◆</v>
          </cell>
          <cell r="E924" t="str">
            <v>Survive!!　高等学校　家庭基礎</v>
          </cell>
        </row>
        <row r="925">
          <cell r="A925" t="str">
            <v>c573</v>
          </cell>
          <cell r="B925" t="str">
            <v>7
実教</v>
          </cell>
          <cell r="D925" t="str">
            <v>家基
705
◆</v>
          </cell>
          <cell r="E925" t="str">
            <v>家庭基礎　気づく力 築く未来</v>
          </cell>
        </row>
        <row r="926">
          <cell r="A926" t="str">
            <v>c574</v>
          </cell>
          <cell r="B926" t="str">
            <v>7
実教</v>
          </cell>
          <cell r="D926" t="str">
            <v>家基
706
◆</v>
          </cell>
          <cell r="E926" t="str">
            <v>Agenda家庭基礎</v>
          </cell>
        </row>
        <row r="927">
          <cell r="A927" t="str">
            <v>c575</v>
          </cell>
          <cell r="B927" t="str">
            <v>7
実教</v>
          </cell>
          <cell r="D927" t="str">
            <v>家基
707
◆</v>
          </cell>
          <cell r="E927" t="str">
            <v>図説家庭基礎</v>
          </cell>
        </row>
        <row r="928">
          <cell r="A928" t="str">
            <v>c576</v>
          </cell>
          <cell r="B928" t="str">
            <v>9
開隆堂</v>
          </cell>
          <cell r="D928" t="str">
            <v>家基
708
◆</v>
          </cell>
          <cell r="E928" t="str">
            <v>家庭基礎　明日の生活を築く</v>
          </cell>
        </row>
        <row r="929">
          <cell r="A929" t="str">
            <v>c577</v>
          </cell>
          <cell r="B929" t="str">
            <v>50
大修館</v>
          </cell>
          <cell r="D929" t="str">
            <v>家基
709
◆</v>
          </cell>
          <cell r="E929" t="str">
            <v>クリエイティブ・リビングCreative Living
『家庭基礎』で生活をつくろう</v>
          </cell>
        </row>
        <row r="930">
          <cell r="A930" t="str">
            <v>c578</v>
          </cell>
          <cell r="B930" t="str">
            <v>183
第一</v>
          </cell>
          <cell r="D930" t="str">
            <v>家基
710
◆</v>
          </cell>
          <cell r="E930" t="str">
            <v>高等学校　家庭基礎　持続可能な未来を
つくる</v>
          </cell>
        </row>
        <row r="931">
          <cell r="A931" t="str">
            <v>c579</v>
          </cell>
          <cell r="B931" t="str">
            <v>2
東書</v>
          </cell>
          <cell r="D931" t="str">
            <v xml:space="preserve">家総
701
</v>
          </cell>
          <cell r="E931" t="str">
            <v>家庭総合　自立・共生・創造</v>
          </cell>
        </row>
        <row r="932">
          <cell r="A932" t="str">
            <v>c580</v>
          </cell>
          <cell r="B932" t="str">
            <v>6
教図</v>
          </cell>
          <cell r="D932" t="str">
            <v>家総
702
◆</v>
          </cell>
          <cell r="E932" t="str">
            <v>未来へつなぐ　家庭総合365</v>
          </cell>
        </row>
        <row r="933">
          <cell r="A933" t="str">
            <v>c581</v>
          </cell>
          <cell r="B933" t="str">
            <v>7
実教</v>
          </cell>
          <cell r="D933" t="str">
            <v>家総
703
◆</v>
          </cell>
          <cell r="E933" t="str">
            <v>家庭総合</v>
          </cell>
        </row>
        <row r="934">
          <cell r="A934" t="str">
            <v>c582</v>
          </cell>
          <cell r="B934" t="str">
            <v>9
開隆堂</v>
          </cell>
          <cell r="D934" t="str">
            <v>家総
704
◆</v>
          </cell>
          <cell r="E934" t="str">
            <v>家庭総合　明日の生活を築く</v>
          </cell>
        </row>
        <row r="935">
          <cell r="A935" t="str">
            <v>c583</v>
          </cell>
          <cell r="B935" t="str">
            <v>50
大修館</v>
          </cell>
          <cell r="D935" t="str">
            <v>家総
705
◆</v>
          </cell>
          <cell r="E935" t="str">
            <v>クリエイティブ・リビングCreative Living
『家庭総合』で生活をつくろう</v>
          </cell>
        </row>
        <row r="936">
          <cell r="A936" t="str">
            <v>c584</v>
          </cell>
          <cell r="B936" t="str">
            <v>183
第一</v>
          </cell>
          <cell r="D936" t="str">
            <v>家総
706
◆</v>
          </cell>
          <cell r="E936" t="str">
            <v>高等学校　家庭総合　持続可能な未来を
つくる</v>
          </cell>
        </row>
        <row r="937">
          <cell r="A937" t="str">
            <v>c585</v>
          </cell>
          <cell r="B937" t="str">
            <v>2
東書</v>
          </cell>
          <cell r="D937" t="str">
            <v>情Ⅰ
701
◆</v>
          </cell>
          <cell r="E937" t="str">
            <v>新編情報Ⅰ</v>
          </cell>
        </row>
        <row r="938">
          <cell r="A938" t="str">
            <v>c586</v>
          </cell>
          <cell r="B938" t="str">
            <v>2
東書</v>
          </cell>
          <cell r="D938" t="str">
            <v>情Ⅰ
702
◆</v>
          </cell>
          <cell r="E938" t="str">
            <v>情報Ⅰ　Step Forward!</v>
          </cell>
        </row>
        <row r="939">
          <cell r="A939" t="str">
            <v>c587</v>
          </cell>
          <cell r="B939" t="str">
            <v>7
実教</v>
          </cell>
          <cell r="D939" t="str">
            <v>情Ⅰ
703
◆</v>
          </cell>
          <cell r="E939" t="str">
            <v>高校情報Ⅰ　Python</v>
          </cell>
        </row>
        <row r="940">
          <cell r="A940" t="str">
            <v>c588</v>
          </cell>
          <cell r="B940" t="str">
            <v>7
実教</v>
          </cell>
          <cell r="D940" t="str">
            <v>情Ⅰ
704
◆</v>
          </cell>
          <cell r="E940" t="str">
            <v>高校情報Ⅰ　JavaScript</v>
          </cell>
        </row>
        <row r="941">
          <cell r="A941" t="str">
            <v>c589</v>
          </cell>
          <cell r="B941" t="str">
            <v>7
実教</v>
          </cell>
          <cell r="D941" t="str">
            <v>情Ⅰ
705
◆</v>
          </cell>
          <cell r="E941" t="str">
            <v>最新情報Ⅰ</v>
          </cell>
        </row>
        <row r="942">
          <cell r="A942" t="str">
            <v>c590</v>
          </cell>
          <cell r="B942" t="str">
            <v>7
実教</v>
          </cell>
          <cell r="D942" t="str">
            <v>情Ⅰ
706
◆</v>
          </cell>
          <cell r="E942" t="str">
            <v>図説情報Ⅰ</v>
          </cell>
        </row>
        <row r="943">
          <cell r="A943" t="str">
            <v>c591</v>
          </cell>
          <cell r="B943" t="str">
            <v>9
開隆堂</v>
          </cell>
          <cell r="D943" t="str">
            <v>情Ⅰ
707
◆</v>
          </cell>
          <cell r="E943" t="str">
            <v>実践　情報Ⅰ</v>
          </cell>
        </row>
        <row r="944">
          <cell r="A944" t="str">
            <v>c592</v>
          </cell>
          <cell r="B944" t="str">
            <v>104
数研</v>
          </cell>
          <cell r="D944" t="str">
            <v>情Ⅰ
708
◆</v>
          </cell>
          <cell r="E944" t="str">
            <v>高等学校　情報Ⅰ</v>
          </cell>
        </row>
        <row r="945">
          <cell r="A945" t="str">
            <v>c593</v>
          </cell>
          <cell r="B945" t="str">
            <v>104
数研</v>
          </cell>
          <cell r="D945" t="str">
            <v>情Ⅰ
709
◆</v>
          </cell>
          <cell r="E945" t="str">
            <v>情報Ⅰ　Next</v>
          </cell>
        </row>
        <row r="946">
          <cell r="A946" t="str">
            <v>c594</v>
          </cell>
          <cell r="B946" t="str">
            <v>116
日文</v>
          </cell>
          <cell r="D946" t="str">
            <v>情Ⅰ
710
◆</v>
          </cell>
          <cell r="E946" t="str">
            <v>情報Ⅰ</v>
          </cell>
        </row>
        <row r="947">
          <cell r="A947" t="str">
            <v>c595</v>
          </cell>
          <cell r="B947" t="str">
            <v>116
日文</v>
          </cell>
          <cell r="D947" t="str">
            <v>情Ⅰ
711
◆</v>
          </cell>
          <cell r="E947" t="str">
            <v>情報Ⅰ図解と実習－図解編</v>
          </cell>
        </row>
        <row r="948">
          <cell r="A948" t="str">
            <v>c596</v>
          </cell>
          <cell r="B948" t="str">
            <v>116
日文</v>
          </cell>
          <cell r="D948" t="str">
            <v>情Ⅰ
712
◆</v>
          </cell>
          <cell r="E948" t="str">
            <v>情報Ⅰ図解と実習－実習編</v>
          </cell>
        </row>
        <row r="949">
          <cell r="A949" t="str">
            <v>c597</v>
          </cell>
          <cell r="B949" t="str">
            <v>183
第一</v>
          </cell>
          <cell r="D949" t="str">
            <v>情Ⅰ
713
◆</v>
          </cell>
          <cell r="E949" t="str">
            <v>高等学校　情報Ⅰ</v>
          </cell>
        </row>
        <row r="950">
          <cell r="A950" t="str">
            <v>c598</v>
          </cell>
          <cell r="B950" t="str">
            <v>2
東書</v>
          </cell>
          <cell r="D950" t="str">
            <v xml:space="preserve">情Ⅱ
701
</v>
          </cell>
          <cell r="E950" t="str">
            <v>情報Ⅱ</v>
          </cell>
        </row>
        <row r="951">
          <cell r="A951" t="str">
            <v>c599</v>
          </cell>
          <cell r="B951" t="str">
            <v>7
実教</v>
          </cell>
          <cell r="D951" t="str">
            <v>情Ⅱ
702
◆</v>
          </cell>
          <cell r="E951" t="str">
            <v>情報Ⅱ</v>
          </cell>
        </row>
        <row r="952">
          <cell r="A952" t="str">
            <v>c600</v>
          </cell>
          <cell r="B952" t="str">
            <v>116
日文</v>
          </cell>
          <cell r="D952" t="str">
            <v xml:space="preserve">情Ⅱ
703
</v>
          </cell>
          <cell r="E952" t="str">
            <v>情報Ⅱ</v>
          </cell>
        </row>
        <row r="953">
          <cell r="A953" t="str">
            <v>c601</v>
          </cell>
          <cell r="B953" t="str">
            <v>61
啓林館</v>
          </cell>
          <cell r="D953" t="str">
            <v>理数
701
◆</v>
          </cell>
          <cell r="E953" t="str">
            <v>理数探究基礎 未来に向かって</v>
          </cell>
        </row>
        <row r="954">
          <cell r="A954" t="str">
            <v>c602</v>
          </cell>
          <cell r="B954" t="str">
            <v>104
数研</v>
          </cell>
          <cell r="D954" t="str">
            <v>理数
702
◆</v>
          </cell>
          <cell r="E954" t="str">
            <v>理数探究基礎</v>
          </cell>
        </row>
        <row r="955">
          <cell r="A955" t="str">
            <v>c603</v>
          </cell>
          <cell r="B955" t="str">
            <v>7
実教</v>
          </cell>
          <cell r="D955" t="str">
            <v>農業
701
◆</v>
          </cell>
          <cell r="E955" t="str">
            <v>農業と環境</v>
          </cell>
        </row>
        <row r="956">
          <cell r="A956" t="str">
            <v>c604</v>
          </cell>
          <cell r="B956" t="str">
            <v>7
実教</v>
          </cell>
          <cell r="D956" t="str">
            <v>農業
702
◆</v>
          </cell>
          <cell r="E956" t="str">
            <v>農業と情報</v>
          </cell>
        </row>
        <row r="957">
          <cell r="A957" t="str">
            <v>c605</v>
          </cell>
          <cell r="B957" t="str">
            <v>7
実教</v>
          </cell>
          <cell r="D957" t="str">
            <v>農業
715
◆</v>
          </cell>
          <cell r="E957" t="str">
            <v>作物</v>
          </cell>
        </row>
        <row r="958">
          <cell r="A958" t="str">
            <v>c606</v>
          </cell>
          <cell r="B958" t="str">
            <v>7
実教</v>
          </cell>
          <cell r="D958" t="str">
            <v>農業
716
◆</v>
          </cell>
          <cell r="E958" t="str">
            <v>野菜</v>
          </cell>
        </row>
        <row r="959">
          <cell r="A959" t="str">
            <v>c607</v>
          </cell>
          <cell r="B959" t="str">
            <v>7
実教</v>
          </cell>
          <cell r="D959" t="str">
            <v>農業
717
◆</v>
          </cell>
          <cell r="E959" t="str">
            <v>果樹</v>
          </cell>
        </row>
        <row r="960">
          <cell r="A960" t="str">
            <v>c608</v>
          </cell>
          <cell r="B960" t="str">
            <v>7
実教</v>
          </cell>
          <cell r="D960" t="str">
            <v>農業
708
◆</v>
          </cell>
          <cell r="E960" t="str">
            <v>草花</v>
          </cell>
        </row>
        <row r="961">
          <cell r="A961" t="str">
            <v>c609</v>
          </cell>
          <cell r="B961" t="str">
            <v>7
実教</v>
          </cell>
          <cell r="D961" t="str">
            <v>農業
718
◆</v>
          </cell>
          <cell r="E961" t="str">
            <v>畜産</v>
          </cell>
        </row>
        <row r="962">
          <cell r="A962" t="str">
            <v>c610</v>
          </cell>
          <cell r="B962" t="str">
            <v>7
実教</v>
          </cell>
          <cell r="D962" t="str">
            <v>農業
710
◆</v>
          </cell>
          <cell r="E962" t="str">
            <v>栽培と環境</v>
          </cell>
        </row>
        <row r="963">
          <cell r="A963" t="str">
            <v>c611</v>
          </cell>
          <cell r="B963" t="str">
            <v>7
実教</v>
          </cell>
          <cell r="D963" t="str">
            <v>農業
719
◆</v>
          </cell>
          <cell r="E963" t="str">
            <v>農業経営</v>
          </cell>
        </row>
        <row r="964">
          <cell r="A964" t="str">
            <v>c612</v>
          </cell>
          <cell r="B964" t="str">
            <v>7
実教</v>
          </cell>
          <cell r="D964" t="str">
            <v>農業
709
◆</v>
          </cell>
          <cell r="E964" t="str">
            <v>農業機械</v>
          </cell>
        </row>
        <row r="965">
          <cell r="A965" t="str">
            <v>c613</v>
          </cell>
          <cell r="B965" t="str">
            <v>7
実教</v>
          </cell>
          <cell r="D965" t="str">
            <v>農業
703
◆</v>
          </cell>
          <cell r="E965" t="str">
            <v>植物バイオテクノロジー</v>
          </cell>
        </row>
        <row r="966">
          <cell r="A966" t="str">
            <v>c614</v>
          </cell>
          <cell r="B966" t="str">
            <v>7
実教</v>
          </cell>
          <cell r="D966" t="str">
            <v>農業
704
◆</v>
          </cell>
          <cell r="E966" t="str">
            <v>食品製造</v>
          </cell>
        </row>
        <row r="967">
          <cell r="A967" t="str">
            <v>c615</v>
          </cell>
          <cell r="B967" t="str">
            <v>7
実教</v>
          </cell>
          <cell r="D967" t="str">
            <v>農業
711
◆</v>
          </cell>
          <cell r="E967" t="str">
            <v>生物活用</v>
          </cell>
        </row>
        <row r="968">
          <cell r="A968" t="str">
            <v>c616</v>
          </cell>
          <cell r="B968" t="str">
            <v>7
実教</v>
          </cell>
          <cell r="D968" t="str">
            <v>農業
720
◆</v>
          </cell>
          <cell r="E968" t="str">
            <v>地域資源活用</v>
          </cell>
        </row>
        <row r="969">
          <cell r="A969" t="str">
            <v>c617</v>
          </cell>
          <cell r="B969" t="str">
            <v>201
海文堂</v>
          </cell>
          <cell r="D969" t="str">
            <v xml:space="preserve">農業
721
</v>
          </cell>
          <cell r="E969" t="str">
            <v>飼育と環境</v>
          </cell>
        </row>
        <row r="970">
          <cell r="A970" t="str">
            <v>c618</v>
          </cell>
          <cell r="B970" t="str">
            <v>7
実教</v>
          </cell>
          <cell r="D970" t="str">
            <v xml:space="preserve">農業
705
</v>
          </cell>
          <cell r="E970" t="str">
            <v>森林科学</v>
          </cell>
        </row>
        <row r="971">
          <cell r="A971" t="str">
            <v>c619</v>
          </cell>
          <cell r="B971" t="str">
            <v>7
実教</v>
          </cell>
          <cell r="D971" t="str">
            <v xml:space="preserve">農業
712
</v>
          </cell>
          <cell r="E971" t="str">
            <v>森林経営</v>
          </cell>
        </row>
        <row r="972">
          <cell r="A972" t="str">
            <v>c620</v>
          </cell>
          <cell r="B972" t="str">
            <v>7
実教</v>
          </cell>
          <cell r="D972" t="str">
            <v xml:space="preserve">農業
722
</v>
          </cell>
          <cell r="E972" t="str">
            <v>林産物利用</v>
          </cell>
        </row>
        <row r="973">
          <cell r="A973" t="str">
            <v>c621</v>
          </cell>
          <cell r="B973" t="str">
            <v>7
実教</v>
          </cell>
          <cell r="D973" t="str">
            <v xml:space="preserve">農業
706
</v>
          </cell>
          <cell r="E973" t="str">
            <v>農業土木設計</v>
          </cell>
        </row>
        <row r="974">
          <cell r="A974" t="str">
            <v>c622</v>
          </cell>
          <cell r="B974" t="str">
            <v>179
電機大</v>
          </cell>
          <cell r="D974" t="str">
            <v xml:space="preserve">農業
713
</v>
          </cell>
          <cell r="E974" t="str">
            <v>農業土木施工</v>
          </cell>
        </row>
        <row r="975">
          <cell r="A975" t="str">
            <v>c623</v>
          </cell>
          <cell r="B975" t="str">
            <v>7
実教</v>
          </cell>
          <cell r="D975" t="str">
            <v xml:space="preserve">農業
723
</v>
          </cell>
          <cell r="E975" t="str">
            <v>水循環</v>
          </cell>
        </row>
        <row r="976">
          <cell r="A976" t="str">
            <v>c624</v>
          </cell>
          <cell r="B976" t="str">
            <v>7
実教</v>
          </cell>
          <cell r="D976" t="str">
            <v xml:space="preserve">農業
707
</v>
          </cell>
          <cell r="E976" t="str">
            <v>造園計画</v>
          </cell>
        </row>
        <row r="977">
          <cell r="A977" t="str">
            <v>c625</v>
          </cell>
          <cell r="B977" t="str">
            <v>179
電機大</v>
          </cell>
          <cell r="D977" t="str">
            <v xml:space="preserve">農業
714
</v>
          </cell>
          <cell r="E977" t="str">
            <v>造園施工管理</v>
          </cell>
        </row>
        <row r="978">
          <cell r="A978" t="str">
            <v>c626</v>
          </cell>
          <cell r="B978" t="str">
            <v>7
実教</v>
          </cell>
          <cell r="D978" t="str">
            <v xml:space="preserve">農業
724
</v>
          </cell>
          <cell r="E978" t="str">
            <v>造園植栽</v>
          </cell>
        </row>
        <row r="979">
          <cell r="A979" t="str">
            <v>c627</v>
          </cell>
          <cell r="B979" t="str">
            <v>7
実教</v>
          </cell>
          <cell r="D979" t="str">
            <v>工業
701
◆</v>
          </cell>
          <cell r="E979" t="str">
            <v>工業技術基礎</v>
          </cell>
        </row>
        <row r="980">
          <cell r="A980" t="str">
            <v>c628</v>
          </cell>
          <cell r="B980" t="str">
            <v>7
実教</v>
          </cell>
          <cell r="D980" t="str">
            <v>工業
702
◆</v>
          </cell>
          <cell r="E980" t="str">
            <v>機械製図</v>
          </cell>
        </row>
        <row r="981">
          <cell r="A981" t="str">
            <v>c629</v>
          </cell>
          <cell r="B981" t="str">
            <v>7
実教</v>
          </cell>
          <cell r="D981" t="str">
            <v>工業
703
◆</v>
          </cell>
          <cell r="E981" t="str">
            <v>電気製図</v>
          </cell>
        </row>
        <row r="982">
          <cell r="A982" t="str">
            <v>c630</v>
          </cell>
          <cell r="B982" t="str">
            <v>7
実教</v>
          </cell>
          <cell r="D982" t="str">
            <v>工業
704
◆</v>
          </cell>
          <cell r="E982" t="str">
            <v>電子製図</v>
          </cell>
        </row>
        <row r="983">
          <cell r="A983" t="str">
            <v>c631</v>
          </cell>
          <cell r="B983" t="str">
            <v>7
実教</v>
          </cell>
          <cell r="D983" t="str">
            <v>工業
705
◆</v>
          </cell>
          <cell r="E983" t="str">
            <v>建築設計製図</v>
          </cell>
        </row>
        <row r="984">
          <cell r="A984" t="str">
            <v>c632</v>
          </cell>
          <cell r="B984" t="str">
            <v>7
実教</v>
          </cell>
          <cell r="D984" t="str">
            <v>工業
706
◆</v>
          </cell>
          <cell r="E984" t="str">
            <v>土木製図</v>
          </cell>
        </row>
        <row r="985">
          <cell r="A985" t="str">
            <v>c633</v>
          </cell>
          <cell r="B985" t="str">
            <v>7
実教</v>
          </cell>
          <cell r="D985" t="str">
            <v>工業
707
◆</v>
          </cell>
          <cell r="E985" t="str">
            <v>製図</v>
          </cell>
        </row>
        <row r="986">
          <cell r="A986" t="str">
            <v>c634</v>
          </cell>
          <cell r="B986" t="str">
            <v>7
実教</v>
          </cell>
          <cell r="D986" t="str">
            <v>工業
718
◆</v>
          </cell>
          <cell r="E986" t="str">
            <v>工業情報数理</v>
          </cell>
        </row>
        <row r="987">
          <cell r="A987" t="str">
            <v>c635</v>
          </cell>
          <cell r="B987" t="str">
            <v>7
実教</v>
          </cell>
          <cell r="D987" t="str">
            <v>工業
719
◆</v>
          </cell>
          <cell r="E987" t="str">
            <v>精選工業情報数理</v>
          </cell>
        </row>
        <row r="988">
          <cell r="A988" t="str">
            <v>c636</v>
          </cell>
          <cell r="B988" t="str">
            <v>154
オーム</v>
          </cell>
          <cell r="D988" t="str">
            <v xml:space="preserve">工業
723
</v>
          </cell>
          <cell r="E988" t="str">
            <v>工業情報数理</v>
          </cell>
        </row>
        <row r="989">
          <cell r="A989" t="str">
            <v>c637</v>
          </cell>
          <cell r="B989" t="str">
            <v>7
実教</v>
          </cell>
          <cell r="D989" t="str">
            <v>工業
754
◆</v>
          </cell>
          <cell r="E989" t="str">
            <v>工業環境技術</v>
          </cell>
        </row>
        <row r="990">
          <cell r="A990" t="str">
            <v>c638</v>
          </cell>
          <cell r="B990" t="str">
            <v>7
実教</v>
          </cell>
          <cell r="D990" t="str">
            <v>工業
708
◆</v>
          </cell>
          <cell r="E990" t="str">
            <v>機械工作１</v>
          </cell>
        </row>
        <row r="991">
          <cell r="A991" t="str">
            <v>c639</v>
          </cell>
          <cell r="B991" t="str">
            <v>7
実教</v>
          </cell>
          <cell r="D991" t="str">
            <v>工業
709
◆</v>
          </cell>
          <cell r="E991" t="str">
            <v>機械工作２</v>
          </cell>
        </row>
        <row r="992">
          <cell r="A992" t="str">
            <v>c640</v>
          </cell>
          <cell r="B992" t="str">
            <v>7
実教</v>
          </cell>
          <cell r="D992" t="str">
            <v>工業
710
◆</v>
          </cell>
          <cell r="E992" t="str">
            <v>機械設計１</v>
          </cell>
        </row>
        <row r="993">
          <cell r="A993" t="str">
            <v>c641</v>
          </cell>
          <cell r="B993" t="str">
            <v>7
実教</v>
          </cell>
          <cell r="D993" t="str">
            <v>工業
711
◆</v>
          </cell>
          <cell r="E993" t="str">
            <v>機械設計２</v>
          </cell>
        </row>
        <row r="994">
          <cell r="A994" t="str">
            <v>c642</v>
          </cell>
          <cell r="B994" t="str">
            <v>7
実教</v>
          </cell>
          <cell r="D994" t="str">
            <v>工業
763
◆</v>
          </cell>
          <cell r="E994" t="str">
            <v>原動機</v>
          </cell>
        </row>
        <row r="995">
          <cell r="A995" t="str">
            <v>c643</v>
          </cell>
          <cell r="B995" t="str">
            <v>7
実教</v>
          </cell>
          <cell r="D995" t="str">
            <v>工業
736
◆</v>
          </cell>
          <cell r="E995" t="str">
            <v>電子機械</v>
          </cell>
        </row>
        <row r="996">
          <cell r="A996" t="str">
            <v>c644</v>
          </cell>
          <cell r="B996" t="str">
            <v>7
実教</v>
          </cell>
          <cell r="D996" t="str">
            <v>工業
755
◆</v>
          </cell>
          <cell r="E996" t="str">
            <v>生産技術</v>
          </cell>
        </row>
        <row r="997">
          <cell r="A997" t="str">
            <v>c645</v>
          </cell>
          <cell r="B997" t="str">
            <v>7
実教</v>
          </cell>
          <cell r="D997" t="str">
            <v>工業
712
◆</v>
          </cell>
          <cell r="E997" t="str">
            <v>自動車工学１</v>
          </cell>
        </row>
        <row r="998">
          <cell r="A998" t="str">
            <v>c646</v>
          </cell>
          <cell r="B998" t="str">
            <v>7
実教</v>
          </cell>
          <cell r="D998" t="str">
            <v>工業
713
◆</v>
          </cell>
          <cell r="E998" t="str">
            <v>自動車工学２</v>
          </cell>
        </row>
        <row r="999">
          <cell r="A999" t="str">
            <v>c647</v>
          </cell>
          <cell r="B999" t="str">
            <v>7
実教</v>
          </cell>
          <cell r="D999" t="str">
            <v>工業
737
◆</v>
          </cell>
          <cell r="E999" t="str">
            <v>自動車整備</v>
          </cell>
        </row>
        <row r="1000">
          <cell r="A1000" t="str">
            <v>c648</v>
          </cell>
          <cell r="B1000" t="str">
            <v>7
実教</v>
          </cell>
          <cell r="D1000" t="str">
            <v>工業
720
◆</v>
          </cell>
          <cell r="E1000" t="str">
            <v>電気回路１</v>
          </cell>
        </row>
        <row r="1001">
          <cell r="A1001" t="str">
            <v>c649</v>
          </cell>
          <cell r="B1001" t="str">
            <v>7
実教</v>
          </cell>
          <cell r="D1001" t="str">
            <v>工業
721
◆</v>
          </cell>
          <cell r="E1001" t="str">
            <v>電気回路２</v>
          </cell>
        </row>
        <row r="1002">
          <cell r="A1002" t="str">
            <v>c650</v>
          </cell>
          <cell r="B1002" t="str">
            <v>7
実教</v>
          </cell>
          <cell r="D1002" t="str">
            <v>工業
722
◆</v>
          </cell>
          <cell r="E1002" t="str">
            <v>精選電気回路</v>
          </cell>
        </row>
        <row r="1003">
          <cell r="A1003" t="str">
            <v>c651</v>
          </cell>
          <cell r="B1003" t="str">
            <v>154
オーム</v>
          </cell>
          <cell r="D1003" t="str">
            <v xml:space="preserve">工業
724
</v>
          </cell>
          <cell r="E1003" t="str">
            <v>電気回路１</v>
          </cell>
        </row>
        <row r="1004">
          <cell r="A1004" t="str">
            <v>c652</v>
          </cell>
          <cell r="B1004" t="str">
            <v>154
オーム</v>
          </cell>
          <cell r="D1004" t="str">
            <v xml:space="preserve">工業
725
</v>
          </cell>
          <cell r="E1004" t="str">
            <v>電気回路２</v>
          </cell>
        </row>
        <row r="1005">
          <cell r="A1005" t="str">
            <v>c653</v>
          </cell>
          <cell r="B1005" t="str">
            <v>174
コロナ</v>
          </cell>
          <cell r="D1005" t="str">
            <v xml:space="preserve">工業
726
</v>
          </cell>
          <cell r="E1005" t="str">
            <v>わかりやすい電気回路</v>
          </cell>
        </row>
        <row r="1006">
          <cell r="A1006" t="str">
            <v>c654</v>
          </cell>
          <cell r="B1006" t="str">
            <v>174
コロナ</v>
          </cell>
          <cell r="D1006" t="str">
            <v xml:space="preserve">工業
727
</v>
          </cell>
          <cell r="E1006" t="str">
            <v>電気回路（上）</v>
          </cell>
        </row>
        <row r="1007">
          <cell r="A1007" t="str">
            <v>c655</v>
          </cell>
          <cell r="B1007" t="str">
            <v>174
コロナ</v>
          </cell>
          <cell r="D1007" t="str">
            <v xml:space="preserve">工業
728
</v>
          </cell>
          <cell r="E1007" t="str">
            <v>電気回路（下）</v>
          </cell>
        </row>
        <row r="1008">
          <cell r="A1008" t="str">
            <v>c656</v>
          </cell>
          <cell r="B1008" t="str">
            <v>7
実教</v>
          </cell>
          <cell r="D1008" t="str">
            <v>工業
738
◆</v>
          </cell>
          <cell r="E1008" t="str">
            <v>電気機器</v>
          </cell>
        </row>
        <row r="1009">
          <cell r="A1009" t="str">
            <v>c657</v>
          </cell>
          <cell r="B1009" t="str">
            <v>154
オーム</v>
          </cell>
          <cell r="D1009" t="str">
            <v xml:space="preserve">工業
739
</v>
          </cell>
          <cell r="E1009" t="str">
            <v>電気機器</v>
          </cell>
        </row>
        <row r="1010">
          <cell r="A1010" t="str">
            <v>c658</v>
          </cell>
          <cell r="B1010" t="str">
            <v>7
実教</v>
          </cell>
          <cell r="D1010" t="str">
            <v>工業
740
◆</v>
          </cell>
          <cell r="E1010" t="str">
            <v>電力技術1</v>
          </cell>
        </row>
        <row r="1011">
          <cell r="A1011" t="str">
            <v>c659</v>
          </cell>
          <cell r="B1011" t="str">
            <v>7
実教</v>
          </cell>
          <cell r="D1011" t="str">
            <v>工業
741
◆</v>
          </cell>
          <cell r="E1011" t="str">
            <v>電力技術2</v>
          </cell>
        </row>
        <row r="1012">
          <cell r="A1012" t="str">
            <v>c660</v>
          </cell>
          <cell r="B1012" t="str">
            <v>154
オーム</v>
          </cell>
          <cell r="D1012" t="str">
            <v xml:space="preserve">工業
742
</v>
          </cell>
          <cell r="E1012" t="str">
            <v>電力技術１</v>
          </cell>
        </row>
        <row r="1013">
          <cell r="A1013" t="str">
            <v>c661</v>
          </cell>
          <cell r="B1013" t="str">
            <v>154
オーム</v>
          </cell>
          <cell r="D1013" t="str">
            <v xml:space="preserve">工業
743
</v>
          </cell>
          <cell r="E1013" t="str">
            <v>電力技術２</v>
          </cell>
        </row>
        <row r="1014">
          <cell r="A1014" t="str">
            <v>c662</v>
          </cell>
          <cell r="B1014" t="str">
            <v>7
実教</v>
          </cell>
          <cell r="D1014" t="str">
            <v>工業
744
◆</v>
          </cell>
          <cell r="E1014" t="str">
            <v>電子技術</v>
          </cell>
        </row>
        <row r="1015">
          <cell r="A1015" t="str">
            <v>c663</v>
          </cell>
          <cell r="B1015" t="str">
            <v>7
実教</v>
          </cell>
          <cell r="D1015" t="str">
            <v>工業
745
◆</v>
          </cell>
          <cell r="E1015" t="str">
            <v>電子回路</v>
          </cell>
        </row>
        <row r="1016">
          <cell r="A1016" t="str">
            <v>c664</v>
          </cell>
          <cell r="B1016" t="str">
            <v>7
実教</v>
          </cell>
          <cell r="D1016" t="str">
            <v>工業
764
◆</v>
          </cell>
          <cell r="E1016" t="str">
            <v>電子計測制御</v>
          </cell>
        </row>
        <row r="1017">
          <cell r="A1017" t="str">
            <v>c665</v>
          </cell>
          <cell r="B1017" t="str">
            <v>7
実教</v>
          </cell>
          <cell r="D1017" t="str">
            <v>工業
765
◆</v>
          </cell>
          <cell r="E1017" t="str">
            <v>通信技術</v>
          </cell>
        </row>
        <row r="1018">
          <cell r="A1018" t="str">
            <v>c666</v>
          </cell>
          <cell r="B1018" t="str">
            <v>7
実教</v>
          </cell>
          <cell r="D1018" t="str">
            <v>工業
746
◆</v>
          </cell>
          <cell r="E1018" t="str">
            <v>プログラミング技術</v>
          </cell>
        </row>
        <row r="1019">
          <cell r="A1019" t="str">
            <v>c667</v>
          </cell>
          <cell r="B1019" t="str">
            <v>7
実教</v>
          </cell>
          <cell r="D1019" t="str">
            <v>工業
747
◆</v>
          </cell>
          <cell r="E1019" t="str">
            <v>ハードウェア技術</v>
          </cell>
        </row>
        <row r="1020">
          <cell r="A1020" t="str">
            <v>c668</v>
          </cell>
          <cell r="B1020" t="str">
            <v>7
実教</v>
          </cell>
          <cell r="D1020" t="str">
            <v>工業
766
◆</v>
          </cell>
          <cell r="E1020" t="str">
            <v>ソフトウェア技術</v>
          </cell>
        </row>
        <row r="1021">
          <cell r="A1021" t="str">
            <v>c669</v>
          </cell>
          <cell r="B1021" t="str">
            <v>7
実教</v>
          </cell>
          <cell r="D1021" t="str">
            <v>工業
767
◆</v>
          </cell>
          <cell r="E1021" t="str">
            <v>コンピュータシステム技術</v>
          </cell>
        </row>
        <row r="1022">
          <cell r="A1022" t="str">
            <v>c670</v>
          </cell>
          <cell r="B1022" t="str">
            <v>7
実教</v>
          </cell>
          <cell r="D1022" t="str">
            <v>工業
714
◆</v>
          </cell>
          <cell r="E1022" t="str">
            <v>建築構造</v>
          </cell>
        </row>
        <row r="1023">
          <cell r="A1023" t="str">
            <v>c671</v>
          </cell>
          <cell r="B1023" t="str">
            <v>7
実教</v>
          </cell>
          <cell r="D1023" t="str">
            <v>工業
749
◆</v>
          </cell>
          <cell r="E1023" t="str">
            <v>建築計画</v>
          </cell>
        </row>
        <row r="1024">
          <cell r="A1024" t="str">
            <v>c672</v>
          </cell>
          <cell r="B1024" t="str">
            <v>7
実教</v>
          </cell>
          <cell r="D1024" t="str">
            <v>工業
748
◆</v>
          </cell>
          <cell r="E1024" t="str">
            <v>建築構造設計</v>
          </cell>
        </row>
        <row r="1025">
          <cell r="A1025" t="str">
            <v>c673</v>
          </cell>
          <cell r="B1025" t="str">
            <v>7
実教</v>
          </cell>
          <cell r="D1025" t="str">
            <v>工業
768
◆</v>
          </cell>
          <cell r="E1025" t="str">
            <v>建築施工</v>
          </cell>
        </row>
        <row r="1026">
          <cell r="A1026" t="str">
            <v>c674</v>
          </cell>
          <cell r="B1026" t="str">
            <v>7
実教</v>
          </cell>
          <cell r="D1026" t="str">
            <v>工業
769
◆</v>
          </cell>
          <cell r="E1026" t="str">
            <v>建築法規</v>
          </cell>
        </row>
        <row r="1027">
          <cell r="A1027" t="str">
            <v>c675</v>
          </cell>
          <cell r="B1027" t="str">
            <v>7
実教</v>
          </cell>
          <cell r="D1027" t="str">
            <v>工業
715
◆</v>
          </cell>
          <cell r="E1027" t="str">
            <v>測量</v>
          </cell>
        </row>
        <row r="1028">
          <cell r="A1028" t="str">
            <v>c676</v>
          </cell>
          <cell r="B1028" t="str">
            <v>7
実教</v>
          </cell>
          <cell r="D1028" t="str">
            <v>工業
756
◆</v>
          </cell>
          <cell r="E1028" t="str">
            <v>土木基盤力学　水理学・土質力学</v>
          </cell>
        </row>
        <row r="1029">
          <cell r="A1029" t="str">
            <v>c677</v>
          </cell>
          <cell r="B1029" t="str">
            <v>7
実教</v>
          </cell>
          <cell r="D1029" t="str">
            <v>工業
751
◆</v>
          </cell>
          <cell r="E1029" t="str">
            <v>土木構造設計1</v>
          </cell>
        </row>
        <row r="1030">
          <cell r="A1030" t="str">
            <v>c678</v>
          </cell>
          <cell r="B1030" t="str">
            <v>7
実教</v>
          </cell>
          <cell r="D1030" t="str">
            <v>工業
752
◆</v>
          </cell>
          <cell r="E1030" t="str">
            <v>土木構造設計2</v>
          </cell>
        </row>
        <row r="1031">
          <cell r="A1031" t="str">
            <v>c679</v>
          </cell>
          <cell r="B1031" t="str">
            <v>7
実教</v>
          </cell>
          <cell r="D1031" t="str">
            <v>工業
750
◆</v>
          </cell>
          <cell r="E1031" t="str">
            <v>土木施工</v>
          </cell>
        </row>
        <row r="1032">
          <cell r="A1032" t="str">
            <v>c680</v>
          </cell>
          <cell r="B1032" t="str">
            <v>7
実教</v>
          </cell>
          <cell r="D1032" t="str">
            <v>工業
770
◆</v>
          </cell>
          <cell r="E1032" t="str">
            <v>社会基盤工学</v>
          </cell>
        </row>
        <row r="1033">
          <cell r="A1033" t="str">
            <v>c681</v>
          </cell>
          <cell r="B1033" t="str">
            <v>7
実教</v>
          </cell>
          <cell r="D1033" t="str">
            <v>工業
716
◆</v>
          </cell>
          <cell r="E1033" t="str">
            <v>工業化学１</v>
          </cell>
        </row>
        <row r="1034">
          <cell r="A1034" t="str">
            <v>c682</v>
          </cell>
          <cell r="B1034" t="str">
            <v>7
実教</v>
          </cell>
          <cell r="D1034" t="str">
            <v>工業
717
◆</v>
          </cell>
          <cell r="E1034" t="str">
            <v>工業化学２</v>
          </cell>
        </row>
        <row r="1035">
          <cell r="A1035" t="str">
            <v>c683</v>
          </cell>
          <cell r="B1035" t="str">
            <v>7
実教</v>
          </cell>
          <cell r="D1035" t="str">
            <v>工業
753
◆</v>
          </cell>
          <cell r="E1035" t="str">
            <v>化学工学</v>
          </cell>
        </row>
        <row r="1036">
          <cell r="A1036" t="str">
            <v>c684</v>
          </cell>
          <cell r="B1036" t="str">
            <v>7
実教</v>
          </cell>
          <cell r="D1036" t="str">
            <v>工業
771
◆</v>
          </cell>
          <cell r="E1036" t="str">
            <v>地球環境化学</v>
          </cell>
        </row>
        <row r="1037">
          <cell r="A1037" t="str">
            <v>c685</v>
          </cell>
          <cell r="B1037" t="str">
            <v>7
実教</v>
          </cell>
          <cell r="D1037" t="str">
            <v xml:space="preserve">工業
729
</v>
          </cell>
          <cell r="E1037" t="str">
            <v>設備工業製図</v>
          </cell>
        </row>
        <row r="1038">
          <cell r="A1038" t="str">
            <v>c686</v>
          </cell>
          <cell r="B1038" t="str">
            <v>7
実教</v>
          </cell>
          <cell r="D1038" t="str">
            <v xml:space="preserve">工業
730
</v>
          </cell>
          <cell r="E1038" t="str">
            <v>インテリア製図</v>
          </cell>
        </row>
        <row r="1039">
          <cell r="A1039" t="str">
            <v>c687</v>
          </cell>
          <cell r="B1039" t="str">
            <v>7
実教</v>
          </cell>
          <cell r="D1039" t="str">
            <v xml:space="preserve">工業
731
</v>
          </cell>
          <cell r="E1039" t="str">
            <v>デザイン製図</v>
          </cell>
        </row>
        <row r="1040">
          <cell r="A1040" t="str">
            <v>c688</v>
          </cell>
          <cell r="B1040" t="str">
            <v>7
実教</v>
          </cell>
          <cell r="D1040" t="str">
            <v xml:space="preserve">工業
732
</v>
          </cell>
          <cell r="E1040" t="str">
            <v>設備計画</v>
          </cell>
        </row>
        <row r="1041">
          <cell r="A1041" t="str">
            <v>c689</v>
          </cell>
          <cell r="B1041" t="str">
            <v>999
文科省</v>
          </cell>
          <cell r="D1041" t="str">
            <v xml:space="preserve">工業
772
</v>
          </cell>
          <cell r="E1041" t="str">
            <v>空気調和設備</v>
          </cell>
        </row>
        <row r="1042">
          <cell r="A1042" t="str">
            <v>c690</v>
          </cell>
          <cell r="B1042" t="str">
            <v>201
海文堂</v>
          </cell>
          <cell r="D1042" t="str">
            <v xml:space="preserve">工業
757
</v>
          </cell>
          <cell r="E1042" t="str">
            <v>衛生・防災設備</v>
          </cell>
        </row>
        <row r="1043">
          <cell r="A1043" t="str">
            <v>c691</v>
          </cell>
          <cell r="B1043" t="str">
            <v>201
海文堂</v>
          </cell>
          <cell r="D1043" t="str">
            <v xml:space="preserve">工業
773
</v>
          </cell>
          <cell r="E1043" t="str">
            <v>材料製造技術</v>
          </cell>
        </row>
        <row r="1044">
          <cell r="A1044" t="str">
            <v>c692</v>
          </cell>
          <cell r="B1044" t="str">
            <v>7
実教</v>
          </cell>
          <cell r="D1044" t="str">
            <v xml:space="preserve">工業
733
</v>
          </cell>
          <cell r="E1044" t="str">
            <v>材料工学</v>
          </cell>
        </row>
        <row r="1045">
          <cell r="A1045" t="str">
            <v>c693</v>
          </cell>
          <cell r="B1045" t="str">
            <v>7
実教</v>
          </cell>
          <cell r="D1045" t="str">
            <v xml:space="preserve">工業
758
</v>
          </cell>
          <cell r="E1045" t="str">
            <v>材料加工</v>
          </cell>
        </row>
        <row r="1046">
          <cell r="A1046" t="str">
            <v>c694</v>
          </cell>
          <cell r="B1046" t="str">
            <v>7
実教</v>
          </cell>
          <cell r="D1046" t="str">
            <v xml:space="preserve">工業
759
</v>
          </cell>
          <cell r="E1046" t="str">
            <v>セラミック工業</v>
          </cell>
        </row>
        <row r="1047">
          <cell r="A1047" t="str">
            <v>c695</v>
          </cell>
          <cell r="B1047" t="str">
            <v>7
実教</v>
          </cell>
          <cell r="D1047" t="str">
            <v xml:space="preserve">工業
760
</v>
          </cell>
          <cell r="E1047" t="str">
            <v>染織デザイン</v>
          </cell>
        </row>
        <row r="1048">
          <cell r="A1048" t="str">
            <v>c696</v>
          </cell>
          <cell r="B1048" t="str">
            <v>7
実教</v>
          </cell>
          <cell r="D1048" t="str">
            <v xml:space="preserve">工業
734
</v>
          </cell>
          <cell r="E1048" t="str">
            <v>インテリア計画</v>
          </cell>
        </row>
        <row r="1049">
          <cell r="A1049" t="str">
            <v>c697</v>
          </cell>
          <cell r="B1049" t="str">
            <v>179
電機大</v>
          </cell>
          <cell r="D1049" t="str">
            <v xml:space="preserve">工業
761
</v>
          </cell>
          <cell r="E1049" t="str">
            <v>インテリア装備</v>
          </cell>
        </row>
        <row r="1050">
          <cell r="A1050" t="str">
            <v>c698</v>
          </cell>
          <cell r="B1050" t="str">
            <v>201
海文堂</v>
          </cell>
          <cell r="D1050" t="str">
            <v xml:space="preserve">工業
762
</v>
          </cell>
          <cell r="E1050" t="str">
            <v>インテリアエレメント生産</v>
          </cell>
        </row>
        <row r="1051">
          <cell r="A1051" t="str">
            <v>c699</v>
          </cell>
          <cell r="B1051" t="str">
            <v>7
実教</v>
          </cell>
          <cell r="D1051" t="str">
            <v xml:space="preserve">工業
735
</v>
          </cell>
          <cell r="E1051" t="str">
            <v>デザイン実践</v>
          </cell>
        </row>
        <row r="1052">
          <cell r="A1052" t="str">
            <v>c700</v>
          </cell>
          <cell r="B1052" t="str">
            <v>201
海文堂</v>
          </cell>
          <cell r="D1052" t="str">
            <v xml:space="preserve">工業
774
</v>
          </cell>
          <cell r="E1052" t="str">
            <v>デザイン材料</v>
          </cell>
        </row>
        <row r="1053">
          <cell r="A1053" t="str">
            <v>c701</v>
          </cell>
          <cell r="B1053" t="str">
            <v>7
実教</v>
          </cell>
          <cell r="D1053" t="str">
            <v xml:space="preserve">工業
775
</v>
          </cell>
          <cell r="E1053" t="str">
            <v>デザイン史</v>
          </cell>
        </row>
        <row r="1054">
          <cell r="A1054" t="str">
            <v>c702</v>
          </cell>
          <cell r="B1054" t="str">
            <v>7
実教</v>
          </cell>
          <cell r="D1054" t="str">
            <v>商業
701
◆</v>
          </cell>
          <cell r="E1054" t="str">
            <v>ビジネス基礎</v>
          </cell>
        </row>
        <row r="1055">
          <cell r="A1055" t="str">
            <v>c703</v>
          </cell>
          <cell r="B1055" t="str">
            <v>190
東法</v>
          </cell>
          <cell r="D1055" t="str">
            <v>商業
702
◆</v>
          </cell>
          <cell r="E1055" t="str">
            <v>ビジネス基礎</v>
          </cell>
        </row>
        <row r="1056">
          <cell r="A1056" t="str">
            <v>c704</v>
          </cell>
          <cell r="B1056" t="str">
            <v>234
TAC</v>
          </cell>
          <cell r="D1056" t="str">
            <v xml:space="preserve">商業
703
</v>
          </cell>
          <cell r="E1056" t="str">
            <v>ビジネス基礎</v>
          </cell>
        </row>
        <row r="1057">
          <cell r="A1057" t="str">
            <v>c705</v>
          </cell>
          <cell r="B1057" t="str">
            <v>7
実教</v>
          </cell>
          <cell r="D1057" t="str">
            <v>商業
704
◆</v>
          </cell>
          <cell r="E1057" t="str">
            <v>ビジネス・コミュニケーション</v>
          </cell>
        </row>
        <row r="1058">
          <cell r="A1058" t="str">
            <v>c706</v>
          </cell>
          <cell r="B1058" t="str">
            <v>190
東法</v>
          </cell>
          <cell r="D1058" t="str">
            <v>商業
705
◆</v>
          </cell>
          <cell r="E1058" t="str">
            <v>ビジネス・コミュニケーション</v>
          </cell>
        </row>
        <row r="1059">
          <cell r="A1059" t="str">
            <v>c707</v>
          </cell>
          <cell r="B1059" t="str">
            <v>7
実教</v>
          </cell>
          <cell r="D1059" t="str">
            <v>商業
718
◆</v>
          </cell>
          <cell r="E1059" t="str">
            <v>マーケティング</v>
          </cell>
        </row>
        <row r="1060">
          <cell r="A1060" t="str">
            <v>c708</v>
          </cell>
          <cell r="B1060" t="str">
            <v>190
東法</v>
          </cell>
          <cell r="D1060" t="str">
            <v>商業
719
◆</v>
          </cell>
          <cell r="E1060" t="str">
            <v>マーケティング</v>
          </cell>
        </row>
        <row r="1061">
          <cell r="A1061" t="str">
            <v>c709</v>
          </cell>
          <cell r="B1061" t="str">
            <v>7
実教</v>
          </cell>
          <cell r="D1061" t="str">
            <v>商業
732
◆</v>
          </cell>
          <cell r="E1061" t="str">
            <v>商品開発と流通</v>
          </cell>
        </row>
        <row r="1062">
          <cell r="A1062" t="str">
            <v>c710</v>
          </cell>
          <cell r="B1062" t="str">
            <v>190
東法</v>
          </cell>
          <cell r="D1062" t="str">
            <v>商業
733
◆</v>
          </cell>
          <cell r="E1062" t="str">
            <v>商品開発と流通</v>
          </cell>
        </row>
        <row r="1063">
          <cell r="A1063" t="str">
            <v>c711</v>
          </cell>
          <cell r="B1063" t="str">
            <v>7
実教</v>
          </cell>
          <cell r="D1063" t="str">
            <v>商業
738
◆</v>
          </cell>
          <cell r="E1063" t="str">
            <v>観光ビジネス</v>
          </cell>
        </row>
        <row r="1064">
          <cell r="A1064" t="str">
            <v>c712</v>
          </cell>
          <cell r="B1064" t="str">
            <v>190
東法</v>
          </cell>
          <cell r="D1064" t="str">
            <v>商業
739
◆</v>
          </cell>
          <cell r="E1064" t="str">
            <v>観光ビジネス</v>
          </cell>
        </row>
        <row r="1065">
          <cell r="A1065" t="str">
            <v>c713</v>
          </cell>
          <cell r="B1065" t="str">
            <v>7
実教</v>
          </cell>
          <cell r="D1065" t="str">
            <v>商業
706
◆</v>
          </cell>
          <cell r="E1065" t="str">
            <v>ビジネス・マネジメント</v>
          </cell>
        </row>
        <row r="1066">
          <cell r="A1066" t="str">
            <v>c714</v>
          </cell>
          <cell r="B1066" t="str">
            <v>190
東法</v>
          </cell>
          <cell r="D1066" t="str">
            <v>商業
707
◆</v>
          </cell>
          <cell r="E1066" t="str">
            <v>ビジネス・マネジメント</v>
          </cell>
        </row>
        <row r="1067">
          <cell r="A1067" t="str">
            <v>c715</v>
          </cell>
          <cell r="B1067" t="str">
            <v>7
実教</v>
          </cell>
          <cell r="D1067" t="str">
            <v>商業
734
◆</v>
          </cell>
          <cell r="E1067" t="str">
            <v>グローバル経済</v>
          </cell>
        </row>
        <row r="1068">
          <cell r="A1068" t="str">
            <v>c716</v>
          </cell>
          <cell r="B1068" t="str">
            <v>190
東法</v>
          </cell>
          <cell r="D1068" t="str">
            <v>商業
735
◆</v>
          </cell>
          <cell r="E1068" t="str">
            <v>グローバル経済</v>
          </cell>
        </row>
        <row r="1069">
          <cell r="A1069" t="str">
            <v>c717</v>
          </cell>
          <cell r="B1069" t="str">
            <v>7
実教</v>
          </cell>
          <cell r="D1069" t="str">
            <v>商業
740
◆</v>
          </cell>
          <cell r="E1069" t="str">
            <v>ビジネス法規</v>
          </cell>
        </row>
        <row r="1070">
          <cell r="A1070" t="str">
            <v>c718</v>
          </cell>
          <cell r="B1070" t="str">
            <v>190
東法</v>
          </cell>
          <cell r="D1070" t="str">
            <v>商業
741
◆</v>
          </cell>
          <cell r="E1070" t="str">
            <v>ビジネス法規</v>
          </cell>
        </row>
        <row r="1071">
          <cell r="A1071" t="str">
            <v>c719</v>
          </cell>
          <cell r="B1071" t="str">
            <v>7
実教</v>
          </cell>
          <cell r="D1071" t="str">
            <v>商業
708
◆</v>
          </cell>
          <cell r="E1071" t="str">
            <v>高校簿記</v>
          </cell>
        </row>
        <row r="1072">
          <cell r="A1072" t="str">
            <v>c720</v>
          </cell>
          <cell r="B1072" t="str">
            <v>7
実教</v>
          </cell>
          <cell r="D1072" t="str">
            <v>商業
709
◆</v>
          </cell>
          <cell r="E1072" t="str">
            <v>新簿記</v>
          </cell>
        </row>
        <row r="1073">
          <cell r="A1073" t="str">
            <v>c721</v>
          </cell>
          <cell r="B1073" t="str">
            <v>190
東法</v>
          </cell>
          <cell r="D1073" t="str">
            <v>商業
710
◆</v>
          </cell>
          <cell r="E1073" t="str">
            <v>簿記</v>
          </cell>
        </row>
        <row r="1074">
          <cell r="A1074" t="str">
            <v>c722</v>
          </cell>
          <cell r="B1074" t="str">
            <v>190
東法</v>
          </cell>
          <cell r="D1074" t="str">
            <v>商業
711
◆</v>
          </cell>
          <cell r="E1074" t="str">
            <v>現代簿記</v>
          </cell>
        </row>
        <row r="1075">
          <cell r="A1075" t="str">
            <v>c723</v>
          </cell>
          <cell r="B1075" t="str">
            <v>234
TAC</v>
          </cell>
          <cell r="D1075" t="str">
            <v xml:space="preserve">商業
713
</v>
          </cell>
          <cell r="E1075" t="str">
            <v>簿記</v>
          </cell>
        </row>
        <row r="1076">
          <cell r="A1076" t="str">
            <v>c724</v>
          </cell>
          <cell r="B1076" t="str">
            <v>7
実教</v>
          </cell>
          <cell r="D1076" t="str">
            <v>商業
727
◆</v>
          </cell>
          <cell r="E1076" t="str">
            <v>高校財務会計Ⅰ</v>
          </cell>
        </row>
        <row r="1077">
          <cell r="A1077" t="str">
            <v>c725</v>
          </cell>
          <cell r="B1077" t="str">
            <v>7
実教</v>
          </cell>
          <cell r="D1077" t="str">
            <v>商業
728
◆</v>
          </cell>
          <cell r="E1077" t="str">
            <v>新財務会計Ⅰ</v>
          </cell>
        </row>
        <row r="1078">
          <cell r="A1078" t="str">
            <v>c726</v>
          </cell>
          <cell r="B1078" t="str">
            <v>190
東法</v>
          </cell>
          <cell r="D1078" t="str">
            <v>商業
729
◆</v>
          </cell>
          <cell r="E1078" t="str">
            <v>財務会計Ⅰ</v>
          </cell>
        </row>
        <row r="1079">
          <cell r="A1079" t="str">
            <v>c727</v>
          </cell>
          <cell r="B1079" t="str">
            <v>234
TAC</v>
          </cell>
          <cell r="D1079" t="str">
            <v xml:space="preserve">商業
731
</v>
          </cell>
          <cell r="E1079" t="str">
            <v>財務会計Ⅰ</v>
          </cell>
        </row>
        <row r="1080">
          <cell r="A1080" t="str">
            <v>c728</v>
          </cell>
          <cell r="B1080" t="str">
            <v>7
実教</v>
          </cell>
          <cell r="D1080" t="str">
            <v>商業
742
◆</v>
          </cell>
          <cell r="E1080" t="str">
            <v>財務会計Ⅱ</v>
          </cell>
        </row>
        <row r="1081">
          <cell r="A1081" t="str">
            <v>c729</v>
          </cell>
          <cell r="B1081" t="str">
            <v>190
東法</v>
          </cell>
          <cell r="D1081" t="str">
            <v>商業
743
◆</v>
          </cell>
          <cell r="E1081" t="str">
            <v>財務会計Ⅱ</v>
          </cell>
        </row>
        <row r="1082">
          <cell r="A1082" t="str">
            <v>c730</v>
          </cell>
          <cell r="B1082" t="str">
            <v>230
ネット</v>
          </cell>
          <cell r="D1082" t="str">
            <v xml:space="preserve">商業
744
</v>
          </cell>
          <cell r="E1082" t="str">
            <v>新　使える財務会計Ⅱ</v>
          </cell>
        </row>
        <row r="1083">
          <cell r="A1083" t="str">
            <v>c731</v>
          </cell>
          <cell r="B1083" t="str">
            <v>234
TAC</v>
          </cell>
          <cell r="D1083" t="str">
            <v xml:space="preserve">商業
745
</v>
          </cell>
          <cell r="E1083" t="str">
            <v>財務会計Ⅱ</v>
          </cell>
        </row>
        <row r="1084">
          <cell r="A1084" t="str">
            <v>c732</v>
          </cell>
          <cell r="B1084" t="str">
            <v>7
実教</v>
          </cell>
          <cell r="D1084" t="str">
            <v>商業
720
◆</v>
          </cell>
          <cell r="E1084" t="str">
            <v>原価計算</v>
          </cell>
        </row>
        <row r="1085">
          <cell r="A1085" t="str">
            <v>c733</v>
          </cell>
          <cell r="B1085" t="str">
            <v>190
東法</v>
          </cell>
          <cell r="D1085" t="str">
            <v>商業
721
◆</v>
          </cell>
          <cell r="E1085" t="str">
            <v>原価計算</v>
          </cell>
        </row>
        <row r="1086">
          <cell r="A1086" t="str">
            <v>c734</v>
          </cell>
          <cell r="B1086" t="str">
            <v>234
TAC</v>
          </cell>
          <cell r="D1086" t="str">
            <v xml:space="preserve">商業
723
</v>
          </cell>
          <cell r="E1086" t="str">
            <v>原価計算</v>
          </cell>
        </row>
        <row r="1087">
          <cell r="A1087" t="str">
            <v>c735</v>
          </cell>
          <cell r="B1087" t="str">
            <v>7
実教</v>
          </cell>
          <cell r="D1087" t="str">
            <v>商業
746
◆</v>
          </cell>
          <cell r="E1087" t="str">
            <v>管理会計</v>
          </cell>
        </row>
        <row r="1088">
          <cell r="A1088" t="str">
            <v>c736</v>
          </cell>
          <cell r="B1088" t="str">
            <v>230
ネット</v>
          </cell>
          <cell r="D1088" t="str">
            <v xml:space="preserve">商業
747
</v>
          </cell>
          <cell r="E1088" t="str">
            <v>新　楽しい管理会計</v>
          </cell>
        </row>
        <row r="1089">
          <cell r="A1089" t="str">
            <v>c737</v>
          </cell>
          <cell r="B1089" t="str">
            <v>234
TAC</v>
          </cell>
          <cell r="D1089" t="str">
            <v xml:space="preserve">商業
748
</v>
          </cell>
          <cell r="E1089" t="str">
            <v>管理会計</v>
          </cell>
        </row>
        <row r="1090">
          <cell r="A1090" t="str">
            <v>c738</v>
          </cell>
          <cell r="B1090" t="str">
            <v>7
実教</v>
          </cell>
          <cell r="D1090" t="str">
            <v>商業
715
◆</v>
          </cell>
          <cell r="E1090" t="str">
            <v>最新情報処理　Advanced Computing</v>
          </cell>
        </row>
        <row r="1091">
          <cell r="A1091" t="str">
            <v>c739</v>
          </cell>
          <cell r="B1091" t="str">
            <v>7
実教</v>
          </cell>
          <cell r="D1091" t="str">
            <v>商業
716
◆</v>
          </cell>
          <cell r="E1091" t="str">
            <v>情報処理　Prologue of Computer</v>
          </cell>
        </row>
        <row r="1092">
          <cell r="A1092" t="str">
            <v>c740</v>
          </cell>
          <cell r="B1092" t="str">
            <v>190
東法</v>
          </cell>
          <cell r="D1092" t="str">
            <v>商業
717
◆</v>
          </cell>
          <cell r="E1092" t="str">
            <v>情報処理</v>
          </cell>
        </row>
        <row r="1093">
          <cell r="A1093" t="str">
            <v>c741</v>
          </cell>
          <cell r="B1093" t="str">
            <v>7
実教</v>
          </cell>
          <cell r="D1093" t="str">
            <v>商業
736
◆</v>
          </cell>
          <cell r="E1093" t="str">
            <v>ソフトウェア活用</v>
          </cell>
        </row>
        <row r="1094">
          <cell r="A1094" t="str">
            <v>c742</v>
          </cell>
          <cell r="B1094" t="str">
            <v>190
東法</v>
          </cell>
          <cell r="D1094" t="str">
            <v>商業
737
◆</v>
          </cell>
          <cell r="E1094" t="str">
            <v>ソフトウェア活用</v>
          </cell>
        </row>
        <row r="1095">
          <cell r="A1095" t="str">
            <v>c743</v>
          </cell>
          <cell r="B1095" t="str">
            <v>7
実教</v>
          </cell>
          <cell r="D1095" t="str">
            <v>商業
724
◆</v>
          </cell>
          <cell r="E1095" t="str">
            <v>最新プログラミング　オブジェクト指向プログラミング</v>
          </cell>
        </row>
        <row r="1096">
          <cell r="A1096" t="str">
            <v>c744</v>
          </cell>
          <cell r="B1096" t="str">
            <v>7
実教</v>
          </cell>
          <cell r="D1096" t="str">
            <v>商業
725
◆</v>
          </cell>
          <cell r="E1096" t="str">
            <v>プログラミング　～マクロ言語～</v>
          </cell>
        </row>
        <row r="1097">
          <cell r="A1097" t="str">
            <v>c745</v>
          </cell>
          <cell r="B1097" t="str">
            <v>190
東法</v>
          </cell>
          <cell r="D1097" t="str">
            <v>商業
726
◆</v>
          </cell>
          <cell r="E1097" t="str">
            <v>プログラミング</v>
          </cell>
        </row>
        <row r="1098">
          <cell r="A1098" t="str">
            <v>c746</v>
          </cell>
          <cell r="B1098" t="str">
            <v>7
実教</v>
          </cell>
          <cell r="D1098" t="str">
            <v>商業
749
◆</v>
          </cell>
          <cell r="E1098" t="str">
            <v>ネットワーク活用</v>
          </cell>
        </row>
        <row r="1099">
          <cell r="A1099" t="str">
            <v>c747</v>
          </cell>
          <cell r="B1099" t="str">
            <v>190
東法</v>
          </cell>
          <cell r="D1099" t="str">
            <v>商業
750
◆</v>
          </cell>
          <cell r="E1099" t="str">
            <v>ネットワーク活用</v>
          </cell>
        </row>
        <row r="1100">
          <cell r="A1100" t="str">
            <v>c748</v>
          </cell>
          <cell r="B1100" t="str">
            <v>7
実教</v>
          </cell>
          <cell r="D1100" t="str">
            <v>商業
751
◆</v>
          </cell>
          <cell r="E1100" t="str">
            <v>ネットワーク管理</v>
          </cell>
        </row>
        <row r="1101">
          <cell r="A1101" t="str">
            <v>c749</v>
          </cell>
          <cell r="B1101" t="str">
            <v>201
海文堂</v>
          </cell>
          <cell r="D1101" t="str">
            <v xml:space="preserve">水産
701
</v>
          </cell>
          <cell r="E1101" t="str">
            <v>水産海洋基礎</v>
          </cell>
        </row>
        <row r="1102">
          <cell r="A1102" t="str">
            <v>c750</v>
          </cell>
          <cell r="B1102" t="str">
            <v>201
海文堂</v>
          </cell>
          <cell r="D1102" t="str">
            <v xml:space="preserve">水産
702
</v>
          </cell>
          <cell r="E1102" t="str">
            <v>海洋情報技術</v>
          </cell>
        </row>
        <row r="1103">
          <cell r="A1103" t="str">
            <v>c751</v>
          </cell>
          <cell r="B1103" t="str">
            <v>7
実教</v>
          </cell>
          <cell r="D1103" t="str">
            <v xml:space="preserve">水産
703
</v>
          </cell>
          <cell r="E1103" t="str">
            <v>漁業</v>
          </cell>
        </row>
        <row r="1104">
          <cell r="A1104" t="str">
            <v>c752</v>
          </cell>
          <cell r="B1104" t="str">
            <v>201
海文堂</v>
          </cell>
          <cell r="D1104" t="str">
            <v xml:space="preserve">水産
708
</v>
          </cell>
          <cell r="E1104" t="str">
            <v>航海・計器</v>
          </cell>
        </row>
        <row r="1105">
          <cell r="A1105" t="str">
            <v>c753</v>
          </cell>
          <cell r="B1105" t="str">
            <v>201
海文堂</v>
          </cell>
          <cell r="D1105" t="str">
            <v xml:space="preserve">水産
715
</v>
          </cell>
          <cell r="E1105" t="str">
            <v>船舶運用</v>
          </cell>
        </row>
        <row r="1106">
          <cell r="A1106" t="str">
            <v>c754</v>
          </cell>
          <cell r="B1106" t="str">
            <v>7
実教</v>
          </cell>
          <cell r="D1106" t="str">
            <v xml:space="preserve">水産
704
</v>
          </cell>
          <cell r="E1106" t="str">
            <v>船用機関１</v>
          </cell>
        </row>
        <row r="1107">
          <cell r="A1107" t="str">
            <v>c755</v>
          </cell>
          <cell r="B1107" t="str">
            <v>7
実教</v>
          </cell>
          <cell r="D1107" t="str">
            <v xml:space="preserve">水産
705
</v>
          </cell>
          <cell r="E1107" t="str">
            <v>船用機関２</v>
          </cell>
        </row>
        <row r="1108">
          <cell r="A1108" t="str">
            <v>c756</v>
          </cell>
          <cell r="B1108" t="str">
            <v>201
海文堂</v>
          </cell>
          <cell r="D1108" t="str">
            <v xml:space="preserve">水産
709
</v>
          </cell>
          <cell r="E1108" t="str">
            <v>機械設計工作</v>
          </cell>
        </row>
        <row r="1109">
          <cell r="A1109" t="str">
            <v>c757</v>
          </cell>
          <cell r="B1109" t="str">
            <v>201
海文堂</v>
          </cell>
          <cell r="D1109" t="str">
            <v xml:space="preserve">水産
710
</v>
          </cell>
          <cell r="E1109" t="str">
            <v>電気理論</v>
          </cell>
        </row>
        <row r="1110">
          <cell r="A1110" t="str">
            <v>c758</v>
          </cell>
          <cell r="B1110" t="str">
            <v>201
海文堂</v>
          </cell>
          <cell r="D1110" t="str">
            <v xml:space="preserve">水産
716
</v>
          </cell>
          <cell r="E1110" t="str">
            <v>移動体通信工学</v>
          </cell>
        </row>
        <row r="1111">
          <cell r="A1111" t="str">
            <v>c759</v>
          </cell>
          <cell r="B1111" t="str">
            <v>999
文科省</v>
          </cell>
          <cell r="D1111" t="str">
            <v xml:space="preserve">水産
711
</v>
          </cell>
          <cell r="E1111" t="str">
            <v>海洋通信技術</v>
          </cell>
        </row>
        <row r="1112">
          <cell r="A1112" t="str">
            <v>c760</v>
          </cell>
          <cell r="B1112" t="str">
            <v>7
実教</v>
          </cell>
          <cell r="D1112" t="str">
            <v xml:space="preserve">水産
706
</v>
          </cell>
          <cell r="E1112" t="str">
            <v>資源増殖</v>
          </cell>
        </row>
        <row r="1113">
          <cell r="A1113" t="str">
            <v>c761</v>
          </cell>
          <cell r="B1113" t="str">
            <v>201
海文堂</v>
          </cell>
          <cell r="D1113" t="str">
            <v xml:space="preserve">水産
712
</v>
          </cell>
          <cell r="E1113" t="str">
            <v>海洋生物</v>
          </cell>
        </row>
        <row r="1114">
          <cell r="A1114" t="str">
            <v>c762</v>
          </cell>
          <cell r="B1114" t="str">
            <v>201
海文堂</v>
          </cell>
          <cell r="D1114" t="str">
            <v xml:space="preserve">水産
717
</v>
          </cell>
          <cell r="E1114" t="str">
            <v>海洋環境</v>
          </cell>
        </row>
        <row r="1115">
          <cell r="A1115" t="str">
            <v>c763</v>
          </cell>
          <cell r="B1115" t="str">
            <v>201
海文堂</v>
          </cell>
          <cell r="D1115" t="str">
            <v xml:space="preserve">水産
707
</v>
          </cell>
          <cell r="E1115" t="str">
            <v>食品製造</v>
          </cell>
        </row>
        <row r="1116">
          <cell r="A1116" t="str">
            <v>c764</v>
          </cell>
          <cell r="B1116" t="str">
            <v>201
海文堂</v>
          </cell>
          <cell r="D1116" t="str">
            <v xml:space="preserve">水産
713
</v>
          </cell>
          <cell r="E1116" t="str">
            <v>食品管理１</v>
          </cell>
        </row>
        <row r="1117">
          <cell r="A1117" t="str">
            <v>c765</v>
          </cell>
          <cell r="B1117" t="str">
            <v>201
海文堂</v>
          </cell>
          <cell r="D1117" t="str">
            <v xml:space="preserve">水産
714
</v>
          </cell>
          <cell r="E1117" t="str">
            <v>食品管理２</v>
          </cell>
        </row>
        <row r="1118">
          <cell r="A1118" t="str">
            <v>c766</v>
          </cell>
          <cell r="B1118" t="str">
            <v>201
海文堂</v>
          </cell>
          <cell r="D1118" t="str">
            <v xml:space="preserve">水産
718
</v>
          </cell>
          <cell r="E1118" t="str">
            <v>水産流通</v>
          </cell>
        </row>
        <row r="1119">
          <cell r="A1119" t="str">
            <v>c767</v>
          </cell>
          <cell r="B1119" t="str">
            <v>7
実教</v>
          </cell>
          <cell r="D1119" t="str">
            <v>家庭
704
◆</v>
          </cell>
          <cell r="E1119" t="str">
            <v>生活産業情報</v>
          </cell>
        </row>
        <row r="1120">
          <cell r="A1120" t="str">
            <v>c768</v>
          </cell>
          <cell r="B1120" t="str">
            <v>6
教図</v>
          </cell>
          <cell r="D1120" t="str">
            <v xml:space="preserve">家庭
706
</v>
          </cell>
          <cell r="E1120" t="str">
            <v>保育基礎　ようこそ，ともに育ち合う保育の世界へ</v>
          </cell>
        </row>
        <row r="1121">
          <cell r="A1121" t="str">
            <v>c769</v>
          </cell>
          <cell r="B1121" t="str">
            <v>7
実教</v>
          </cell>
          <cell r="D1121" t="str">
            <v>家庭
707
◆</v>
          </cell>
          <cell r="E1121" t="str">
            <v>保育基礎</v>
          </cell>
        </row>
        <row r="1122">
          <cell r="A1122" t="str">
            <v>c770</v>
          </cell>
          <cell r="B1122" t="str">
            <v>7
実教</v>
          </cell>
          <cell r="D1122" t="str">
            <v>家庭
705
◆</v>
          </cell>
          <cell r="E1122" t="str">
            <v>ファッション造形基礎</v>
          </cell>
        </row>
        <row r="1123">
          <cell r="A1123" t="str">
            <v>c771</v>
          </cell>
          <cell r="B1123" t="str">
            <v>6
教図</v>
          </cell>
          <cell r="D1123" t="str">
            <v xml:space="preserve">家庭
702
</v>
          </cell>
          <cell r="E1123" t="str">
            <v>フードデザイン Food Changes LIFE</v>
          </cell>
        </row>
        <row r="1124">
          <cell r="A1124" t="str">
            <v>c772</v>
          </cell>
          <cell r="B1124" t="str">
            <v>7
実教</v>
          </cell>
          <cell r="D1124" t="str">
            <v>家庭
703
◆</v>
          </cell>
          <cell r="E1124" t="str">
            <v>フードデザイン</v>
          </cell>
        </row>
        <row r="1125">
          <cell r="A1125" t="str">
            <v>c773</v>
          </cell>
          <cell r="B1125" t="str">
            <v>7
実教</v>
          </cell>
          <cell r="D1125" t="str">
            <v xml:space="preserve">家庭
708
</v>
          </cell>
          <cell r="E1125" t="str">
            <v>消費生活</v>
          </cell>
        </row>
        <row r="1126">
          <cell r="A1126" t="str">
            <v>c774</v>
          </cell>
          <cell r="B1126" t="str">
            <v>7
実教</v>
          </cell>
          <cell r="D1126" t="str">
            <v xml:space="preserve">家庭
709
</v>
          </cell>
          <cell r="E1126" t="str">
            <v>保育実践</v>
          </cell>
        </row>
        <row r="1127">
          <cell r="A1127" t="str">
            <v>c775</v>
          </cell>
          <cell r="B1127" t="str">
            <v>7
実教</v>
          </cell>
          <cell r="D1127" t="str">
            <v xml:space="preserve">家庭
710
</v>
          </cell>
          <cell r="E1127" t="str">
            <v>服飾文化</v>
          </cell>
        </row>
        <row r="1128">
          <cell r="A1128" t="str">
            <v>c776</v>
          </cell>
          <cell r="B1128" t="str">
            <v>7
実教</v>
          </cell>
          <cell r="D1128" t="str">
            <v xml:space="preserve">家庭
701
</v>
          </cell>
          <cell r="E1128" t="str">
            <v>ファッションデザイン</v>
          </cell>
        </row>
        <row r="1129">
          <cell r="A1129" t="str">
            <v>c777</v>
          </cell>
          <cell r="B1129" t="str">
            <v>7
実教</v>
          </cell>
          <cell r="D1129" t="str">
            <v xml:space="preserve">看護
701
</v>
          </cell>
          <cell r="E1129" t="str">
            <v>基礎看護</v>
          </cell>
        </row>
        <row r="1130">
          <cell r="A1130" t="str">
            <v>c778</v>
          </cell>
          <cell r="B1130" t="str">
            <v>7
実教</v>
          </cell>
          <cell r="D1130" t="str">
            <v>情報
701
◆</v>
          </cell>
          <cell r="E1130" t="str">
            <v>情報産業と社会</v>
          </cell>
        </row>
        <row r="1131">
          <cell r="A1131" t="str">
            <v>c779</v>
          </cell>
          <cell r="B1131" t="str">
            <v>7
実教</v>
          </cell>
          <cell r="D1131" t="str">
            <v>情報
702
◆</v>
          </cell>
          <cell r="E1131" t="str">
            <v>情報の表現と管理</v>
          </cell>
        </row>
        <row r="1132">
          <cell r="A1132" t="str">
            <v>c780</v>
          </cell>
          <cell r="B1132" t="str">
            <v>7
実教</v>
          </cell>
          <cell r="D1132" t="str">
            <v>情報
704
◆</v>
          </cell>
          <cell r="E1132" t="str">
            <v>情報セキュリティ</v>
          </cell>
        </row>
        <row r="1133">
          <cell r="A1133" t="str">
            <v>c781</v>
          </cell>
          <cell r="B1133" t="str">
            <v>7
実教</v>
          </cell>
          <cell r="D1133" t="str">
            <v xml:space="preserve">情報
705
</v>
          </cell>
          <cell r="E1133" t="str">
            <v>情報デザイン</v>
          </cell>
        </row>
        <row r="1134">
          <cell r="A1134" t="str">
            <v>c782</v>
          </cell>
          <cell r="B1134" t="str">
            <v>179
電機大</v>
          </cell>
          <cell r="D1134" t="str">
            <v xml:space="preserve">情報
703
</v>
          </cell>
          <cell r="E1134" t="str">
            <v>情報システムのプログラミング</v>
          </cell>
        </row>
        <row r="1135">
          <cell r="A1135" t="str">
            <v>c783</v>
          </cell>
          <cell r="B1135" t="str">
            <v>7
実教</v>
          </cell>
          <cell r="D1135" t="str">
            <v xml:space="preserve">情報
706
</v>
          </cell>
          <cell r="E1135" t="str">
            <v>ネットワークシステム</v>
          </cell>
        </row>
        <row r="1136">
          <cell r="A1136" t="str">
            <v>c784</v>
          </cell>
          <cell r="B1136" t="str">
            <v>7
実教</v>
          </cell>
          <cell r="D1136" t="str">
            <v xml:space="preserve">情報
707
</v>
          </cell>
          <cell r="E1136" t="str">
            <v>データベース</v>
          </cell>
        </row>
        <row r="1137">
          <cell r="A1137" t="str">
            <v>c785</v>
          </cell>
          <cell r="B1137" t="str">
            <v>7
実教</v>
          </cell>
          <cell r="D1137" t="str">
            <v xml:space="preserve">情報
708
</v>
          </cell>
          <cell r="E1137" t="str">
            <v>メディアとサービス</v>
          </cell>
        </row>
        <row r="1138">
          <cell r="A1138" t="str">
            <v>c786</v>
          </cell>
          <cell r="B1138" t="str">
            <v>7
実教</v>
          </cell>
          <cell r="D1138" t="str">
            <v>福祉
701
◆</v>
          </cell>
          <cell r="E1138" t="str">
            <v>社会福祉基礎</v>
          </cell>
        </row>
        <row r="1139">
          <cell r="A1139" t="str">
            <v>c787</v>
          </cell>
          <cell r="B1139" t="str">
            <v>7
実教</v>
          </cell>
          <cell r="D1139" t="str">
            <v>福祉
702
◆</v>
          </cell>
          <cell r="E1139" t="str">
            <v>介護福祉基礎</v>
          </cell>
        </row>
        <row r="1140">
          <cell r="A1140" t="str">
            <v>c788</v>
          </cell>
          <cell r="B1140" t="str">
            <v>7
実教</v>
          </cell>
          <cell r="D1140" t="str">
            <v>福祉
705
◆</v>
          </cell>
          <cell r="E1140" t="str">
            <v>コミュニケーション技術</v>
          </cell>
        </row>
        <row r="1141">
          <cell r="A1141" t="str">
            <v>c789</v>
          </cell>
          <cell r="B1141" t="str">
            <v>7
実教</v>
          </cell>
          <cell r="D1141" t="str">
            <v>福祉
703
◆</v>
          </cell>
          <cell r="E1141" t="str">
            <v>生活支援技術</v>
          </cell>
        </row>
        <row r="1142">
          <cell r="A1142" t="str">
            <v>c790</v>
          </cell>
          <cell r="B1142" t="str">
            <v>7
実教</v>
          </cell>
          <cell r="D1142" t="str">
            <v>福祉
706
◆</v>
          </cell>
          <cell r="E1142" t="str">
            <v>介護過程</v>
          </cell>
        </row>
        <row r="1143">
          <cell r="A1143" t="str">
            <v>c791</v>
          </cell>
          <cell r="B1143" t="str">
            <v>7
実教</v>
          </cell>
          <cell r="D1143" t="str">
            <v>福祉
704
◆</v>
          </cell>
          <cell r="E1143" t="str">
            <v>こころとからだの理解</v>
          </cell>
        </row>
        <row r="1144">
          <cell r="A1144" t="str">
            <v>d101</v>
          </cell>
          <cell r="B1144" t="str">
            <v>109
文英堂</v>
          </cell>
          <cell r="D1144" t="str">
            <v>古Ａ
303</v>
          </cell>
          <cell r="E1144" t="str">
            <v>説話（古今著聞集・沙石集・十訓抄・竹取物語）　随筆（徒然草・枕草子・方丈記・常山紀談・花月草紙・蘭東事始）　故事・小話　漢詩　史話</v>
          </cell>
        </row>
        <row r="1145">
          <cell r="A1145" t="str">
            <v>d102</v>
          </cell>
          <cell r="B1145" t="str">
            <v>7
実教</v>
          </cell>
          <cell r="D1145" t="str">
            <v>数活
301</v>
          </cell>
          <cell r="E1145" t="str">
            <v>数学活用</v>
          </cell>
        </row>
        <row r="1146">
          <cell r="A1146" t="str">
            <v>d103</v>
          </cell>
          <cell r="B1146" t="str">
            <v>38
光村</v>
          </cell>
          <cell r="D1146" t="str">
            <v>美Ⅰ
304</v>
          </cell>
          <cell r="E1146" t="str">
            <v>美術１</v>
          </cell>
        </row>
        <row r="1147">
          <cell r="A1147" t="str">
            <v>d104</v>
          </cell>
          <cell r="B1147" t="str">
            <v>116
日文</v>
          </cell>
          <cell r="D1147" t="str">
            <v>美Ⅰ
305</v>
          </cell>
          <cell r="E1147" t="str">
            <v>高校生の美術１</v>
          </cell>
        </row>
        <row r="1148">
          <cell r="A1148" t="str">
            <v>d105</v>
          </cell>
          <cell r="B1148" t="str">
            <v>38
光村</v>
          </cell>
          <cell r="D1148" t="str">
            <v>美Ⅱ
303</v>
          </cell>
          <cell r="E1148" t="str">
            <v>美術２</v>
          </cell>
        </row>
        <row r="1149">
          <cell r="A1149" t="str">
            <v>d106</v>
          </cell>
          <cell r="B1149" t="str">
            <v>116
日文</v>
          </cell>
          <cell r="D1149" t="str">
            <v>美Ⅱ
304</v>
          </cell>
          <cell r="E1149" t="str">
            <v>高校生の美術２</v>
          </cell>
        </row>
        <row r="1150">
          <cell r="A1150" t="str">
            <v>d107</v>
          </cell>
          <cell r="B1150" t="str">
            <v>38
光村</v>
          </cell>
          <cell r="D1150" t="str">
            <v>美Ⅲ
303</v>
          </cell>
          <cell r="E1150" t="str">
            <v>美術３</v>
          </cell>
        </row>
        <row r="1151">
          <cell r="A1151" t="str">
            <v>d108</v>
          </cell>
          <cell r="B1151" t="str">
            <v>116
日文</v>
          </cell>
          <cell r="D1151" t="str">
            <v>美Ⅲ
304</v>
          </cell>
          <cell r="E1151" t="str">
            <v>高校生の美術３</v>
          </cell>
        </row>
        <row r="1152">
          <cell r="A1152" t="str">
            <v>d109</v>
          </cell>
          <cell r="B1152" t="str">
            <v>116
日文</v>
          </cell>
          <cell r="D1152" t="str">
            <v>美Ⅲ
302</v>
          </cell>
          <cell r="E1152" t="str">
            <v>高校美術３</v>
          </cell>
        </row>
        <row r="1153">
          <cell r="A1153" t="str">
            <v>d110</v>
          </cell>
          <cell r="B1153" t="str">
            <v>38
光村</v>
          </cell>
          <cell r="D1153" t="str">
            <v>書Ⅰ
308</v>
          </cell>
          <cell r="E1153" t="str">
            <v>書Ⅰ</v>
          </cell>
        </row>
        <row r="1154">
          <cell r="A1154" t="str">
            <v>d111</v>
          </cell>
          <cell r="B1154" t="str">
            <v>38
光村</v>
          </cell>
          <cell r="D1154" t="str">
            <v>書Ⅱ
308</v>
          </cell>
          <cell r="E1154" t="str">
            <v>書Ⅱ</v>
          </cell>
        </row>
        <row r="1155">
          <cell r="A1155" t="str">
            <v>d112</v>
          </cell>
          <cell r="B1155" t="str">
            <v>38
光村</v>
          </cell>
          <cell r="D1155" t="str">
            <v>書Ⅲ
305</v>
          </cell>
          <cell r="E1155" t="str">
            <v>書Ⅲ</v>
          </cell>
        </row>
        <row r="1156">
          <cell r="A1156" t="str">
            <v>d113</v>
          </cell>
          <cell r="B1156" t="str">
            <v>109
文英堂</v>
          </cell>
          <cell r="D1156" t="str">
            <v>英会
304</v>
          </cell>
          <cell r="E1156" t="str">
            <v>My Passport 
English Conversation</v>
          </cell>
        </row>
        <row r="1157">
          <cell r="A1157" t="str">
            <v>d114</v>
          </cell>
          <cell r="B1157" t="str">
            <v>226
チアーズ</v>
          </cell>
          <cell r="D1157" t="str">
            <v>英会
305</v>
          </cell>
          <cell r="E1157" t="str">
            <v>ATLANTIS English Conversation</v>
          </cell>
        </row>
        <row r="1158">
          <cell r="A1158" t="str">
            <v>d115</v>
          </cell>
          <cell r="B1158" t="str">
            <v>178
農文協</v>
          </cell>
          <cell r="D1158" t="str">
            <v>農業
302</v>
          </cell>
          <cell r="E1158" t="str">
            <v>農業と環境</v>
          </cell>
        </row>
        <row r="1159">
          <cell r="A1159" t="str">
            <v>d116</v>
          </cell>
          <cell r="B1159" t="str">
            <v>178
農文協</v>
          </cell>
          <cell r="D1159" t="str">
            <v>農業
307</v>
          </cell>
          <cell r="E1159" t="str">
            <v>植物バイオテクノロジー</v>
          </cell>
        </row>
        <row r="1160">
          <cell r="A1160" t="str">
            <v>d117</v>
          </cell>
          <cell r="B1160" t="str">
            <v>7
実教</v>
          </cell>
          <cell r="D1160" t="str">
            <v>工業
308</v>
          </cell>
          <cell r="E1160" t="str">
            <v>工業数理基礎</v>
          </cell>
        </row>
        <row r="1161">
          <cell r="A1161" t="str">
            <v>d118</v>
          </cell>
          <cell r="B1161" t="str">
            <v>7
実教</v>
          </cell>
          <cell r="D1161" t="str">
            <v>情報
304</v>
          </cell>
          <cell r="E1161" t="str">
            <v>情報テクノロジー</v>
          </cell>
        </row>
        <row r="1162">
          <cell r="A1162" t="str">
            <v>d119</v>
          </cell>
          <cell r="B1162" t="str">
            <v>7
実教</v>
          </cell>
          <cell r="D1162" t="str">
            <v>情報
306</v>
          </cell>
          <cell r="E1162" t="str">
            <v>情報メディア</v>
          </cell>
        </row>
        <row r="1163">
          <cell r="A1163" t="str">
            <v>R05a101</v>
          </cell>
          <cell r="B1163" t="str">
            <v>2
東書</v>
          </cell>
          <cell r="C1163" t="str">
            <v>1</v>
          </cell>
          <cell r="D1163" t="str">
            <v>国語
109
※／◆</v>
          </cell>
          <cell r="E1163" t="str">
            <v>新編　あたらしい　こくご　一上</v>
          </cell>
        </row>
        <row r="1164">
          <cell r="A1164" t="str">
            <v>R05a102</v>
          </cell>
          <cell r="B1164" t="str">
            <v>2
東書</v>
          </cell>
          <cell r="C1164" t="str">
            <v>1</v>
          </cell>
          <cell r="D1164" t="str">
            <v>国語
110
※／◆</v>
          </cell>
          <cell r="E1164" t="str">
            <v>新編　あたらしい　こくご　一下</v>
          </cell>
        </row>
        <row r="1165">
          <cell r="A1165" t="str">
            <v>R05a103</v>
          </cell>
          <cell r="B1165" t="str">
            <v>2
東書</v>
          </cell>
          <cell r="C1165" t="str">
            <v>2</v>
          </cell>
          <cell r="D1165" t="str">
            <v>国語
209
※／◆</v>
          </cell>
          <cell r="E1165" t="str">
            <v>新編　新しい　国語　二上</v>
          </cell>
        </row>
        <row r="1166">
          <cell r="A1166" t="str">
            <v>R05a104</v>
          </cell>
          <cell r="B1166" t="str">
            <v>2
東書</v>
          </cell>
          <cell r="C1166" t="str">
            <v>2</v>
          </cell>
          <cell r="D1166" t="str">
            <v>国語
210
※／◆</v>
          </cell>
          <cell r="E1166" t="str">
            <v>新編　新しい　国語　二下</v>
          </cell>
        </row>
        <row r="1167">
          <cell r="A1167" t="str">
            <v>R05a105</v>
          </cell>
          <cell r="B1167" t="str">
            <v>2
東書</v>
          </cell>
          <cell r="C1167" t="str">
            <v>3</v>
          </cell>
          <cell r="D1167" t="str">
            <v>国語
309
※／◆</v>
          </cell>
          <cell r="E1167" t="str">
            <v>新編　新しい国語　三上</v>
          </cell>
        </row>
        <row r="1168">
          <cell r="A1168" t="str">
            <v>R05a106</v>
          </cell>
          <cell r="B1168" t="str">
            <v>2
東書</v>
          </cell>
          <cell r="C1168" t="str">
            <v>3</v>
          </cell>
          <cell r="D1168" t="str">
            <v>国語
310
※／◆</v>
          </cell>
          <cell r="E1168" t="str">
            <v>新編　新しい国語　三下</v>
          </cell>
        </row>
        <row r="1169">
          <cell r="A1169" t="str">
            <v>R05a107</v>
          </cell>
          <cell r="B1169" t="str">
            <v>2
東書</v>
          </cell>
          <cell r="C1169" t="str">
            <v>4</v>
          </cell>
          <cell r="D1169" t="str">
            <v>国語
409
※／◆</v>
          </cell>
          <cell r="E1169" t="str">
            <v>新編　新しい国語　四上</v>
          </cell>
        </row>
        <row r="1170">
          <cell r="A1170" t="str">
            <v>R05a108</v>
          </cell>
          <cell r="B1170" t="str">
            <v>2
東書</v>
          </cell>
          <cell r="C1170" t="str">
            <v>4</v>
          </cell>
          <cell r="D1170" t="str">
            <v>国語
410
※／◆</v>
          </cell>
          <cell r="E1170" t="str">
            <v>新編　新しい国語　四下</v>
          </cell>
        </row>
        <row r="1171">
          <cell r="A1171" t="str">
            <v>R05a109</v>
          </cell>
          <cell r="B1171" t="str">
            <v>2
東書</v>
          </cell>
          <cell r="C1171" t="str">
            <v>5</v>
          </cell>
          <cell r="D1171" t="str">
            <v>国語
509
※／◆</v>
          </cell>
          <cell r="E1171" t="str">
            <v>新編　新しい国語　五</v>
          </cell>
        </row>
        <row r="1172">
          <cell r="A1172" t="str">
            <v>R05a110</v>
          </cell>
          <cell r="B1172" t="str">
            <v>2
東書</v>
          </cell>
          <cell r="C1172" t="str">
            <v>6</v>
          </cell>
          <cell r="D1172" t="str">
            <v>国語
609
※／◆</v>
          </cell>
          <cell r="E1172" t="str">
            <v>新編　新しい国語　六</v>
          </cell>
        </row>
        <row r="1173">
          <cell r="A1173" t="str">
            <v>R05a111</v>
          </cell>
          <cell r="B1173" t="str">
            <v>17
教出</v>
          </cell>
          <cell r="C1173" t="str">
            <v>1</v>
          </cell>
          <cell r="D1173" t="str">
            <v>国語
111
※／◆</v>
          </cell>
          <cell r="E1173" t="str">
            <v>ひろがることば　
しょうがくこくご　一上</v>
          </cell>
        </row>
        <row r="1174">
          <cell r="A1174" t="str">
            <v>R05a112</v>
          </cell>
          <cell r="B1174" t="str">
            <v>17
教出</v>
          </cell>
          <cell r="C1174" t="str">
            <v>1</v>
          </cell>
          <cell r="D1174" t="str">
            <v>国語
112
※／◆</v>
          </cell>
          <cell r="E1174" t="str">
            <v>ひろがることば　
しょうがくこくご　一下</v>
          </cell>
        </row>
        <row r="1175">
          <cell r="A1175" t="str">
            <v>R05a113</v>
          </cell>
          <cell r="B1175" t="str">
            <v>17
教出</v>
          </cell>
          <cell r="C1175" t="str">
            <v>2</v>
          </cell>
          <cell r="D1175" t="str">
            <v>国語
211
※／◆</v>
          </cell>
          <cell r="E1175" t="str">
            <v>ひろがることば　
小学国語　二上</v>
          </cell>
        </row>
        <row r="1176">
          <cell r="A1176" t="str">
            <v>R05a114</v>
          </cell>
          <cell r="B1176" t="str">
            <v>17
教出</v>
          </cell>
          <cell r="C1176" t="str">
            <v>2</v>
          </cell>
          <cell r="D1176" t="str">
            <v>国語
212
※／◆</v>
          </cell>
          <cell r="E1176" t="str">
            <v>ひろがることば　
小学国語　二下</v>
          </cell>
        </row>
        <row r="1177">
          <cell r="A1177" t="str">
            <v>R05a115</v>
          </cell>
          <cell r="B1177" t="str">
            <v>17
教出</v>
          </cell>
          <cell r="C1177" t="str">
            <v>3</v>
          </cell>
          <cell r="D1177" t="str">
            <v>国語
311
※／◆</v>
          </cell>
          <cell r="E1177" t="str">
            <v>ひろがる言葉　
小学国語　三上</v>
          </cell>
        </row>
        <row r="1178">
          <cell r="A1178" t="str">
            <v>R05a116</v>
          </cell>
          <cell r="B1178" t="str">
            <v>17
教出</v>
          </cell>
          <cell r="C1178" t="str">
            <v>3</v>
          </cell>
          <cell r="D1178" t="str">
            <v>国語
312
※／◆</v>
          </cell>
          <cell r="E1178" t="str">
            <v>ひろがる言葉　
小学国語　三下</v>
          </cell>
        </row>
        <row r="1179">
          <cell r="A1179" t="str">
            <v>R05a117</v>
          </cell>
          <cell r="B1179" t="str">
            <v>17
教出</v>
          </cell>
          <cell r="C1179" t="str">
            <v>4</v>
          </cell>
          <cell r="D1179" t="str">
            <v>国語
411
※／◆</v>
          </cell>
          <cell r="E1179" t="str">
            <v>ひろがる言葉　
小学国語　四上</v>
          </cell>
        </row>
        <row r="1180">
          <cell r="A1180" t="str">
            <v>R05a118</v>
          </cell>
          <cell r="B1180" t="str">
            <v>17
教出</v>
          </cell>
          <cell r="C1180" t="str">
            <v>4</v>
          </cell>
          <cell r="D1180" t="str">
            <v>国語
412
※／◆</v>
          </cell>
          <cell r="E1180" t="str">
            <v>ひろがる言葉　
小学国語　四下</v>
          </cell>
        </row>
        <row r="1181">
          <cell r="A1181" t="str">
            <v>R05a119</v>
          </cell>
          <cell r="B1181" t="str">
            <v>17
教出</v>
          </cell>
          <cell r="C1181" t="str">
            <v>5</v>
          </cell>
          <cell r="D1181" t="str">
            <v>国語
511
※／◆</v>
          </cell>
          <cell r="E1181" t="str">
            <v>ひろがる言葉　
小学国語　五上</v>
          </cell>
        </row>
        <row r="1182">
          <cell r="A1182" t="str">
            <v>R05a120</v>
          </cell>
          <cell r="B1182" t="str">
            <v>17
教出</v>
          </cell>
          <cell r="C1182" t="str">
            <v>5</v>
          </cell>
          <cell r="D1182" t="str">
            <v>国語
512
※／◆</v>
          </cell>
          <cell r="E1182" t="str">
            <v>ひろがる言葉　
小学国語　五下</v>
          </cell>
        </row>
        <row r="1183">
          <cell r="A1183" t="str">
            <v>R05a121</v>
          </cell>
          <cell r="B1183" t="str">
            <v>17
教出</v>
          </cell>
          <cell r="C1183" t="str">
            <v>6</v>
          </cell>
          <cell r="D1183" t="str">
            <v>国語
611
※／◆</v>
          </cell>
          <cell r="E1183" t="str">
            <v>ひろがる言葉　
小学国語　六上</v>
          </cell>
        </row>
        <row r="1184">
          <cell r="A1184" t="str">
            <v>R05a122</v>
          </cell>
          <cell r="B1184" t="str">
            <v>17
教出</v>
          </cell>
          <cell r="C1184" t="str">
            <v>6</v>
          </cell>
          <cell r="D1184" t="str">
            <v>国語
612
※／◆</v>
          </cell>
          <cell r="E1184" t="str">
            <v>ひろがる言葉　
小学国語　六下</v>
          </cell>
        </row>
        <row r="1185">
          <cell r="A1185" t="str">
            <v>R05a123</v>
          </cell>
          <cell r="B1185" t="str">
            <v>38
光村</v>
          </cell>
          <cell r="C1185" t="str">
            <v>1</v>
          </cell>
          <cell r="D1185" t="str">
            <v>国語
113
※／◆</v>
          </cell>
          <cell r="E1185" t="str">
            <v>こくご一上　かざぐるま</v>
          </cell>
        </row>
        <row r="1186">
          <cell r="A1186" t="str">
            <v>R05a124</v>
          </cell>
          <cell r="B1186" t="str">
            <v>38
光村</v>
          </cell>
          <cell r="C1186" t="str">
            <v>1</v>
          </cell>
          <cell r="D1186" t="str">
            <v>国語
114
※／◆</v>
          </cell>
          <cell r="E1186" t="str">
            <v>こくご一下　ともだち</v>
          </cell>
        </row>
        <row r="1187">
          <cell r="A1187" t="str">
            <v>R05a125</v>
          </cell>
          <cell r="B1187" t="str">
            <v>38
光村</v>
          </cell>
          <cell r="C1187" t="str">
            <v>2</v>
          </cell>
          <cell r="D1187" t="str">
            <v>国語
213
※／◆</v>
          </cell>
          <cell r="E1187" t="str">
            <v>こくご二上　たんぽぽ</v>
          </cell>
        </row>
        <row r="1188">
          <cell r="A1188" t="str">
            <v>R05a126</v>
          </cell>
          <cell r="B1188" t="str">
            <v>38
光村</v>
          </cell>
          <cell r="C1188" t="str">
            <v>2</v>
          </cell>
          <cell r="D1188" t="str">
            <v>国語
214
※／◆</v>
          </cell>
          <cell r="E1188" t="str">
            <v>こくご二下　赤とんぼ</v>
          </cell>
        </row>
        <row r="1189">
          <cell r="A1189" t="str">
            <v>R05a127</v>
          </cell>
          <cell r="B1189" t="str">
            <v>38
光村</v>
          </cell>
          <cell r="C1189" t="str">
            <v>3</v>
          </cell>
          <cell r="D1189" t="str">
            <v>国語
313
※／◆</v>
          </cell>
          <cell r="E1189" t="str">
            <v>国語三上　わかば</v>
          </cell>
        </row>
        <row r="1190">
          <cell r="A1190" t="str">
            <v>R05a128</v>
          </cell>
          <cell r="B1190" t="str">
            <v>38
光村</v>
          </cell>
          <cell r="C1190" t="str">
            <v>3</v>
          </cell>
          <cell r="D1190" t="str">
            <v>国語
314
※／◆</v>
          </cell>
          <cell r="E1190" t="str">
            <v>国語三下　あおぞら</v>
          </cell>
        </row>
        <row r="1191">
          <cell r="A1191" t="str">
            <v>R05a129</v>
          </cell>
          <cell r="B1191" t="str">
            <v>38
光村</v>
          </cell>
          <cell r="C1191" t="str">
            <v>4</v>
          </cell>
          <cell r="D1191" t="str">
            <v>国語
413
※／◆</v>
          </cell>
          <cell r="E1191" t="str">
            <v>国語四上　かがやき</v>
          </cell>
        </row>
        <row r="1192">
          <cell r="A1192" t="str">
            <v>R05a130</v>
          </cell>
          <cell r="B1192" t="str">
            <v>38
光村</v>
          </cell>
          <cell r="C1192" t="str">
            <v>4</v>
          </cell>
          <cell r="D1192" t="str">
            <v>国語
414
※／◆</v>
          </cell>
          <cell r="E1192" t="str">
            <v>国語四下　はばたき</v>
          </cell>
        </row>
        <row r="1193">
          <cell r="A1193" t="str">
            <v>R05a131</v>
          </cell>
          <cell r="B1193" t="str">
            <v>38
光村</v>
          </cell>
          <cell r="C1193" t="str">
            <v>5</v>
          </cell>
          <cell r="D1193" t="str">
            <v>国語
513
※／◆</v>
          </cell>
          <cell r="E1193" t="str">
            <v>国語五　銀河</v>
          </cell>
        </row>
        <row r="1194">
          <cell r="A1194" t="str">
            <v>R05a132</v>
          </cell>
          <cell r="B1194" t="str">
            <v>38
光村</v>
          </cell>
          <cell r="C1194" t="str">
            <v>6</v>
          </cell>
          <cell r="D1194" t="str">
            <v>国語
613
※／◆</v>
          </cell>
          <cell r="E1194" t="str">
            <v>国語六　創造</v>
          </cell>
        </row>
        <row r="1195">
          <cell r="A1195" t="str">
            <v>R05a133</v>
          </cell>
          <cell r="B1195" t="str">
            <v>2
東書</v>
          </cell>
          <cell r="C1195" t="str">
            <v>1</v>
          </cell>
          <cell r="D1195" t="str">
            <v>書写
106
※／◆</v>
          </cell>
          <cell r="E1195" t="str">
            <v>新編　あたらしい　しょしゃ　一</v>
          </cell>
        </row>
        <row r="1196">
          <cell r="A1196" t="str">
            <v>R05a134</v>
          </cell>
          <cell r="B1196" t="str">
            <v>2
東書</v>
          </cell>
          <cell r="C1196" t="str">
            <v>2</v>
          </cell>
          <cell r="D1196" t="str">
            <v>書写
206
※／◆</v>
          </cell>
          <cell r="E1196" t="str">
            <v>新編　新しい　しょしゃ　二</v>
          </cell>
        </row>
        <row r="1197">
          <cell r="A1197" t="str">
            <v>R05a135</v>
          </cell>
          <cell r="B1197" t="str">
            <v>2
東書</v>
          </cell>
          <cell r="C1197" t="str">
            <v>3</v>
          </cell>
          <cell r="D1197" t="str">
            <v>書写
306
※／◆</v>
          </cell>
          <cell r="E1197" t="str">
            <v>新編　新しい書写　三</v>
          </cell>
        </row>
        <row r="1198">
          <cell r="A1198" t="str">
            <v>R05a136</v>
          </cell>
          <cell r="B1198" t="str">
            <v>2
東書</v>
          </cell>
          <cell r="C1198" t="str">
            <v>4</v>
          </cell>
          <cell r="D1198" t="str">
            <v>書写
406
※／◆</v>
          </cell>
          <cell r="E1198" t="str">
            <v>新編　新しい書写　四</v>
          </cell>
        </row>
        <row r="1199">
          <cell r="A1199" t="str">
            <v>R05a137</v>
          </cell>
          <cell r="B1199" t="str">
            <v>2
東書</v>
          </cell>
          <cell r="C1199" t="str">
            <v>5</v>
          </cell>
          <cell r="D1199" t="str">
            <v>書写
506
※／◆</v>
          </cell>
          <cell r="E1199" t="str">
            <v>新編　新しい書写　五</v>
          </cell>
        </row>
        <row r="1200">
          <cell r="A1200" t="str">
            <v>R05a138</v>
          </cell>
          <cell r="B1200" t="str">
            <v>2
東書</v>
          </cell>
          <cell r="C1200" t="str">
            <v>6</v>
          </cell>
          <cell r="D1200" t="str">
            <v>書写
606
※／◆</v>
          </cell>
          <cell r="E1200" t="str">
            <v>新編　新しい書写　六</v>
          </cell>
        </row>
        <row r="1201">
          <cell r="A1201" t="str">
            <v>R05a139</v>
          </cell>
          <cell r="B1201" t="str">
            <v>17
教出</v>
          </cell>
          <cell r="C1201" t="str">
            <v>1</v>
          </cell>
          <cell r="D1201" t="str">
            <v>書写
107
※／◆</v>
          </cell>
          <cell r="E1201" t="str">
            <v>しょうがく　しょしゃ　一ねん</v>
          </cell>
        </row>
        <row r="1202">
          <cell r="A1202" t="str">
            <v>R05a140</v>
          </cell>
          <cell r="B1202" t="str">
            <v>17
教出</v>
          </cell>
          <cell r="C1202" t="str">
            <v>2</v>
          </cell>
          <cell r="D1202" t="str">
            <v>書写
207
※／◆</v>
          </cell>
          <cell r="E1202" t="str">
            <v>小学　しょしゃ　二年</v>
          </cell>
        </row>
        <row r="1203">
          <cell r="A1203" t="str">
            <v>R05a141</v>
          </cell>
          <cell r="B1203" t="str">
            <v>17
教出</v>
          </cell>
          <cell r="C1203" t="str">
            <v>3</v>
          </cell>
          <cell r="D1203" t="str">
            <v>書写
307
※／◆</v>
          </cell>
          <cell r="E1203" t="str">
            <v>小学　書写　三年</v>
          </cell>
        </row>
        <row r="1204">
          <cell r="A1204" t="str">
            <v>R05a142</v>
          </cell>
          <cell r="B1204" t="str">
            <v>17
教出</v>
          </cell>
          <cell r="C1204" t="str">
            <v>4</v>
          </cell>
          <cell r="D1204" t="str">
            <v>書写
407
※／◆</v>
          </cell>
          <cell r="E1204" t="str">
            <v>小学　書写　四年</v>
          </cell>
        </row>
        <row r="1205">
          <cell r="A1205" t="str">
            <v>R05a143</v>
          </cell>
          <cell r="B1205" t="str">
            <v>17
教出</v>
          </cell>
          <cell r="C1205" t="str">
            <v>5</v>
          </cell>
          <cell r="D1205" t="str">
            <v>書写
507
※／◆</v>
          </cell>
          <cell r="E1205" t="str">
            <v>小学　書写　五年</v>
          </cell>
        </row>
        <row r="1206">
          <cell r="A1206" t="str">
            <v>R05a144</v>
          </cell>
          <cell r="B1206" t="str">
            <v>17
教出</v>
          </cell>
          <cell r="C1206" t="str">
            <v>6</v>
          </cell>
          <cell r="D1206" t="str">
            <v>書写
607
※／◆</v>
          </cell>
          <cell r="E1206" t="str">
            <v>小学　書写　六年</v>
          </cell>
        </row>
        <row r="1207">
          <cell r="A1207" t="str">
            <v>R05a145</v>
          </cell>
          <cell r="B1207" t="str">
            <v>38
光村</v>
          </cell>
          <cell r="C1207" t="str">
            <v>1</v>
          </cell>
          <cell r="D1207" t="str">
            <v>書写
108
※／◆</v>
          </cell>
          <cell r="E1207" t="str">
            <v>しょしゃ　一ねん</v>
          </cell>
        </row>
        <row r="1208">
          <cell r="A1208" t="str">
            <v>R05a146</v>
          </cell>
          <cell r="B1208" t="str">
            <v>38
光村</v>
          </cell>
          <cell r="C1208" t="str">
            <v>2</v>
          </cell>
          <cell r="D1208" t="str">
            <v>書写
208
※／◆</v>
          </cell>
          <cell r="E1208" t="str">
            <v>しょしゃ　二年</v>
          </cell>
        </row>
        <row r="1209">
          <cell r="A1209" t="str">
            <v>R05a147</v>
          </cell>
          <cell r="B1209" t="str">
            <v>38
光村</v>
          </cell>
          <cell r="C1209" t="str">
            <v>3</v>
          </cell>
          <cell r="D1209" t="str">
            <v>書写
308
※／◆</v>
          </cell>
          <cell r="E1209" t="str">
            <v>書写　三年</v>
          </cell>
        </row>
        <row r="1210">
          <cell r="A1210" t="str">
            <v>R05a148</v>
          </cell>
          <cell r="B1210" t="str">
            <v>38
光村</v>
          </cell>
          <cell r="C1210" t="str">
            <v>4</v>
          </cell>
          <cell r="D1210" t="str">
            <v>書写
408
※／◆</v>
          </cell>
          <cell r="E1210" t="str">
            <v>書写　四年</v>
          </cell>
        </row>
        <row r="1211">
          <cell r="A1211" t="str">
            <v>R05a149</v>
          </cell>
          <cell r="B1211" t="str">
            <v>38
光村</v>
          </cell>
          <cell r="C1211" t="str">
            <v>5</v>
          </cell>
          <cell r="D1211" t="str">
            <v>書写
508
※／◆</v>
          </cell>
          <cell r="E1211" t="str">
            <v>書写　五年</v>
          </cell>
        </row>
        <row r="1212">
          <cell r="A1212" t="str">
            <v>R05a150</v>
          </cell>
          <cell r="B1212" t="str">
            <v>38
光村</v>
          </cell>
          <cell r="C1212" t="str">
            <v>6</v>
          </cell>
          <cell r="D1212" t="str">
            <v>書写
608
※／◆</v>
          </cell>
          <cell r="E1212" t="str">
            <v>書写　六年</v>
          </cell>
        </row>
        <row r="1213">
          <cell r="A1213" t="str">
            <v>R05a151</v>
          </cell>
          <cell r="B1213" t="str">
            <v>2
東書</v>
          </cell>
          <cell r="C1213" t="str">
            <v>3</v>
          </cell>
          <cell r="D1213" t="str">
            <v>社会
305
※／◆</v>
          </cell>
          <cell r="E1213" t="str">
            <v>新編　新しい社会３</v>
          </cell>
        </row>
        <row r="1214">
          <cell r="A1214" t="str">
            <v>R05a152</v>
          </cell>
          <cell r="B1214" t="str">
            <v>2
東書</v>
          </cell>
          <cell r="C1214" t="str">
            <v>4</v>
          </cell>
          <cell r="D1214" t="str">
            <v>社会
405
※／◆</v>
          </cell>
          <cell r="E1214" t="str">
            <v>新編　新しい社会４</v>
          </cell>
        </row>
        <row r="1215">
          <cell r="A1215" t="str">
            <v>R05a153</v>
          </cell>
          <cell r="B1215" t="str">
            <v>2
東書</v>
          </cell>
          <cell r="C1215" t="str">
            <v>5</v>
          </cell>
          <cell r="D1215" t="str">
            <v>社会
505
※／◆</v>
          </cell>
          <cell r="E1215" t="str">
            <v>新編　新しい社会５上</v>
          </cell>
        </row>
        <row r="1216">
          <cell r="A1216" t="str">
            <v>R05a154</v>
          </cell>
          <cell r="B1216" t="str">
            <v>2
東書</v>
          </cell>
          <cell r="C1216" t="str">
            <v>5</v>
          </cell>
          <cell r="D1216" t="str">
            <v>社会
506
※／◆</v>
          </cell>
          <cell r="E1216" t="str">
            <v>新編　新しい社会５下</v>
          </cell>
        </row>
        <row r="1217">
          <cell r="A1217" t="str">
            <v>R05a155</v>
          </cell>
          <cell r="B1217" t="str">
            <v>2
東書</v>
          </cell>
          <cell r="C1217" t="str">
            <v>6</v>
          </cell>
          <cell r="D1217" t="str">
            <v>社会
605
※／◆</v>
          </cell>
          <cell r="E1217" t="str">
            <v>新編　新しい社会６　政治・国際編</v>
          </cell>
        </row>
        <row r="1218">
          <cell r="A1218" t="str">
            <v>R05a156</v>
          </cell>
          <cell r="B1218" t="str">
            <v>2
東書</v>
          </cell>
          <cell r="C1218" t="str">
            <v>6</v>
          </cell>
          <cell r="D1218" t="str">
            <v>社会
606
※／◆</v>
          </cell>
          <cell r="E1218" t="str">
            <v>新編　新しい社会６　歴史編</v>
          </cell>
        </row>
        <row r="1219">
          <cell r="A1219" t="str">
            <v>R05a157</v>
          </cell>
          <cell r="B1219" t="str">
            <v>17
教出</v>
          </cell>
          <cell r="C1219" t="str">
            <v>3</v>
          </cell>
          <cell r="D1219" t="str">
            <v>社会
307
※／◆</v>
          </cell>
          <cell r="E1219" t="str">
            <v>小学社会３</v>
          </cell>
        </row>
        <row r="1220">
          <cell r="A1220" t="str">
            <v>R05a158</v>
          </cell>
          <cell r="B1220" t="str">
            <v>17
教出</v>
          </cell>
          <cell r="C1220" t="str">
            <v>4</v>
          </cell>
          <cell r="D1220" t="str">
            <v>社会
407
※／◆</v>
          </cell>
          <cell r="E1220" t="str">
            <v>小学社会４</v>
          </cell>
        </row>
        <row r="1221">
          <cell r="A1221" t="str">
            <v>R05a159</v>
          </cell>
          <cell r="B1221" t="str">
            <v>17
教出</v>
          </cell>
          <cell r="C1221" t="str">
            <v>5</v>
          </cell>
          <cell r="D1221" t="str">
            <v>社会
507
※／◆</v>
          </cell>
          <cell r="E1221" t="str">
            <v>小学社会５</v>
          </cell>
        </row>
        <row r="1222">
          <cell r="A1222" t="str">
            <v>R05a160</v>
          </cell>
          <cell r="B1222" t="str">
            <v>17
教出</v>
          </cell>
          <cell r="C1222" t="str">
            <v>6</v>
          </cell>
          <cell r="D1222" t="str">
            <v>社会
607
※／◆</v>
          </cell>
          <cell r="E1222" t="str">
            <v>小学社会６</v>
          </cell>
        </row>
        <row r="1223">
          <cell r="A1223" t="str">
            <v>R05a161</v>
          </cell>
          <cell r="B1223" t="str">
            <v>116
日文</v>
          </cell>
          <cell r="C1223" t="str">
            <v>3</v>
          </cell>
          <cell r="D1223" t="str">
            <v>社会
308
※／◆</v>
          </cell>
          <cell r="E1223" t="str">
            <v>小学社会　３年</v>
          </cell>
        </row>
        <row r="1224">
          <cell r="A1224" t="str">
            <v>R05a162</v>
          </cell>
          <cell r="B1224" t="str">
            <v>116
日文</v>
          </cell>
          <cell r="C1224" t="str">
            <v>4</v>
          </cell>
          <cell r="D1224" t="str">
            <v>社会
408
※／◆</v>
          </cell>
          <cell r="E1224" t="str">
            <v>小学社会　４年</v>
          </cell>
        </row>
        <row r="1225">
          <cell r="A1225" t="str">
            <v>R05a163</v>
          </cell>
          <cell r="B1225" t="str">
            <v>116
日文</v>
          </cell>
          <cell r="C1225" t="str">
            <v>5</v>
          </cell>
          <cell r="D1225" t="str">
            <v>社会
508
※／◆</v>
          </cell>
          <cell r="E1225" t="str">
            <v>小学社会　５年</v>
          </cell>
        </row>
        <row r="1226">
          <cell r="A1226" t="str">
            <v>R05a164</v>
          </cell>
          <cell r="B1226" t="str">
            <v>116
日文</v>
          </cell>
          <cell r="C1226" t="str">
            <v>6</v>
          </cell>
          <cell r="D1226" t="str">
            <v>社会
608
※／◆</v>
          </cell>
          <cell r="E1226" t="str">
            <v>小学社会　６年</v>
          </cell>
        </row>
        <row r="1227">
          <cell r="A1227" t="str">
            <v>R05a165</v>
          </cell>
          <cell r="B1227" t="str">
            <v>2
東書</v>
          </cell>
          <cell r="C1227" t="str">
            <v>3-6</v>
          </cell>
          <cell r="D1227" t="str">
            <v>地図
303
※／◆</v>
          </cell>
          <cell r="E1227" t="str">
            <v>新編　新しい地図帳</v>
          </cell>
        </row>
        <row r="1228">
          <cell r="A1228" t="str">
            <v>R05a166</v>
          </cell>
          <cell r="B1228" t="str">
            <v>46帝国</v>
          </cell>
          <cell r="C1228" t="str">
            <v>3-6</v>
          </cell>
          <cell r="D1228" t="str">
            <v>地図
304
※／◆</v>
          </cell>
          <cell r="E1228" t="str">
            <v>楽しく学ぶ　小学生の地図帳　
３・４・５・６年</v>
          </cell>
        </row>
        <row r="1229">
          <cell r="A1229" t="str">
            <v>R05a167</v>
          </cell>
          <cell r="B1229" t="str">
            <v>2
東書</v>
          </cell>
          <cell r="C1229" t="str">
            <v>1</v>
          </cell>
          <cell r="D1229" t="str">
            <v>算数
112
※／◆</v>
          </cell>
          <cell r="E1229" t="str">
            <v>新編　あたらしい　さんすう　１①　
はじめよう！さんすう</v>
          </cell>
        </row>
        <row r="1230">
          <cell r="A1230" t="str">
            <v>R05a168</v>
          </cell>
          <cell r="B1230" t="str">
            <v>2
東書</v>
          </cell>
          <cell r="C1230" t="str">
            <v>1</v>
          </cell>
          <cell r="D1230" t="str">
            <v>算数
113
※／◆</v>
          </cell>
          <cell r="E1230" t="str">
            <v>新編　あたらしい　さんすう　１②　
みつけよう！さんすう</v>
          </cell>
        </row>
        <row r="1231">
          <cell r="A1231" t="str">
            <v>R05a169</v>
          </cell>
          <cell r="B1231" t="str">
            <v>2
東書</v>
          </cell>
          <cell r="C1231" t="str">
            <v>2</v>
          </cell>
          <cell r="D1231" t="str">
            <v>算数
212
※／◆</v>
          </cell>
          <cell r="E1231" t="str">
            <v>新編　新しい算数　２上　
考えるって　おもしろい！</v>
          </cell>
        </row>
        <row r="1232">
          <cell r="A1232" t="str">
            <v>R05a170</v>
          </cell>
          <cell r="B1232" t="str">
            <v>2
東書</v>
          </cell>
          <cell r="C1232" t="str">
            <v>2</v>
          </cell>
          <cell r="D1232" t="str">
            <v>算数
213
※／◆</v>
          </cell>
          <cell r="E1232" t="str">
            <v>新編　新しい算数　２下　
考えるって　おもしろい！</v>
          </cell>
        </row>
        <row r="1233">
          <cell r="A1233" t="str">
            <v>R05a171</v>
          </cell>
          <cell r="B1233" t="str">
            <v>2
東書</v>
          </cell>
          <cell r="C1233" t="str">
            <v>3</v>
          </cell>
          <cell r="D1233" t="str">
            <v>算数
312
※／◆</v>
          </cell>
          <cell r="E1233" t="str">
            <v>新編　新しい算数　３上　
考えたことが　つながるね！</v>
          </cell>
        </row>
        <row r="1234">
          <cell r="A1234" t="str">
            <v>R05a172</v>
          </cell>
          <cell r="B1234" t="str">
            <v>2
東書</v>
          </cell>
          <cell r="C1234" t="str">
            <v>3</v>
          </cell>
          <cell r="D1234" t="str">
            <v>算数
313
※／◆</v>
          </cell>
          <cell r="E1234" t="str">
            <v>新編　新しい算数　３下　
考えたことが　つながるね！</v>
          </cell>
        </row>
        <row r="1235">
          <cell r="A1235" t="str">
            <v>R05a173</v>
          </cell>
          <cell r="B1235" t="str">
            <v>2
東書</v>
          </cell>
          <cell r="C1235" t="str">
            <v>4</v>
          </cell>
          <cell r="D1235" t="str">
            <v>算数
412
※／◆</v>
          </cell>
          <cell r="E1235" t="str">
            <v>新編　新しい算数　４上　
考えたことが　つながるね！</v>
          </cell>
        </row>
        <row r="1236">
          <cell r="A1236" t="str">
            <v>R05a174</v>
          </cell>
          <cell r="B1236" t="str">
            <v>2
東書</v>
          </cell>
          <cell r="C1236" t="str">
            <v>4</v>
          </cell>
          <cell r="D1236" t="str">
            <v>算数
413
※／◆</v>
          </cell>
          <cell r="E1236" t="str">
            <v>新編　新しい算数　４下　
考えたことが　つながるね！</v>
          </cell>
        </row>
        <row r="1237">
          <cell r="A1237" t="str">
            <v>R05a175</v>
          </cell>
          <cell r="B1237" t="str">
            <v>2
東書</v>
          </cell>
          <cell r="C1237" t="str">
            <v>5</v>
          </cell>
          <cell r="D1237" t="str">
            <v>算数
512
※／◆</v>
          </cell>
          <cell r="E1237" t="str">
            <v>新編　新しい算数　５上　
考えたことが　つながるね！</v>
          </cell>
        </row>
        <row r="1238">
          <cell r="A1238" t="str">
            <v>R05a176</v>
          </cell>
          <cell r="B1238" t="str">
            <v>2
東書</v>
          </cell>
          <cell r="C1238" t="str">
            <v>5</v>
          </cell>
          <cell r="D1238" t="str">
            <v>算数
513
※／◆</v>
          </cell>
          <cell r="E1238" t="str">
            <v>新編　新しい算数　５下　
考えたことが　つながるね！</v>
          </cell>
        </row>
        <row r="1239">
          <cell r="A1239" t="str">
            <v>R05a177</v>
          </cell>
          <cell r="B1239" t="str">
            <v>2
東書</v>
          </cell>
          <cell r="C1239" t="str">
            <v>6</v>
          </cell>
          <cell r="D1239" t="str">
            <v>算数
612
※／◆</v>
          </cell>
          <cell r="E1239" t="str">
            <v>新編　新しい算数　６　
数学へジャンプ！</v>
          </cell>
        </row>
        <row r="1240">
          <cell r="A1240" t="str">
            <v>R05a178</v>
          </cell>
          <cell r="B1240" t="str">
            <v>4
大日本</v>
          </cell>
          <cell r="C1240" t="str">
            <v>1</v>
          </cell>
          <cell r="D1240" t="str">
            <v>算数
114
※／◆</v>
          </cell>
          <cell r="E1240" t="str">
            <v>新版 たのしいさんすう１ねん①</v>
          </cell>
        </row>
        <row r="1241">
          <cell r="A1241" t="str">
            <v>R05a179</v>
          </cell>
          <cell r="B1241" t="str">
            <v>4
大日本</v>
          </cell>
          <cell r="C1241" t="str">
            <v>1</v>
          </cell>
          <cell r="D1241" t="str">
            <v>算数
115
※／◆</v>
          </cell>
          <cell r="E1241" t="str">
            <v>新版 たのしいさんすう１ねん②</v>
          </cell>
        </row>
        <row r="1242">
          <cell r="A1242" t="str">
            <v>R05a180</v>
          </cell>
          <cell r="B1242" t="str">
            <v>4
大日本</v>
          </cell>
          <cell r="C1242" t="str">
            <v>2</v>
          </cell>
          <cell r="D1242" t="str">
            <v>算数
214
※／◆</v>
          </cell>
          <cell r="E1242" t="str">
            <v>新版 たのしい算数２年</v>
          </cell>
        </row>
        <row r="1243">
          <cell r="A1243" t="str">
            <v>R05a181</v>
          </cell>
          <cell r="B1243" t="str">
            <v>4
大日本</v>
          </cell>
          <cell r="C1243" t="str">
            <v>3</v>
          </cell>
          <cell r="D1243" t="str">
            <v>算数
314
※／◆</v>
          </cell>
          <cell r="E1243" t="str">
            <v>新版 たのしい算数３年</v>
          </cell>
        </row>
        <row r="1244">
          <cell r="A1244" t="str">
            <v>R05a182</v>
          </cell>
          <cell r="B1244" t="str">
            <v>4
大日本</v>
          </cell>
          <cell r="C1244" t="str">
            <v>4</v>
          </cell>
          <cell r="D1244" t="str">
            <v>算数
414
※／◆</v>
          </cell>
          <cell r="E1244" t="str">
            <v>新版 たのしい算数４年</v>
          </cell>
        </row>
        <row r="1245">
          <cell r="A1245" t="str">
            <v>R05a183</v>
          </cell>
          <cell r="B1245" t="str">
            <v>4
大日本</v>
          </cell>
          <cell r="C1245" t="str">
            <v>5</v>
          </cell>
          <cell r="D1245" t="str">
            <v>算数
514
※／◆</v>
          </cell>
          <cell r="E1245" t="str">
            <v>新版 たのしい算数５年</v>
          </cell>
        </row>
        <row r="1246">
          <cell r="A1246" t="str">
            <v>R05a184</v>
          </cell>
          <cell r="B1246" t="str">
            <v>4
大日本</v>
          </cell>
          <cell r="C1246" t="str">
            <v>6</v>
          </cell>
          <cell r="D1246" t="str">
            <v>算数
614
※／◆</v>
          </cell>
          <cell r="E1246" t="str">
            <v>新版 たのしい算数６年</v>
          </cell>
        </row>
        <row r="1247">
          <cell r="A1247" t="str">
            <v>R05a185</v>
          </cell>
          <cell r="B1247" t="str">
            <v>11
学図</v>
          </cell>
          <cell r="C1247" t="str">
            <v>1</v>
          </cell>
          <cell r="D1247" t="str">
            <v>算数
116
※／◆</v>
          </cell>
          <cell r="E1247" t="str">
            <v>みんなとまなぶ　
しょうがっこう　さんすう　１ねん上</v>
          </cell>
        </row>
        <row r="1248">
          <cell r="A1248" t="str">
            <v>R05a186</v>
          </cell>
          <cell r="B1248" t="str">
            <v>11
学図</v>
          </cell>
          <cell r="C1248" t="str">
            <v>1</v>
          </cell>
          <cell r="D1248" t="str">
            <v>算数
117
※／◆</v>
          </cell>
          <cell r="E1248" t="str">
            <v>みんなとまなぶ　
しょうがっこう　さんすう　１ねん下</v>
          </cell>
        </row>
        <row r="1249">
          <cell r="A1249" t="str">
            <v>R05a187</v>
          </cell>
          <cell r="B1249" t="str">
            <v>11
学図</v>
          </cell>
          <cell r="C1249" t="str">
            <v>2</v>
          </cell>
          <cell r="D1249" t="str">
            <v>算数
216
※／◆</v>
          </cell>
          <cell r="E1249" t="str">
            <v>みんなと学ぶ　小学校　算数　
２年上</v>
          </cell>
        </row>
        <row r="1250">
          <cell r="A1250" t="str">
            <v>R05a188</v>
          </cell>
          <cell r="B1250" t="str">
            <v>11
学図</v>
          </cell>
          <cell r="C1250" t="str">
            <v>2</v>
          </cell>
          <cell r="D1250" t="str">
            <v>算数
217
※／◆</v>
          </cell>
          <cell r="E1250" t="str">
            <v>みんなと学ぶ　小学校　算数　
２年下</v>
          </cell>
        </row>
        <row r="1251">
          <cell r="A1251" t="str">
            <v>R05a189</v>
          </cell>
          <cell r="B1251" t="str">
            <v>11
学図</v>
          </cell>
          <cell r="C1251" t="str">
            <v>3</v>
          </cell>
          <cell r="D1251" t="str">
            <v>算数
316
※／◆</v>
          </cell>
          <cell r="E1251" t="str">
            <v>みんなと学ぶ　小学校　算数　
３年上</v>
          </cell>
        </row>
        <row r="1252">
          <cell r="A1252" t="str">
            <v>R05a190</v>
          </cell>
          <cell r="B1252" t="str">
            <v>11
学図</v>
          </cell>
          <cell r="C1252" t="str">
            <v>3</v>
          </cell>
          <cell r="D1252" t="str">
            <v>算数
317
※／◆</v>
          </cell>
          <cell r="E1252" t="str">
            <v>みんなと学ぶ　小学校　算数　
３年下</v>
          </cell>
        </row>
        <row r="1253">
          <cell r="A1253" t="str">
            <v>R05a191</v>
          </cell>
          <cell r="B1253" t="str">
            <v>11
学図</v>
          </cell>
          <cell r="C1253" t="str">
            <v>4</v>
          </cell>
          <cell r="D1253" t="str">
            <v>算数
416
※／◆</v>
          </cell>
          <cell r="E1253" t="str">
            <v>みんなと学ぶ　小学校　算数　
４年上</v>
          </cell>
        </row>
        <row r="1254">
          <cell r="A1254" t="str">
            <v>R05a192</v>
          </cell>
          <cell r="B1254" t="str">
            <v>11
学図</v>
          </cell>
          <cell r="C1254" t="str">
            <v>4</v>
          </cell>
          <cell r="D1254" t="str">
            <v>算数
417
※／◆</v>
          </cell>
          <cell r="E1254" t="str">
            <v>みんなと学ぶ　小学校　算数　
４年下</v>
          </cell>
        </row>
        <row r="1255">
          <cell r="A1255" t="str">
            <v>R05a193</v>
          </cell>
          <cell r="B1255" t="str">
            <v>11
学図</v>
          </cell>
          <cell r="C1255" t="str">
            <v>5</v>
          </cell>
          <cell r="D1255" t="str">
            <v>算数
516
※／◆</v>
          </cell>
          <cell r="E1255" t="str">
            <v>みんなと学ぶ　小学校　算数　
５年上</v>
          </cell>
        </row>
        <row r="1256">
          <cell r="A1256" t="str">
            <v>R05a194</v>
          </cell>
          <cell r="B1256" t="str">
            <v>11
学図</v>
          </cell>
          <cell r="C1256" t="str">
            <v>5</v>
          </cell>
          <cell r="D1256" t="str">
            <v>算数
517
※／◆</v>
          </cell>
          <cell r="E1256" t="str">
            <v>みんなと学ぶ　小学校　算数　
５年下</v>
          </cell>
        </row>
        <row r="1257">
          <cell r="A1257" t="str">
            <v>R05a195</v>
          </cell>
          <cell r="B1257" t="str">
            <v>11
学図</v>
          </cell>
          <cell r="C1257" t="str">
            <v>6</v>
          </cell>
          <cell r="D1257" t="str">
            <v>算数
616
※／◆</v>
          </cell>
          <cell r="E1257" t="str">
            <v>みんなと学ぶ　小学校　算数　
６年</v>
          </cell>
        </row>
        <row r="1258">
          <cell r="A1258" t="str">
            <v>R05a196</v>
          </cell>
          <cell r="B1258" t="str">
            <v>11
学図</v>
          </cell>
          <cell r="C1258" t="str">
            <v>6</v>
          </cell>
          <cell r="D1258" t="str">
            <v>算数
617
※／◆</v>
          </cell>
          <cell r="E1258" t="str">
            <v>みんなと学ぶ　小学校　算数　
６年　中学校へのかけ橋</v>
          </cell>
        </row>
        <row r="1259">
          <cell r="A1259" t="str">
            <v>R05a197</v>
          </cell>
          <cell r="B1259" t="str">
            <v>17
教出</v>
          </cell>
          <cell r="C1259" t="str">
            <v>1</v>
          </cell>
          <cell r="D1259" t="str">
            <v>算数
118
※／◆</v>
          </cell>
          <cell r="E1259" t="str">
            <v>しょうがくさんすう１</v>
          </cell>
        </row>
        <row r="1260">
          <cell r="A1260" t="str">
            <v>R05a198</v>
          </cell>
          <cell r="B1260" t="str">
            <v>17
教出</v>
          </cell>
          <cell r="C1260" t="str">
            <v>2</v>
          </cell>
          <cell r="D1260" t="str">
            <v>算数
218
※／◆</v>
          </cell>
          <cell r="E1260" t="str">
            <v>小学算数２上</v>
          </cell>
        </row>
        <row r="1261">
          <cell r="A1261" t="str">
            <v>R05a199</v>
          </cell>
          <cell r="B1261" t="str">
            <v>17
教出</v>
          </cell>
          <cell r="C1261" t="str">
            <v>2</v>
          </cell>
          <cell r="D1261" t="str">
            <v>算数
219
※／◆</v>
          </cell>
          <cell r="E1261" t="str">
            <v>小学算数２下</v>
          </cell>
        </row>
        <row r="1262">
          <cell r="A1262" t="str">
            <v>R05a200</v>
          </cell>
          <cell r="B1262" t="str">
            <v>17
教出</v>
          </cell>
          <cell r="C1262" t="str">
            <v>3</v>
          </cell>
          <cell r="D1262" t="str">
            <v>算数
318
※／◆</v>
          </cell>
          <cell r="E1262" t="str">
            <v>小学算数３上</v>
          </cell>
        </row>
        <row r="1263">
          <cell r="A1263" t="str">
            <v>R05a201</v>
          </cell>
          <cell r="B1263" t="str">
            <v>17
教出</v>
          </cell>
          <cell r="C1263" t="str">
            <v>3</v>
          </cell>
          <cell r="D1263" t="str">
            <v>算数
319
※／◆</v>
          </cell>
          <cell r="E1263" t="str">
            <v>小学算数３下</v>
          </cell>
        </row>
        <row r="1264">
          <cell r="A1264" t="str">
            <v>R05a202</v>
          </cell>
          <cell r="B1264" t="str">
            <v>17
教出</v>
          </cell>
          <cell r="C1264" t="str">
            <v>4</v>
          </cell>
          <cell r="D1264" t="str">
            <v>算数
418
※／◆</v>
          </cell>
          <cell r="E1264" t="str">
            <v>小学算数４上</v>
          </cell>
        </row>
        <row r="1265">
          <cell r="A1265" t="str">
            <v>R05a203</v>
          </cell>
          <cell r="B1265" t="str">
            <v>17
教出</v>
          </cell>
          <cell r="C1265" t="str">
            <v>4</v>
          </cell>
          <cell r="D1265" t="str">
            <v>算数
419
※／◆</v>
          </cell>
          <cell r="E1265" t="str">
            <v>小学算数４下</v>
          </cell>
        </row>
        <row r="1266">
          <cell r="A1266" t="str">
            <v>R05a204</v>
          </cell>
          <cell r="B1266" t="str">
            <v>17
教出</v>
          </cell>
          <cell r="C1266" t="str">
            <v>5</v>
          </cell>
          <cell r="D1266" t="str">
            <v>算数
518
※／◆</v>
          </cell>
          <cell r="E1266" t="str">
            <v>小学算数５</v>
          </cell>
        </row>
        <row r="1267">
          <cell r="A1267" t="str">
            <v>R05a205</v>
          </cell>
          <cell r="B1267" t="str">
            <v>17
教出</v>
          </cell>
          <cell r="C1267" t="str">
            <v>6</v>
          </cell>
          <cell r="D1267" t="str">
            <v>算数
618
※／◆</v>
          </cell>
          <cell r="E1267" t="str">
            <v>小学算数６</v>
          </cell>
        </row>
        <row r="1268">
          <cell r="A1268" t="str">
            <v>R05a206</v>
          </cell>
          <cell r="B1268" t="str">
            <v>61
啓林館</v>
          </cell>
          <cell r="C1268" t="str">
            <v>1</v>
          </cell>
          <cell r="D1268" t="str">
            <v>算数
120
※／◆</v>
          </cell>
          <cell r="E1268" t="str">
            <v>わくわく　さんすう１　
すたあと　ぶっく</v>
          </cell>
        </row>
        <row r="1269">
          <cell r="A1269" t="str">
            <v>R05a207</v>
          </cell>
          <cell r="B1269" t="str">
            <v>61
啓林館</v>
          </cell>
          <cell r="C1269" t="str">
            <v>1</v>
          </cell>
          <cell r="D1269" t="str">
            <v>算数
121
※／◆</v>
          </cell>
          <cell r="E1269" t="str">
            <v>わくわく　さんすう１</v>
          </cell>
        </row>
        <row r="1270">
          <cell r="A1270" t="str">
            <v>R05a208</v>
          </cell>
          <cell r="B1270" t="str">
            <v>61
啓林館</v>
          </cell>
          <cell r="C1270" t="str">
            <v>2</v>
          </cell>
          <cell r="D1270" t="str">
            <v>算数
220
※／◆</v>
          </cell>
          <cell r="E1270" t="str">
            <v>わくわく　算数２上</v>
          </cell>
        </row>
        <row r="1271">
          <cell r="A1271" t="str">
            <v>R05a209</v>
          </cell>
          <cell r="B1271" t="str">
            <v>61
啓林館</v>
          </cell>
          <cell r="C1271" t="str">
            <v>2</v>
          </cell>
          <cell r="D1271" t="str">
            <v>算数
221
※／◆</v>
          </cell>
          <cell r="E1271" t="str">
            <v>わくわく　算数２下</v>
          </cell>
        </row>
        <row r="1272">
          <cell r="A1272" t="str">
            <v>R05a210</v>
          </cell>
          <cell r="B1272" t="str">
            <v>61
啓林館</v>
          </cell>
          <cell r="C1272" t="str">
            <v>3</v>
          </cell>
          <cell r="D1272" t="str">
            <v>算数
320
※／◆</v>
          </cell>
          <cell r="E1272" t="str">
            <v>わくわく　算数３上</v>
          </cell>
        </row>
        <row r="1273">
          <cell r="A1273" t="str">
            <v>R05a211</v>
          </cell>
          <cell r="B1273" t="str">
            <v>61
啓林館</v>
          </cell>
          <cell r="C1273" t="str">
            <v>3</v>
          </cell>
          <cell r="D1273" t="str">
            <v>算数
321
※／◆</v>
          </cell>
          <cell r="E1273" t="str">
            <v>わくわく　算数３下</v>
          </cell>
        </row>
        <row r="1274">
          <cell r="A1274" t="str">
            <v>R05a212</v>
          </cell>
          <cell r="B1274" t="str">
            <v>61
啓林館</v>
          </cell>
          <cell r="C1274" t="str">
            <v>4</v>
          </cell>
          <cell r="D1274" t="str">
            <v>算数
420
※／◆</v>
          </cell>
          <cell r="E1274" t="str">
            <v>わくわく　算数４上</v>
          </cell>
        </row>
        <row r="1275">
          <cell r="A1275" t="str">
            <v>R05a213</v>
          </cell>
          <cell r="B1275" t="str">
            <v>61
啓林館</v>
          </cell>
          <cell r="C1275" t="str">
            <v>4</v>
          </cell>
          <cell r="D1275" t="str">
            <v>算数
421
※／◆</v>
          </cell>
          <cell r="E1275" t="str">
            <v>わくわく　算数４下</v>
          </cell>
        </row>
        <row r="1276">
          <cell r="A1276" t="str">
            <v>R05a214</v>
          </cell>
          <cell r="B1276" t="str">
            <v>61
啓林館</v>
          </cell>
          <cell r="C1276" t="str">
            <v>5</v>
          </cell>
          <cell r="D1276" t="str">
            <v>算数
520
※／◆</v>
          </cell>
          <cell r="E1276" t="str">
            <v>わくわく　算数５</v>
          </cell>
        </row>
        <row r="1277">
          <cell r="A1277" t="str">
            <v>R05a215</v>
          </cell>
          <cell r="B1277" t="str">
            <v>61
啓林館</v>
          </cell>
          <cell r="C1277" t="str">
            <v>6</v>
          </cell>
          <cell r="D1277" t="str">
            <v>算数
620
※／◆</v>
          </cell>
          <cell r="E1277" t="str">
            <v>わくわく　算数６</v>
          </cell>
        </row>
        <row r="1278">
          <cell r="A1278" t="str">
            <v>R05a216</v>
          </cell>
          <cell r="B1278" t="str">
            <v>116
日文</v>
          </cell>
          <cell r="C1278" t="str">
            <v>1</v>
          </cell>
          <cell r="D1278" t="str">
            <v>算数
122
※／◆</v>
          </cell>
          <cell r="E1278" t="str">
            <v>しょうがく　さんすう１①</v>
          </cell>
        </row>
        <row r="1279">
          <cell r="A1279" t="str">
            <v>R05a217</v>
          </cell>
          <cell r="B1279" t="str">
            <v>116
日文</v>
          </cell>
          <cell r="C1279" t="str">
            <v>1</v>
          </cell>
          <cell r="D1279" t="str">
            <v>算数
123
※／◆</v>
          </cell>
          <cell r="E1279" t="str">
            <v>しょうがく　さんすう１②</v>
          </cell>
        </row>
        <row r="1280">
          <cell r="A1280" t="str">
            <v>R05a218</v>
          </cell>
          <cell r="B1280" t="str">
            <v>116
日文</v>
          </cell>
          <cell r="C1280" t="str">
            <v>2</v>
          </cell>
          <cell r="D1280" t="str">
            <v>算数
222
※／◆</v>
          </cell>
          <cell r="E1280" t="str">
            <v>小学算数２上</v>
          </cell>
        </row>
        <row r="1281">
          <cell r="A1281" t="str">
            <v>R05a219</v>
          </cell>
          <cell r="B1281" t="str">
            <v>116
日文</v>
          </cell>
          <cell r="C1281" t="str">
            <v>2</v>
          </cell>
          <cell r="D1281" t="str">
            <v>算数
223
※／◆</v>
          </cell>
          <cell r="E1281" t="str">
            <v>小学算数２下</v>
          </cell>
        </row>
        <row r="1282">
          <cell r="A1282" t="str">
            <v>R05a220</v>
          </cell>
          <cell r="B1282" t="str">
            <v>116
日文</v>
          </cell>
          <cell r="C1282" t="str">
            <v>3</v>
          </cell>
          <cell r="D1282" t="str">
            <v>算数
322
※／◆</v>
          </cell>
          <cell r="E1282" t="str">
            <v>小学算数３上</v>
          </cell>
        </row>
        <row r="1283">
          <cell r="A1283" t="str">
            <v>R05a221</v>
          </cell>
          <cell r="B1283" t="str">
            <v>116
日文</v>
          </cell>
          <cell r="C1283" t="str">
            <v>3</v>
          </cell>
          <cell r="D1283" t="str">
            <v>算数
323
※／◆</v>
          </cell>
          <cell r="E1283" t="str">
            <v>小学算数３下</v>
          </cell>
        </row>
        <row r="1284">
          <cell r="A1284" t="str">
            <v>R05a222</v>
          </cell>
          <cell r="B1284" t="str">
            <v>116
日文</v>
          </cell>
          <cell r="C1284" t="str">
            <v>4</v>
          </cell>
          <cell r="D1284" t="str">
            <v>算数
422
※／◆</v>
          </cell>
          <cell r="E1284" t="str">
            <v>小学算数４上</v>
          </cell>
        </row>
        <row r="1285">
          <cell r="A1285" t="str">
            <v>R05a223</v>
          </cell>
          <cell r="B1285" t="str">
            <v>116
日文</v>
          </cell>
          <cell r="C1285" t="str">
            <v>4</v>
          </cell>
          <cell r="D1285" t="str">
            <v>算数
423
※／◆</v>
          </cell>
          <cell r="E1285" t="str">
            <v>小学算数４下</v>
          </cell>
        </row>
        <row r="1286">
          <cell r="A1286" t="str">
            <v>R05a224</v>
          </cell>
          <cell r="B1286" t="str">
            <v>116
日文</v>
          </cell>
          <cell r="C1286" t="str">
            <v>5</v>
          </cell>
          <cell r="D1286" t="str">
            <v>算数
522
※／◆</v>
          </cell>
          <cell r="E1286" t="str">
            <v>小学算数５</v>
          </cell>
        </row>
        <row r="1287">
          <cell r="A1287" t="str">
            <v>R05a225</v>
          </cell>
          <cell r="B1287" t="str">
            <v>116
日文</v>
          </cell>
          <cell r="C1287" t="str">
            <v>6</v>
          </cell>
          <cell r="D1287" t="str">
            <v>算数
622
※／◆</v>
          </cell>
          <cell r="E1287" t="str">
            <v>小学算数６</v>
          </cell>
        </row>
        <row r="1288">
          <cell r="A1288" t="str">
            <v>R05a226</v>
          </cell>
          <cell r="B1288" t="str">
            <v>2
東書</v>
          </cell>
          <cell r="C1288" t="str">
            <v>3</v>
          </cell>
          <cell r="D1288" t="str">
            <v>理科
307
※／◆</v>
          </cell>
          <cell r="E1288" t="str">
            <v>新編　新しい理科　３</v>
          </cell>
        </row>
        <row r="1289">
          <cell r="A1289" t="str">
            <v>R05a227</v>
          </cell>
          <cell r="B1289" t="str">
            <v>2
東書</v>
          </cell>
          <cell r="C1289" t="str">
            <v>4</v>
          </cell>
          <cell r="D1289" t="str">
            <v>理科
407
※／◆</v>
          </cell>
          <cell r="E1289" t="str">
            <v>新編　新しい理科　４</v>
          </cell>
        </row>
        <row r="1290">
          <cell r="A1290" t="str">
            <v>R05a228</v>
          </cell>
          <cell r="B1290" t="str">
            <v>2
東書</v>
          </cell>
          <cell r="C1290" t="str">
            <v>5</v>
          </cell>
          <cell r="D1290" t="str">
            <v>理科
507
※／◆</v>
          </cell>
          <cell r="E1290" t="str">
            <v>新編　新しい理科　５</v>
          </cell>
        </row>
        <row r="1291">
          <cell r="A1291" t="str">
            <v>R05a229</v>
          </cell>
          <cell r="B1291" t="str">
            <v>2
東書</v>
          </cell>
          <cell r="C1291" t="str">
            <v>6</v>
          </cell>
          <cell r="D1291" t="str">
            <v>理科
607
※／◆</v>
          </cell>
          <cell r="E1291" t="str">
            <v>新編　新しい理科　６</v>
          </cell>
        </row>
        <row r="1292">
          <cell r="A1292" t="str">
            <v>R05a230</v>
          </cell>
          <cell r="B1292" t="str">
            <v>4
大日本</v>
          </cell>
          <cell r="C1292" t="str">
            <v>3</v>
          </cell>
          <cell r="D1292" t="str">
            <v>理科
308
※／◆</v>
          </cell>
          <cell r="E1292" t="str">
            <v>新版 たのしい理科３年</v>
          </cell>
        </row>
        <row r="1293">
          <cell r="A1293" t="str">
            <v>R05a231</v>
          </cell>
          <cell r="B1293" t="str">
            <v>4
大日本</v>
          </cell>
          <cell r="C1293" t="str">
            <v>4</v>
          </cell>
          <cell r="D1293" t="str">
            <v>理科
408
※／◆</v>
          </cell>
          <cell r="E1293" t="str">
            <v>新版 たのしい理科４年</v>
          </cell>
        </row>
        <row r="1294">
          <cell r="A1294" t="str">
            <v>R05a232</v>
          </cell>
          <cell r="B1294" t="str">
            <v>4
大日本</v>
          </cell>
          <cell r="C1294" t="str">
            <v>5</v>
          </cell>
          <cell r="D1294" t="str">
            <v>理科
508
※／◆</v>
          </cell>
          <cell r="E1294" t="str">
            <v>新版 たのしい理科５年</v>
          </cell>
        </row>
        <row r="1295">
          <cell r="A1295" t="str">
            <v>R05a233</v>
          </cell>
          <cell r="B1295" t="str">
            <v>4
大日本</v>
          </cell>
          <cell r="C1295" t="str">
            <v>6</v>
          </cell>
          <cell r="D1295" t="str">
            <v>理科
608
※／◆</v>
          </cell>
          <cell r="E1295" t="str">
            <v>新版 たのしい理科６年</v>
          </cell>
        </row>
        <row r="1296">
          <cell r="A1296" t="str">
            <v>R05a234</v>
          </cell>
          <cell r="B1296" t="str">
            <v>11
学図</v>
          </cell>
          <cell r="C1296" t="str">
            <v>3</v>
          </cell>
          <cell r="D1296" t="str">
            <v>理科
309
※／◆</v>
          </cell>
          <cell r="E1296" t="str">
            <v>みんなと学ぶ　小学校　理科　３年</v>
          </cell>
        </row>
        <row r="1297">
          <cell r="A1297" t="str">
            <v>R05a235</v>
          </cell>
          <cell r="B1297" t="str">
            <v>11
学図</v>
          </cell>
          <cell r="C1297" t="str">
            <v>4</v>
          </cell>
          <cell r="D1297" t="str">
            <v>理科
409
※／◆</v>
          </cell>
          <cell r="E1297" t="str">
            <v>みんなと学ぶ　小学校　理科　４年</v>
          </cell>
        </row>
        <row r="1298">
          <cell r="A1298" t="str">
            <v>R05a236</v>
          </cell>
          <cell r="B1298" t="str">
            <v>11
学図</v>
          </cell>
          <cell r="C1298" t="str">
            <v>5</v>
          </cell>
          <cell r="D1298" t="str">
            <v>理科
509
※／◆</v>
          </cell>
          <cell r="E1298" t="str">
            <v>みんなと学ぶ　小学校　理科　５年</v>
          </cell>
        </row>
        <row r="1299">
          <cell r="A1299" t="str">
            <v>R05a237</v>
          </cell>
          <cell r="B1299" t="str">
            <v>11
学図</v>
          </cell>
          <cell r="C1299" t="str">
            <v>6</v>
          </cell>
          <cell r="D1299" t="str">
            <v>理科
609
※／◆</v>
          </cell>
          <cell r="E1299" t="str">
            <v>みんなと学ぶ　小学校　理科　６年</v>
          </cell>
        </row>
        <row r="1300">
          <cell r="A1300" t="str">
            <v>R05a238</v>
          </cell>
          <cell r="B1300" t="str">
            <v>17
教出</v>
          </cell>
          <cell r="C1300" t="str">
            <v>3</v>
          </cell>
          <cell r="D1300" t="str">
            <v>理科
310
※／◆</v>
          </cell>
          <cell r="E1300" t="str">
            <v>みらいをひらく　小学理科３</v>
          </cell>
        </row>
        <row r="1301">
          <cell r="A1301" t="str">
            <v>R05a239</v>
          </cell>
          <cell r="B1301" t="str">
            <v>17
教出</v>
          </cell>
          <cell r="C1301" t="str">
            <v>4</v>
          </cell>
          <cell r="D1301" t="str">
            <v>理科
410
※／◆</v>
          </cell>
          <cell r="E1301" t="str">
            <v>未来をひらく　小学理科４</v>
          </cell>
        </row>
        <row r="1302">
          <cell r="A1302" t="str">
            <v>R05a240</v>
          </cell>
          <cell r="B1302" t="str">
            <v>17
教出</v>
          </cell>
          <cell r="C1302" t="str">
            <v>5</v>
          </cell>
          <cell r="D1302" t="str">
            <v>理科
510
※／◆</v>
          </cell>
          <cell r="E1302" t="str">
            <v>未来をひらく　小学理科５</v>
          </cell>
        </row>
        <row r="1303">
          <cell r="A1303" t="str">
            <v>R05a241</v>
          </cell>
          <cell r="B1303" t="str">
            <v>17
教出</v>
          </cell>
          <cell r="C1303" t="str">
            <v>6</v>
          </cell>
          <cell r="D1303" t="str">
            <v>理科
610
※／◆</v>
          </cell>
          <cell r="E1303" t="str">
            <v>未来をひらく　小学理科６</v>
          </cell>
        </row>
        <row r="1304">
          <cell r="A1304" t="str">
            <v>R05a242</v>
          </cell>
          <cell r="B1304" t="str">
            <v>26
信教</v>
          </cell>
          <cell r="C1304" t="str">
            <v>3</v>
          </cell>
          <cell r="D1304" t="str">
            <v>理科
311
※／◆</v>
          </cell>
          <cell r="E1304" t="str">
            <v>楽しい理科　3年</v>
          </cell>
        </row>
        <row r="1305">
          <cell r="A1305" t="str">
            <v>R05a243</v>
          </cell>
          <cell r="B1305" t="str">
            <v>26
信教</v>
          </cell>
          <cell r="C1305" t="str">
            <v>4</v>
          </cell>
          <cell r="D1305" t="str">
            <v>理科
411
※／◆</v>
          </cell>
          <cell r="E1305" t="str">
            <v>楽しい理科　4年</v>
          </cell>
        </row>
        <row r="1306">
          <cell r="A1306" t="str">
            <v>R05a244</v>
          </cell>
          <cell r="B1306" t="str">
            <v>26
信教</v>
          </cell>
          <cell r="C1306" t="str">
            <v>5</v>
          </cell>
          <cell r="D1306" t="str">
            <v>理科
511
※／◆</v>
          </cell>
          <cell r="E1306" t="str">
            <v>楽しい理科　5年</v>
          </cell>
        </row>
        <row r="1307">
          <cell r="A1307" t="str">
            <v>R05a245</v>
          </cell>
          <cell r="B1307" t="str">
            <v>26
信教</v>
          </cell>
          <cell r="C1307" t="str">
            <v>6</v>
          </cell>
          <cell r="D1307" t="str">
            <v>理科
611
※／◆</v>
          </cell>
          <cell r="E1307" t="str">
            <v>楽しい理科　6年</v>
          </cell>
        </row>
        <row r="1308">
          <cell r="A1308" t="str">
            <v>R05a246</v>
          </cell>
          <cell r="B1308" t="str">
            <v>61
啓林館</v>
          </cell>
          <cell r="C1308" t="str">
            <v>3</v>
          </cell>
          <cell r="D1308" t="str">
            <v>理科
312
※／◆</v>
          </cell>
          <cell r="E1308" t="str">
            <v>わくわく理科　３</v>
          </cell>
        </row>
        <row r="1309">
          <cell r="A1309" t="str">
            <v>R05a247</v>
          </cell>
          <cell r="B1309" t="str">
            <v>61
啓林館</v>
          </cell>
          <cell r="C1309" t="str">
            <v>4</v>
          </cell>
          <cell r="D1309" t="str">
            <v>理科
412
※／◆</v>
          </cell>
          <cell r="E1309" t="str">
            <v>わくわく理科　４</v>
          </cell>
        </row>
        <row r="1310">
          <cell r="A1310" t="str">
            <v>R05a248</v>
          </cell>
          <cell r="B1310" t="str">
            <v>61
啓林館</v>
          </cell>
          <cell r="C1310" t="str">
            <v>5</v>
          </cell>
          <cell r="D1310" t="str">
            <v>理科
512
※／◆</v>
          </cell>
          <cell r="E1310" t="str">
            <v>わくわく理科　５</v>
          </cell>
        </row>
        <row r="1311">
          <cell r="A1311" t="str">
            <v>R05a249</v>
          </cell>
          <cell r="B1311" t="str">
            <v>61
啓林館</v>
          </cell>
          <cell r="C1311" t="str">
            <v>6</v>
          </cell>
          <cell r="D1311" t="str">
            <v>理科
612
※／◆</v>
          </cell>
          <cell r="E1311" t="str">
            <v>わくわく理科　６</v>
          </cell>
        </row>
        <row r="1312">
          <cell r="A1312" t="str">
            <v>R05a250</v>
          </cell>
          <cell r="B1312" t="str">
            <v>2
東書</v>
          </cell>
          <cell r="C1312" t="str">
            <v>1･2</v>
          </cell>
          <cell r="D1312" t="str">
            <v>生活
117
※／◆</v>
          </cell>
          <cell r="E1312" t="str">
            <v>どきどき　わくわく　
新編　あたらしい　せいかつ　上</v>
          </cell>
        </row>
        <row r="1313">
          <cell r="A1313" t="str">
            <v>R05a251</v>
          </cell>
          <cell r="B1313" t="str">
            <v>2
東書</v>
          </cell>
          <cell r="C1313" t="str">
            <v>1･2</v>
          </cell>
          <cell r="D1313" t="str">
            <v>生活
118
※／◆</v>
          </cell>
          <cell r="E1313" t="str">
            <v>あしたへ　ジャンプ　
新編　新しい　生活　下</v>
          </cell>
        </row>
        <row r="1314">
          <cell r="A1314" t="str">
            <v>R05a252</v>
          </cell>
          <cell r="B1314" t="str">
            <v>4大日本</v>
          </cell>
          <cell r="C1314" t="str">
            <v>1･2</v>
          </cell>
          <cell r="D1314" t="str">
            <v>生活
119
※／◆</v>
          </cell>
          <cell r="E1314" t="str">
            <v>新版 たのしいせいかつ 上 
だいすき</v>
          </cell>
        </row>
        <row r="1315">
          <cell r="A1315" t="str">
            <v>R05a253</v>
          </cell>
          <cell r="B1315" t="str">
            <v>4大日本</v>
          </cell>
          <cell r="C1315" t="str">
            <v>1･2</v>
          </cell>
          <cell r="D1315" t="str">
            <v>生活
120
※／◆</v>
          </cell>
          <cell r="E1315" t="str">
            <v>新版 たのしいせいかつ 下 
ひろがれ</v>
          </cell>
        </row>
        <row r="1316">
          <cell r="A1316" t="str">
            <v>R05a254</v>
          </cell>
          <cell r="B1316" t="str">
            <v>11
学図</v>
          </cell>
          <cell r="C1316" t="str">
            <v>1･2</v>
          </cell>
          <cell r="D1316" t="str">
            <v>生活
121
※／◆</v>
          </cell>
          <cell r="E1316" t="str">
            <v>みんなとまなぶ　
しょうがっこう　せいかつ　上</v>
          </cell>
        </row>
        <row r="1317">
          <cell r="A1317" t="str">
            <v>R05a255</v>
          </cell>
          <cell r="B1317" t="str">
            <v>11
学図</v>
          </cell>
          <cell r="C1317" t="str">
            <v>1･2</v>
          </cell>
          <cell r="D1317" t="str">
            <v>生活
122
※／◆</v>
          </cell>
          <cell r="E1317" t="str">
            <v>みんなとまなぶ　
しょうがっこう　せいかつ　下</v>
          </cell>
        </row>
        <row r="1318">
          <cell r="A1318" t="str">
            <v>R05a256</v>
          </cell>
          <cell r="B1318" t="str">
            <v>17教出</v>
          </cell>
          <cell r="C1318" t="str">
            <v>1･2</v>
          </cell>
          <cell r="D1318" t="str">
            <v>生活
123
※／◆</v>
          </cell>
          <cell r="E1318" t="str">
            <v>せいかつ上 
みんな なかよし</v>
          </cell>
        </row>
        <row r="1319">
          <cell r="A1319" t="str">
            <v>R05a257</v>
          </cell>
          <cell r="B1319" t="str">
            <v>17教出</v>
          </cell>
          <cell r="C1319" t="str">
            <v>1･2</v>
          </cell>
          <cell r="D1319" t="str">
            <v>生活
124
※／◆</v>
          </cell>
          <cell r="E1319" t="str">
            <v>せいかつ下 
なかよし ひろがれ</v>
          </cell>
        </row>
        <row r="1320">
          <cell r="A1320" t="str">
            <v>R05a258</v>
          </cell>
          <cell r="B1320" t="str">
            <v>26
信教</v>
          </cell>
          <cell r="C1320" t="str">
            <v>1･2</v>
          </cell>
          <cell r="D1320" t="str">
            <v>生活
125
※／◆</v>
          </cell>
          <cell r="E1320" t="str">
            <v>せいかつ　上　あおぞら</v>
          </cell>
        </row>
        <row r="1321">
          <cell r="A1321" t="str">
            <v>R05a259</v>
          </cell>
          <cell r="B1321" t="str">
            <v>26
信教</v>
          </cell>
          <cell r="C1321" t="str">
            <v>1･2</v>
          </cell>
          <cell r="D1321" t="str">
            <v>生活
126
※／◆</v>
          </cell>
          <cell r="E1321" t="str">
            <v>せいかつ　下　そよかぜ</v>
          </cell>
        </row>
        <row r="1322">
          <cell r="A1322" t="str">
            <v>R05a260</v>
          </cell>
          <cell r="B1322" t="str">
            <v>38
光村</v>
          </cell>
          <cell r="C1322" t="str">
            <v>1･2</v>
          </cell>
          <cell r="D1322" t="str">
            <v>生活
127
※／◆</v>
          </cell>
          <cell r="E1322" t="str">
            <v>せいかつ　たんけんたい　上 
はじめてが　いっぱい</v>
          </cell>
        </row>
        <row r="1323">
          <cell r="A1323" t="str">
            <v>R05a261</v>
          </cell>
          <cell r="B1323" t="str">
            <v>38
光村</v>
          </cell>
          <cell r="C1323" t="str">
            <v>1･2</v>
          </cell>
          <cell r="D1323" t="str">
            <v>生活
128
※／◆</v>
          </cell>
          <cell r="E1323" t="str">
            <v>せいかつ　たんけんたい　下 
はっけん　だいすき</v>
          </cell>
        </row>
        <row r="1324">
          <cell r="A1324" t="str">
            <v>R05a262</v>
          </cell>
          <cell r="B1324" t="str">
            <v>61
啓林館</v>
          </cell>
          <cell r="C1324" t="str">
            <v>1･2</v>
          </cell>
          <cell r="D1324" t="str">
            <v>生活
129
※／◆</v>
          </cell>
          <cell r="E1324" t="str">
            <v>わくわく　せいかつ上</v>
          </cell>
        </row>
        <row r="1325">
          <cell r="A1325" t="str">
            <v>R05a263</v>
          </cell>
          <cell r="B1325" t="str">
            <v>61
啓林館</v>
          </cell>
          <cell r="C1325" t="str">
            <v>1･2</v>
          </cell>
          <cell r="D1325" t="str">
            <v>生活
130
※／◆</v>
          </cell>
          <cell r="E1325" t="str">
            <v>いきいき　せいかつ下</v>
          </cell>
        </row>
        <row r="1326">
          <cell r="A1326" t="str">
            <v>R05a264</v>
          </cell>
          <cell r="B1326" t="str">
            <v>17
教出</v>
          </cell>
          <cell r="C1326" t="str">
            <v>1</v>
          </cell>
          <cell r="D1326" t="str">
            <v>音楽
103
※／◆</v>
          </cell>
          <cell r="E1326" t="str">
            <v>小学音楽　
おんがくのおくりもの１</v>
          </cell>
        </row>
        <row r="1327">
          <cell r="A1327" t="str">
            <v>R05a265</v>
          </cell>
          <cell r="B1327" t="str">
            <v>17
教出</v>
          </cell>
          <cell r="C1327" t="str">
            <v>2</v>
          </cell>
          <cell r="D1327" t="str">
            <v>音楽
203
※／◆</v>
          </cell>
          <cell r="E1327" t="str">
            <v>小学音楽　
音楽のおくりもの２</v>
          </cell>
        </row>
        <row r="1328">
          <cell r="A1328" t="str">
            <v>R05a266</v>
          </cell>
          <cell r="B1328" t="str">
            <v>17
教出</v>
          </cell>
          <cell r="C1328" t="str">
            <v>3</v>
          </cell>
          <cell r="D1328" t="str">
            <v>音楽
303
※／◆</v>
          </cell>
          <cell r="E1328" t="str">
            <v>小学音楽　
音楽のおくりもの３</v>
          </cell>
        </row>
        <row r="1329">
          <cell r="A1329" t="str">
            <v>R05a267</v>
          </cell>
          <cell r="B1329" t="str">
            <v>17
教出</v>
          </cell>
          <cell r="C1329" t="str">
            <v>4</v>
          </cell>
          <cell r="D1329" t="str">
            <v>音楽
403
※／◆</v>
          </cell>
          <cell r="E1329" t="str">
            <v>小学音楽　
音楽のおくりもの４</v>
          </cell>
        </row>
        <row r="1330">
          <cell r="A1330" t="str">
            <v>R05a268</v>
          </cell>
          <cell r="B1330" t="str">
            <v>17
教出</v>
          </cell>
          <cell r="C1330" t="str">
            <v>5</v>
          </cell>
          <cell r="D1330" t="str">
            <v>音楽
503
※／◆</v>
          </cell>
          <cell r="E1330" t="str">
            <v>小学音楽　
音楽のおくりもの５</v>
          </cell>
        </row>
        <row r="1331">
          <cell r="A1331" t="str">
            <v>R05a269</v>
          </cell>
          <cell r="B1331" t="str">
            <v>17
教出</v>
          </cell>
          <cell r="C1331" t="str">
            <v>6</v>
          </cell>
          <cell r="D1331" t="str">
            <v>音楽
603
※／◆</v>
          </cell>
          <cell r="E1331" t="str">
            <v>小学音楽　
音楽のおくりもの６</v>
          </cell>
        </row>
        <row r="1332">
          <cell r="A1332" t="str">
            <v>R05a270</v>
          </cell>
          <cell r="B1332" t="str">
            <v>27
教芸</v>
          </cell>
          <cell r="C1332" t="str">
            <v>1</v>
          </cell>
          <cell r="D1332" t="str">
            <v>音楽
104
※／◆</v>
          </cell>
          <cell r="E1332" t="str">
            <v>小学生のおんがく　１</v>
          </cell>
        </row>
        <row r="1333">
          <cell r="A1333" t="str">
            <v>R05a271</v>
          </cell>
          <cell r="B1333" t="str">
            <v>27
教芸</v>
          </cell>
          <cell r="C1333" t="str">
            <v>2</v>
          </cell>
          <cell r="D1333" t="str">
            <v>音楽
204
※／◆</v>
          </cell>
          <cell r="E1333" t="str">
            <v>小学生の音楽　２</v>
          </cell>
        </row>
        <row r="1334">
          <cell r="A1334" t="str">
            <v>R05a272</v>
          </cell>
          <cell r="B1334" t="str">
            <v>27
教芸</v>
          </cell>
          <cell r="C1334" t="str">
            <v>3</v>
          </cell>
          <cell r="D1334" t="str">
            <v>音楽
304
※／◆</v>
          </cell>
          <cell r="E1334" t="str">
            <v>小学生の音楽　３</v>
          </cell>
        </row>
        <row r="1335">
          <cell r="A1335" t="str">
            <v>R05a273</v>
          </cell>
          <cell r="B1335" t="str">
            <v>27
教芸</v>
          </cell>
          <cell r="C1335" t="str">
            <v>4</v>
          </cell>
          <cell r="D1335" t="str">
            <v>音楽
404
※／◆</v>
          </cell>
          <cell r="E1335" t="str">
            <v>小学生の音楽　４</v>
          </cell>
        </row>
        <row r="1336">
          <cell r="A1336" t="str">
            <v>R05a274</v>
          </cell>
          <cell r="B1336" t="str">
            <v>27
教芸</v>
          </cell>
          <cell r="C1336" t="str">
            <v>5</v>
          </cell>
          <cell r="D1336" t="str">
            <v>音楽
504
※／◆</v>
          </cell>
          <cell r="E1336" t="str">
            <v>小学生の音楽　５</v>
          </cell>
        </row>
        <row r="1337">
          <cell r="A1337" t="str">
            <v>R05a275</v>
          </cell>
          <cell r="B1337" t="str">
            <v>27
教芸</v>
          </cell>
          <cell r="C1337" t="str">
            <v>6</v>
          </cell>
          <cell r="D1337" t="str">
            <v>音楽
604
※／◆</v>
          </cell>
          <cell r="E1337" t="str">
            <v>小学生の音楽　６</v>
          </cell>
        </row>
        <row r="1338">
          <cell r="A1338" t="str">
            <v>R05a276</v>
          </cell>
          <cell r="B1338" t="str">
            <v>9
開隆堂</v>
          </cell>
          <cell r="C1338" t="str">
            <v>1･2</v>
          </cell>
          <cell r="D1338" t="str">
            <v>図工
105
※／◆</v>
          </cell>
          <cell r="E1338" t="str">
            <v>ずがこうさく１・２上　
わくわくするね</v>
          </cell>
        </row>
        <row r="1339">
          <cell r="A1339" t="str">
            <v>R05a277</v>
          </cell>
          <cell r="B1339" t="str">
            <v>9
開隆堂</v>
          </cell>
          <cell r="C1339" t="str">
            <v>1･2</v>
          </cell>
          <cell r="D1339" t="str">
            <v>図工
106
※／◆</v>
          </cell>
          <cell r="E1339" t="str">
            <v>ずがこうさく１・２下　_x000D_
みつけたよ</v>
          </cell>
        </row>
        <row r="1340">
          <cell r="A1340" t="str">
            <v>R05a278</v>
          </cell>
          <cell r="B1340" t="str">
            <v>9
開隆堂</v>
          </cell>
          <cell r="C1340" t="str">
            <v>3･4</v>
          </cell>
          <cell r="D1340" t="str">
            <v>図工
305
※／◆</v>
          </cell>
          <cell r="E1340" t="str">
            <v>図画工作３・４上　_x000D_
できたらいいな</v>
          </cell>
        </row>
        <row r="1341">
          <cell r="A1341" t="str">
            <v>R05a279</v>
          </cell>
          <cell r="B1341" t="str">
            <v>9
開隆堂</v>
          </cell>
          <cell r="C1341" t="str">
            <v>3･4</v>
          </cell>
          <cell r="D1341" t="str">
            <v>図工
306
※／◆</v>
          </cell>
          <cell r="E1341" t="str">
            <v>図画工作３・４下　_x000D_
力を合わせて</v>
          </cell>
        </row>
        <row r="1342">
          <cell r="A1342" t="str">
            <v>R05a280</v>
          </cell>
          <cell r="B1342" t="str">
            <v>9
開隆堂</v>
          </cell>
          <cell r="C1342" t="str">
            <v>5･6</v>
          </cell>
          <cell r="D1342" t="str">
            <v>図工
505
※／◆</v>
          </cell>
          <cell r="E1342" t="str">
            <v>図画工作５・６上　_x000D_
心をひらいて</v>
          </cell>
        </row>
        <row r="1343">
          <cell r="A1343" t="str">
            <v>R05a281</v>
          </cell>
          <cell r="B1343" t="str">
            <v>9
開隆堂</v>
          </cell>
          <cell r="C1343" t="str">
            <v>5･6</v>
          </cell>
          <cell r="D1343" t="str">
            <v>図工
506
※／◆</v>
          </cell>
          <cell r="E1343" t="str">
            <v>図画工作５・６下　_x000D_
つながる思い</v>
          </cell>
        </row>
        <row r="1344">
          <cell r="A1344" t="str">
            <v>R05a282</v>
          </cell>
          <cell r="B1344" t="str">
            <v>116
日文</v>
          </cell>
          <cell r="C1344" t="str">
            <v>1･2</v>
          </cell>
          <cell r="D1344" t="str">
            <v>図工
107
※／◆</v>
          </cell>
          <cell r="E1344" t="str">
            <v>ずがこうさく１・２上　
まるごと　たのしもう</v>
          </cell>
        </row>
        <row r="1345">
          <cell r="A1345" t="str">
            <v>R05a283</v>
          </cell>
          <cell r="B1345" t="str">
            <v>116
日文</v>
          </cell>
          <cell r="C1345" t="str">
            <v>1･2</v>
          </cell>
          <cell r="D1345" t="str">
            <v>図工
108
※／◆</v>
          </cell>
          <cell r="E1345" t="str">
            <v>ずがこうさく１・２下　
まるごと　たのしもう</v>
          </cell>
        </row>
        <row r="1346">
          <cell r="A1346" t="str">
            <v>R05a284</v>
          </cell>
          <cell r="B1346" t="str">
            <v>116
日文</v>
          </cell>
          <cell r="C1346" t="str">
            <v>3･4</v>
          </cell>
          <cell r="D1346" t="str">
            <v>図工
307
※／◆</v>
          </cell>
          <cell r="E1346" t="str">
            <v>図画工作３・４上　
ためす　見つける</v>
          </cell>
        </row>
        <row r="1347">
          <cell r="A1347" t="str">
            <v>R05a285</v>
          </cell>
          <cell r="B1347" t="str">
            <v>116
日文</v>
          </cell>
          <cell r="C1347" t="str">
            <v>3･4</v>
          </cell>
          <cell r="D1347" t="str">
            <v>図工
308
※／◆</v>
          </cell>
          <cell r="E1347" t="str">
            <v>図画工作３・４下　
ためす　見つける</v>
          </cell>
        </row>
        <row r="1348">
          <cell r="A1348" t="str">
            <v>R05a286</v>
          </cell>
          <cell r="B1348" t="str">
            <v>116
日文</v>
          </cell>
          <cell r="C1348" t="str">
            <v>5･6</v>
          </cell>
          <cell r="D1348" t="str">
            <v>図工
507
※／◆</v>
          </cell>
          <cell r="E1348" t="str">
            <v>図画工作５・６上　
わたしとひびき合う</v>
          </cell>
        </row>
        <row r="1349">
          <cell r="A1349" t="str">
            <v>R05a287</v>
          </cell>
          <cell r="B1349" t="str">
            <v>116
日文</v>
          </cell>
          <cell r="C1349" t="str">
            <v>5･6</v>
          </cell>
          <cell r="D1349" t="str">
            <v>図工
508
※／◆</v>
          </cell>
          <cell r="E1349" t="str">
            <v>図画工作５・６下　
わたしとひびき合う</v>
          </cell>
        </row>
        <row r="1350">
          <cell r="A1350" t="str">
            <v>R05a288</v>
          </cell>
          <cell r="B1350" t="str">
            <v>2
東書</v>
          </cell>
          <cell r="C1350" t="str">
            <v>5･6</v>
          </cell>
          <cell r="D1350" t="str">
            <v>家庭
503
※／◆</v>
          </cell>
          <cell r="E1350" t="str">
            <v>新編　新しい家庭　５・６　
私がつくる　みんなでつくる　明日をつくる</v>
          </cell>
        </row>
        <row r="1351">
          <cell r="A1351" t="str">
            <v>R05a289</v>
          </cell>
          <cell r="B1351" t="str">
            <v>9開隆堂</v>
          </cell>
          <cell r="C1351" t="str">
            <v>5･6</v>
          </cell>
          <cell r="D1351" t="str">
            <v>家庭
504
※／◆</v>
          </cell>
          <cell r="E1351" t="str">
            <v>わたしたちの家庭科　５・６</v>
          </cell>
        </row>
        <row r="1352">
          <cell r="A1352" t="str">
            <v>R05a290</v>
          </cell>
          <cell r="B1352" t="str">
            <v>2
東書</v>
          </cell>
          <cell r="C1352" t="str">
            <v>3･4</v>
          </cell>
          <cell r="D1352" t="str">
            <v>保健
306
※／◆</v>
          </cell>
          <cell r="E1352" t="str">
            <v>新編　新しいほけん　３・４</v>
          </cell>
        </row>
        <row r="1353">
          <cell r="A1353" t="str">
            <v>R05a291</v>
          </cell>
          <cell r="B1353" t="str">
            <v>2
東書</v>
          </cell>
          <cell r="C1353" t="str">
            <v>5･6</v>
          </cell>
          <cell r="D1353" t="str">
            <v>保健
506
※／◆</v>
          </cell>
          <cell r="E1353" t="str">
            <v>新編　新しい保健　５・６</v>
          </cell>
        </row>
        <row r="1354">
          <cell r="A1354" t="str">
            <v>R05a292</v>
          </cell>
          <cell r="B1354" t="str">
            <v>4
大日本</v>
          </cell>
          <cell r="C1354" t="str">
            <v>3･4</v>
          </cell>
          <cell r="D1354" t="str">
            <v>保健
307
※／◆</v>
          </cell>
          <cell r="E1354" t="str">
            <v>新版 たのしいほけん３・４年</v>
          </cell>
        </row>
        <row r="1355">
          <cell r="A1355" t="str">
            <v>R05a293</v>
          </cell>
          <cell r="B1355" t="str">
            <v>4
大日本</v>
          </cell>
          <cell r="C1355" t="str">
            <v>5･6</v>
          </cell>
          <cell r="D1355" t="str">
            <v>保健
507
※／◆</v>
          </cell>
          <cell r="E1355" t="str">
            <v>新版 たのしい保健５・６年</v>
          </cell>
        </row>
        <row r="1356">
          <cell r="A1356" t="str">
            <v>R05a294</v>
          </cell>
          <cell r="B1356" t="str">
            <v>50
大修館</v>
          </cell>
          <cell r="C1356" t="str">
            <v>3･4</v>
          </cell>
          <cell r="D1356" t="str">
            <v>保健
308
※／◆</v>
          </cell>
          <cell r="E1356" t="str">
            <v>新 小学校ほけん 3・4年</v>
          </cell>
        </row>
        <row r="1357">
          <cell r="A1357" t="str">
            <v>R05a295</v>
          </cell>
          <cell r="B1357" t="str">
            <v>50
大修館</v>
          </cell>
          <cell r="C1357" t="str">
            <v>5･6</v>
          </cell>
          <cell r="D1357" t="str">
            <v>保健
508
※／◆</v>
          </cell>
          <cell r="E1357" t="str">
            <v>新 小学校保健 5・6年</v>
          </cell>
        </row>
        <row r="1358">
          <cell r="A1358" t="str">
            <v>R05a296</v>
          </cell>
          <cell r="B1358" t="str">
            <v>207
文教社</v>
          </cell>
          <cell r="C1358" t="str">
            <v>3･4</v>
          </cell>
          <cell r="D1358" t="str">
            <v>保健
309
※／◆</v>
          </cell>
          <cell r="E1358" t="str">
            <v>新わたしたちのほけん　３・４年</v>
          </cell>
        </row>
        <row r="1359">
          <cell r="A1359" t="str">
            <v>R05a297</v>
          </cell>
          <cell r="B1359" t="str">
            <v>207
文教社</v>
          </cell>
          <cell r="C1359" t="str">
            <v>5･6</v>
          </cell>
          <cell r="D1359" t="str">
            <v>保健
509
※／◆</v>
          </cell>
          <cell r="E1359" t="str">
            <v>新わたしたちの保健　５・６年</v>
          </cell>
        </row>
        <row r="1360">
          <cell r="A1360" t="str">
            <v>R05a298</v>
          </cell>
          <cell r="B1360" t="str">
            <v>208
光文</v>
          </cell>
          <cell r="C1360" t="str">
            <v>3･4</v>
          </cell>
          <cell r="D1360" t="str">
            <v>保健
310
※／◆</v>
          </cell>
          <cell r="E1360" t="str">
            <v>小学ほけん　３・４年</v>
          </cell>
        </row>
        <row r="1361">
          <cell r="A1361" t="str">
            <v>R05a299</v>
          </cell>
          <cell r="B1361" t="str">
            <v>208
光文</v>
          </cell>
          <cell r="C1361" t="str">
            <v>5･6</v>
          </cell>
          <cell r="D1361" t="str">
            <v>保健
510
※／◆</v>
          </cell>
          <cell r="E1361" t="str">
            <v>小学保健　５・６年</v>
          </cell>
        </row>
        <row r="1362">
          <cell r="A1362" t="str">
            <v>R05a300</v>
          </cell>
          <cell r="B1362" t="str">
            <v>224
学研</v>
          </cell>
          <cell r="C1362" t="str">
            <v>3･4</v>
          </cell>
          <cell r="D1362" t="str">
            <v>保健
311
※／◆</v>
          </cell>
          <cell r="E1362" t="str">
            <v>新・みんなのほけん３・４年</v>
          </cell>
        </row>
        <row r="1363">
          <cell r="A1363" t="str">
            <v>R05a301</v>
          </cell>
          <cell r="B1363" t="str">
            <v>224
学研</v>
          </cell>
          <cell r="C1363" t="str">
            <v>5･6</v>
          </cell>
          <cell r="D1363" t="str">
            <v>保健
511
※／◆</v>
          </cell>
          <cell r="E1363" t="str">
            <v>新・みんなの保健５・６年</v>
          </cell>
        </row>
        <row r="1364">
          <cell r="A1364" t="str">
            <v>R05a302</v>
          </cell>
          <cell r="B1364" t="str">
            <v>2
東書</v>
          </cell>
          <cell r="C1364" t="str">
            <v>5</v>
          </cell>
          <cell r="D1364" t="str">
            <v>英語
509
※／◆</v>
          </cell>
          <cell r="E1364" t="str">
            <v>NEW HORIZON Elementary 
English Course 5</v>
          </cell>
        </row>
        <row r="1365">
          <cell r="A1365" t="str">
            <v>R05a303</v>
          </cell>
          <cell r="B1365" t="str">
            <v>2
東書</v>
          </cell>
          <cell r="C1365" t="str">
            <v>5･6</v>
          </cell>
          <cell r="D1365" t="str">
            <v>英語
510
※／◆</v>
          </cell>
          <cell r="E1365" t="str">
            <v>NEW HORIZON Elementary 
English Course 
My Picture Dictionary</v>
          </cell>
        </row>
        <row r="1366">
          <cell r="A1366" t="str">
            <v>R05a304</v>
          </cell>
          <cell r="B1366" t="str">
            <v>2
東書</v>
          </cell>
          <cell r="C1366" t="str">
            <v>6</v>
          </cell>
          <cell r="D1366" t="str">
            <v>英語
609
※／◆</v>
          </cell>
          <cell r="E1366" t="str">
            <v>NEW HORIZON Elementary 
English Course 6</v>
          </cell>
        </row>
        <row r="1367">
          <cell r="A1367" t="str">
            <v>R05a305</v>
          </cell>
          <cell r="B1367" t="str">
            <v>9
開隆堂</v>
          </cell>
          <cell r="C1367" t="str">
            <v>5</v>
          </cell>
          <cell r="D1367" t="str">
            <v>英語
511
※／◆</v>
          </cell>
          <cell r="E1367" t="str">
            <v>Junior Sunshine 5</v>
          </cell>
        </row>
        <row r="1368">
          <cell r="A1368" t="str">
            <v>R05a306</v>
          </cell>
          <cell r="B1368" t="str">
            <v>9
開隆堂</v>
          </cell>
          <cell r="C1368" t="str">
            <v>5</v>
          </cell>
          <cell r="D1368" t="str">
            <v>英語
512
※／◆</v>
          </cell>
          <cell r="E1368" t="str">
            <v>Junior Sunshine 5 Word Book</v>
          </cell>
        </row>
        <row r="1369">
          <cell r="A1369" t="str">
            <v>R05a307</v>
          </cell>
          <cell r="B1369" t="str">
            <v>9
開隆堂</v>
          </cell>
          <cell r="C1369" t="str">
            <v>6</v>
          </cell>
          <cell r="D1369" t="str">
            <v>英語
611
※／◆</v>
          </cell>
          <cell r="E1369" t="str">
            <v>Junior Sunshine 6</v>
          </cell>
        </row>
        <row r="1370">
          <cell r="A1370" t="str">
            <v>R05a308</v>
          </cell>
          <cell r="B1370" t="str">
            <v>9
開隆堂</v>
          </cell>
          <cell r="C1370" t="str">
            <v>6</v>
          </cell>
          <cell r="D1370" t="str">
            <v>英語
612
※／◆</v>
          </cell>
          <cell r="E1370" t="str">
            <v>Junior Sunshine 6 Word Book</v>
          </cell>
        </row>
        <row r="1371">
          <cell r="A1371" t="str">
            <v>R05a309</v>
          </cell>
          <cell r="B1371" t="str">
            <v>15
三省堂</v>
          </cell>
          <cell r="C1371" t="str">
            <v>5</v>
          </cell>
          <cell r="D1371" t="str">
            <v>英語
513
※／◆</v>
          </cell>
          <cell r="E1371" t="str">
            <v>CROWN Jr. 5</v>
          </cell>
        </row>
        <row r="1372">
          <cell r="A1372" t="str">
            <v>R05a310</v>
          </cell>
          <cell r="B1372" t="str">
            <v>15
三省堂</v>
          </cell>
          <cell r="C1372" t="str">
            <v>5･6</v>
          </cell>
          <cell r="D1372" t="str">
            <v>英語
514
※／◆</v>
          </cell>
          <cell r="E1372" t="str">
            <v>CROWN Jr. My Dictionary</v>
          </cell>
        </row>
        <row r="1373">
          <cell r="A1373" t="str">
            <v>R05a311</v>
          </cell>
          <cell r="B1373" t="str">
            <v>15
三省堂</v>
          </cell>
          <cell r="C1373" t="str">
            <v>6</v>
          </cell>
          <cell r="D1373" t="str">
            <v>英語
613
※／◆</v>
          </cell>
          <cell r="E1373" t="str">
            <v>CROWN Jr. 6</v>
          </cell>
        </row>
        <row r="1374">
          <cell r="A1374" t="str">
            <v>R05a312</v>
          </cell>
          <cell r="B1374" t="str">
            <v>17
教出</v>
          </cell>
          <cell r="C1374" t="str">
            <v>5</v>
          </cell>
          <cell r="D1374" t="str">
            <v>英語
515
※／◆</v>
          </cell>
          <cell r="E1374" t="str">
            <v>ONE WORLD Smiles 5</v>
          </cell>
        </row>
        <row r="1375">
          <cell r="A1375" t="str">
            <v>R05a313</v>
          </cell>
          <cell r="B1375" t="str">
            <v>17
教出</v>
          </cell>
          <cell r="C1375" t="str">
            <v>6</v>
          </cell>
          <cell r="D1375" t="str">
            <v>英語
615
※／◆</v>
          </cell>
          <cell r="E1375" t="str">
            <v>ONE WORLD Smiles 6</v>
          </cell>
        </row>
        <row r="1376">
          <cell r="A1376" t="str">
            <v>R05a314</v>
          </cell>
          <cell r="B1376" t="str">
            <v>38
光村</v>
          </cell>
          <cell r="C1376" t="str">
            <v>5</v>
          </cell>
          <cell r="D1376" t="str">
            <v>英語
516
※／◆</v>
          </cell>
          <cell r="E1376" t="str">
            <v>Here We Go! 5</v>
          </cell>
        </row>
        <row r="1377">
          <cell r="A1377" t="str">
            <v>R05a315</v>
          </cell>
          <cell r="B1377" t="str">
            <v>38
光村</v>
          </cell>
          <cell r="C1377" t="str">
            <v>6</v>
          </cell>
          <cell r="D1377" t="str">
            <v>英語
616
※／◆</v>
          </cell>
          <cell r="E1377" t="str">
            <v>Here We Go! 6</v>
          </cell>
        </row>
        <row r="1378">
          <cell r="A1378" t="str">
            <v>R05a316</v>
          </cell>
          <cell r="B1378" t="str">
            <v>61
啓林館</v>
          </cell>
          <cell r="C1378" t="str">
            <v>5</v>
          </cell>
          <cell r="D1378" t="str">
            <v>英語
517
※／◆</v>
          </cell>
          <cell r="E1378" t="str">
            <v>Blue Sky elementary 5</v>
          </cell>
        </row>
        <row r="1379">
          <cell r="A1379" t="str">
            <v>R05a317</v>
          </cell>
          <cell r="B1379" t="str">
            <v>61
啓林館</v>
          </cell>
          <cell r="C1379" t="str">
            <v>6</v>
          </cell>
          <cell r="D1379" t="str">
            <v>英語
617
※／◆</v>
          </cell>
          <cell r="E1379" t="str">
            <v>Blue Sky elementary 6</v>
          </cell>
        </row>
        <row r="1380">
          <cell r="A1380" t="str">
            <v>R05a318</v>
          </cell>
          <cell r="B1380" t="str">
            <v>2
東書</v>
          </cell>
          <cell r="C1380" t="str">
            <v>1</v>
          </cell>
          <cell r="D1380" t="str">
            <v>道徳
112
※／◆</v>
          </cell>
          <cell r="E1380" t="str">
            <v>新編　あたらしい　どうとく　１</v>
          </cell>
        </row>
        <row r="1381">
          <cell r="A1381" t="str">
            <v>R05a319</v>
          </cell>
          <cell r="B1381" t="str">
            <v>2
東書</v>
          </cell>
          <cell r="C1381" t="str">
            <v>2</v>
          </cell>
          <cell r="D1381" t="str">
            <v>道徳
212
※／◆</v>
          </cell>
          <cell r="E1381" t="str">
            <v>新編　新しい　どうとく　２</v>
          </cell>
        </row>
        <row r="1382">
          <cell r="A1382" t="str">
            <v>R05a320</v>
          </cell>
          <cell r="B1382" t="str">
            <v>2
東書</v>
          </cell>
          <cell r="C1382" t="str">
            <v>3</v>
          </cell>
          <cell r="D1382" t="str">
            <v>道徳
312
※／◆</v>
          </cell>
          <cell r="E1382" t="str">
            <v>新編　新しいどうとく　３</v>
          </cell>
        </row>
        <row r="1383">
          <cell r="A1383" t="str">
            <v>R05a321</v>
          </cell>
          <cell r="B1383" t="str">
            <v>2
東書</v>
          </cell>
          <cell r="C1383" t="str">
            <v>4</v>
          </cell>
          <cell r="D1383" t="str">
            <v>道徳
412
※／◆</v>
          </cell>
          <cell r="E1383" t="str">
            <v>新編　新しいどうとく　４</v>
          </cell>
        </row>
        <row r="1384">
          <cell r="A1384" t="str">
            <v>R05a322</v>
          </cell>
          <cell r="B1384" t="str">
            <v>2
東書</v>
          </cell>
          <cell r="C1384" t="str">
            <v>5</v>
          </cell>
          <cell r="D1384" t="str">
            <v>道徳
512
※／◆</v>
          </cell>
          <cell r="E1384" t="str">
            <v>新編　新しい道徳　５</v>
          </cell>
        </row>
        <row r="1385">
          <cell r="A1385" t="str">
            <v>R05a323</v>
          </cell>
          <cell r="B1385" t="str">
            <v>2
東書</v>
          </cell>
          <cell r="C1385" t="str">
            <v>6</v>
          </cell>
          <cell r="D1385" t="str">
            <v>道徳
612
※／◆</v>
          </cell>
          <cell r="E1385" t="str">
            <v>新編　新しい道徳　６</v>
          </cell>
        </row>
        <row r="1386">
          <cell r="A1386" t="str">
            <v>R05a324</v>
          </cell>
          <cell r="B1386" t="str">
            <v>17
教出</v>
          </cell>
          <cell r="C1386" t="str">
            <v>1</v>
          </cell>
          <cell r="D1386" t="str">
            <v>道徳
113
※／◆</v>
          </cell>
          <cell r="E1386" t="str">
            <v>しょうがくどうとく１　はばたこうあすへ</v>
          </cell>
        </row>
        <row r="1387">
          <cell r="A1387" t="str">
            <v>R05a325</v>
          </cell>
          <cell r="B1387" t="str">
            <v>17
教出</v>
          </cell>
          <cell r="C1387" t="str">
            <v>2</v>
          </cell>
          <cell r="D1387" t="str">
            <v>道徳
213
※／◆</v>
          </cell>
          <cell r="E1387" t="str">
            <v>小学どうとく２　はばたこう明日へ</v>
          </cell>
        </row>
        <row r="1388">
          <cell r="A1388" t="str">
            <v>R05a326</v>
          </cell>
          <cell r="B1388" t="str">
            <v>17
教出</v>
          </cell>
          <cell r="C1388" t="str">
            <v>3</v>
          </cell>
          <cell r="D1388" t="str">
            <v>道徳
313
※／◆</v>
          </cell>
          <cell r="E1388" t="str">
            <v>小学どうとく３　はばたこう明日へ</v>
          </cell>
        </row>
        <row r="1389">
          <cell r="A1389" t="str">
            <v>R05a327</v>
          </cell>
          <cell r="B1389" t="str">
            <v>17
教出</v>
          </cell>
          <cell r="C1389" t="str">
            <v>4</v>
          </cell>
          <cell r="D1389" t="str">
            <v>道徳
413
※／◆</v>
          </cell>
          <cell r="E1389" t="str">
            <v>小学道徳４　はばたこう明日へ</v>
          </cell>
        </row>
        <row r="1390">
          <cell r="A1390" t="str">
            <v>R05a328</v>
          </cell>
          <cell r="B1390" t="str">
            <v>17
教出</v>
          </cell>
          <cell r="C1390" t="str">
            <v>5</v>
          </cell>
          <cell r="D1390" t="str">
            <v>道徳
513
※／◆</v>
          </cell>
          <cell r="E1390" t="str">
            <v>小学道徳５　はばたこう明日へ</v>
          </cell>
        </row>
        <row r="1391">
          <cell r="A1391" t="str">
            <v>R05a329</v>
          </cell>
          <cell r="B1391" t="str">
            <v>17
教出</v>
          </cell>
          <cell r="C1391" t="str">
            <v>6</v>
          </cell>
          <cell r="D1391" t="str">
            <v>道徳
613
※／◆</v>
          </cell>
          <cell r="E1391" t="str">
            <v>小学道徳６　はばたこう明日へ</v>
          </cell>
        </row>
        <row r="1392">
          <cell r="A1392" t="str">
            <v>R05a330</v>
          </cell>
          <cell r="B1392" t="str">
            <v>38
光村</v>
          </cell>
          <cell r="C1392" t="str">
            <v>1</v>
          </cell>
          <cell r="D1392" t="str">
            <v>道徳
114
※／◆</v>
          </cell>
          <cell r="E1392" t="str">
            <v>どうとく　１　
きみが いちばん ひかるとき</v>
          </cell>
        </row>
        <row r="1393">
          <cell r="A1393" t="str">
            <v>R05a331</v>
          </cell>
          <cell r="B1393" t="str">
            <v>38
光村</v>
          </cell>
          <cell r="C1393" t="str">
            <v>2</v>
          </cell>
          <cell r="D1393" t="str">
            <v>道徳
214
※／◆</v>
          </cell>
          <cell r="E1393" t="str">
            <v>どうとく　２　
きみが いちばん ひかるとき</v>
          </cell>
        </row>
        <row r="1394">
          <cell r="A1394" t="str">
            <v>R05a332</v>
          </cell>
          <cell r="B1394" t="str">
            <v>38
光村</v>
          </cell>
          <cell r="C1394" t="str">
            <v>3</v>
          </cell>
          <cell r="D1394" t="str">
            <v>道徳
314
※／◆</v>
          </cell>
          <cell r="E1394" t="str">
            <v>どうとく　３　
きみが いちばん ひかるとき</v>
          </cell>
        </row>
        <row r="1395">
          <cell r="A1395" t="str">
            <v>R05a333</v>
          </cell>
          <cell r="B1395" t="str">
            <v>38
光村</v>
          </cell>
          <cell r="C1395" t="str">
            <v>4</v>
          </cell>
          <cell r="D1395" t="str">
            <v>道徳
414
※／◆</v>
          </cell>
          <cell r="E1395" t="str">
            <v>道徳　４　
きみが いちばん ひかるとき</v>
          </cell>
        </row>
        <row r="1396">
          <cell r="A1396" t="str">
            <v>R05a334</v>
          </cell>
          <cell r="B1396" t="str">
            <v>38
光村</v>
          </cell>
          <cell r="C1396" t="str">
            <v>5</v>
          </cell>
          <cell r="D1396" t="str">
            <v>道徳
514
※／◆</v>
          </cell>
          <cell r="E1396" t="str">
            <v>道徳　５　
きみが いちばん ひかるとき</v>
          </cell>
        </row>
        <row r="1397">
          <cell r="A1397" t="str">
            <v>R05a335</v>
          </cell>
          <cell r="B1397" t="str">
            <v>38
光村</v>
          </cell>
          <cell r="C1397" t="str">
            <v>6</v>
          </cell>
          <cell r="D1397" t="str">
            <v>道徳
614
※／◆</v>
          </cell>
          <cell r="E1397" t="str">
            <v>道徳　６　
きみが いちばん ひかるとき</v>
          </cell>
        </row>
        <row r="1398">
          <cell r="A1398" t="str">
            <v>R05a336</v>
          </cell>
          <cell r="B1398" t="str">
            <v>116
日文</v>
          </cell>
          <cell r="C1398" t="str">
            <v>1</v>
          </cell>
          <cell r="D1398" t="str">
            <v>道徳
115
※／◆</v>
          </cell>
          <cell r="E1398" t="str">
            <v>しょうがく どうとく　いきる ちから　１</v>
          </cell>
        </row>
        <row r="1399">
          <cell r="A1399" t="str">
            <v>R05a337</v>
          </cell>
          <cell r="B1399" t="str">
            <v>116
日文</v>
          </cell>
          <cell r="C1399" t="str">
            <v>1</v>
          </cell>
          <cell r="D1399" t="str">
            <v>道徳
116
※／◆</v>
          </cell>
          <cell r="E1399" t="str">
            <v>しょうがく どうとく　いきる ちから　１　
どうとくノート</v>
          </cell>
        </row>
        <row r="1400">
          <cell r="A1400" t="str">
            <v>R05a338</v>
          </cell>
          <cell r="B1400" t="str">
            <v>116
日文</v>
          </cell>
          <cell r="C1400" t="str">
            <v>2</v>
          </cell>
          <cell r="D1400" t="str">
            <v>道徳
215
※／◆</v>
          </cell>
          <cell r="E1400" t="str">
            <v>小学 どうとく　生きる 力　２</v>
          </cell>
        </row>
        <row r="1401">
          <cell r="A1401" t="str">
            <v>R05a339</v>
          </cell>
          <cell r="B1401" t="str">
            <v>116
日文</v>
          </cell>
          <cell r="C1401" t="str">
            <v>2</v>
          </cell>
          <cell r="D1401" t="str">
            <v>道徳
216
※／◆</v>
          </cell>
          <cell r="E1401" t="str">
            <v>小学 どうとく　生きる 力　２　
どうとくノート</v>
          </cell>
        </row>
        <row r="1402">
          <cell r="A1402" t="str">
            <v>R05a340</v>
          </cell>
          <cell r="B1402" t="str">
            <v>116
日文</v>
          </cell>
          <cell r="C1402" t="str">
            <v>3</v>
          </cell>
          <cell r="D1402" t="str">
            <v>道徳
315
※／◆</v>
          </cell>
          <cell r="E1402" t="str">
            <v>小学どうとく　生きる力　３</v>
          </cell>
        </row>
        <row r="1403">
          <cell r="A1403" t="str">
            <v>R05a341</v>
          </cell>
          <cell r="B1403" t="str">
            <v>116
日文</v>
          </cell>
          <cell r="C1403" t="str">
            <v>3</v>
          </cell>
          <cell r="D1403" t="str">
            <v>道徳
316
※／◆</v>
          </cell>
          <cell r="E1403" t="str">
            <v>小学どうとく　生きる力　３　
どうとくノート</v>
          </cell>
        </row>
        <row r="1404">
          <cell r="A1404" t="str">
            <v>R05a342</v>
          </cell>
          <cell r="B1404" t="str">
            <v>116
日文</v>
          </cell>
          <cell r="C1404" t="str">
            <v>4</v>
          </cell>
          <cell r="D1404" t="str">
            <v>道徳
415
※／◆</v>
          </cell>
          <cell r="E1404" t="str">
            <v>小学道徳　生きる力　４</v>
          </cell>
        </row>
        <row r="1405">
          <cell r="A1405" t="str">
            <v>R05a343</v>
          </cell>
          <cell r="B1405" t="str">
            <v>116
日文</v>
          </cell>
          <cell r="C1405" t="str">
            <v>4</v>
          </cell>
          <cell r="D1405" t="str">
            <v>道徳
416
※／◆</v>
          </cell>
          <cell r="E1405" t="str">
            <v>小学道徳　生きる力　４　
道徳ノート</v>
          </cell>
        </row>
        <row r="1406">
          <cell r="A1406" t="str">
            <v>R05a344</v>
          </cell>
          <cell r="B1406" t="str">
            <v>116
日文</v>
          </cell>
          <cell r="C1406" t="str">
            <v>5</v>
          </cell>
          <cell r="D1406" t="str">
            <v>道徳
515
※／◆</v>
          </cell>
          <cell r="E1406" t="str">
            <v>小学道徳　生きる力　５</v>
          </cell>
        </row>
        <row r="1407">
          <cell r="A1407" t="str">
            <v>R05a345</v>
          </cell>
          <cell r="B1407" t="str">
            <v>116
日文</v>
          </cell>
          <cell r="C1407" t="str">
            <v>5</v>
          </cell>
          <cell r="D1407" t="str">
            <v>道徳
516
※／◆</v>
          </cell>
          <cell r="E1407" t="str">
            <v>小学道徳　生きる力　５　
道徳ノート</v>
          </cell>
        </row>
        <row r="1408">
          <cell r="A1408" t="str">
            <v>R05a346</v>
          </cell>
          <cell r="B1408" t="str">
            <v>116
日文</v>
          </cell>
          <cell r="C1408" t="str">
            <v>6</v>
          </cell>
          <cell r="D1408" t="str">
            <v>道徳
615
※／◆</v>
          </cell>
          <cell r="E1408" t="str">
            <v>小学道徳　生きる力　６</v>
          </cell>
        </row>
        <row r="1409">
          <cell r="A1409" t="str">
            <v>R05a347</v>
          </cell>
          <cell r="B1409" t="str">
            <v>116
日文</v>
          </cell>
          <cell r="C1409" t="str">
            <v>6</v>
          </cell>
          <cell r="D1409" t="str">
            <v>道徳
616
※／◆</v>
          </cell>
          <cell r="E1409" t="str">
            <v>小学道徳　生きる力　６　
道徳ノート</v>
          </cell>
        </row>
        <row r="1410">
          <cell r="A1410" t="str">
            <v>R05a348</v>
          </cell>
          <cell r="B1410" t="str">
            <v>208
光文</v>
          </cell>
          <cell r="C1410" t="str">
            <v>1</v>
          </cell>
          <cell r="D1410" t="str">
            <v>道徳
117
※／◆</v>
          </cell>
          <cell r="E1410" t="str">
            <v>しょうがく　どうとく　ゆたかな　こころ　１ねん</v>
          </cell>
        </row>
        <row r="1411">
          <cell r="A1411" t="str">
            <v>R05a349</v>
          </cell>
          <cell r="B1411" t="str">
            <v>208
光文</v>
          </cell>
          <cell r="C1411" t="str">
            <v>2</v>
          </cell>
          <cell r="D1411" t="str">
            <v>道徳
217
※／◆</v>
          </cell>
          <cell r="E1411" t="str">
            <v>小学　どうとく　ゆたかな　こころ　
２年</v>
          </cell>
        </row>
        <row r="1412">
          <cell r="A1412" t="str">
            <v>R05a350</v>
          </cell>
          <cell r="B1412" t="str">
            <v>208
光文</v>
          </cell>
          <cell r="C1412" t="str">
            <v>3</v>
          </cell>
          <cell r="D1412" t="str">
            <v>道徳
317
※／◆</v>
          </cell>
          <cell r="E1412" t="str">
            <v>小学どうとく　ゆたかな心　３年</v>
          </cell>
        </row>
        <row r="1413">
          <cell r="A1413" t="str">
            <v>R05a351</v>
          </cell>
          <cell r="B1413" t="str">
            <v>208
光文</v>
          </cell>
          <cell r="C1413" t="str">
            <v>4</v>
          </cell>
          <cell r="D1413" t="str">
            <v>道徳
417
※／◆</v>
          </cell>
          <cell r="E1413" t="str">
            <v>小学道徳　ゆたかな心　４年</v>
          </cell>
        </row>
        <row r="1414">
          <cell r="A1414" t="str">
            <v>R05a352</v>
          </cell>
          <cell r="B1414" t="str">
            <v>208
光文</v>
          </cell>
          <cell r="C1414" t="str">
            <v>5</v>
          </cell>
          <cell r="D1414" t="str">
            <v>道徳
517
※／◆</v>
          </cell>
          <cell r="E1414" t="str">
            <v>小学道徳　ゆたかな心　５年</v>
          </cell>
        </row>
        <row r="1415">
          <cell r="A1415" t="str">
            <v>R05a353</v>
          </cell>
          <cell r="B1415" t="str">
            <v>208
光文</v>
          </cell>
          <cell r="C1415" t="str">
            <v>6</v>
          </cell>
          <cell r="D1415" t="str">
            <v>道徳
617
※／◆</v>
          </cell>
          <cell r="E1415" t="str">
            <v>小学道徳　ゆたかな心　６年</v>
          </cell>
        </row>
        <row r="1416">
          <cell r="A1416" t="str">
            <v>R05a354</v>
          </cell>
          <cell r="B1416" t="str">
            <v>224
学研</v>
          </cell>
          <cell r="C1416" t="str">
            <v>1</v>
          </cell>
          <cell r="D1416" t="str">
            <v>道徳
118
※／◆</v>
          </cell>
          <cell r="E1416" t="str">
            <v>新版　みんなのどうとく１</v>
          </cell>
        </row>
        <row r="1417">
          <cell r="A1417" t="str">
            <v>R05a355</v>
          </cell>
          <cell r="B1417" t="str">
            <v>224
学研</v>
          </cell>
          <cell r="C1417" t="str">
            <v>2</v>
          </cell>
          <cell r="D1417" t="str">
            <v>道徳
218
※／◆</v>
          </cell>
          <cell r="E1417" t="str">
            <v>新版　みんなのどうとく２</v>
          </cell>
        </row>
        <row r="1418">
          <cell r="A1418" t="str">
            <v>R05a356</v>
          </cell>
          <cell r="B1418" t="str">
            <v>224
学研</v>
          </cell>
          <cell r="C1418" t="str">
            <v>3</v>
          </cell>
          <cell r="D1418" t="str">
            <v>道徳
318
※／◆</v>
          </cell>
          <cell r="E1418" t="str">
            <v>新版　みんなのどうとく３</v>
          </cell>
        </row>
        <row r="1419">
          <cell r="A1419" t="str">
            <v>R05a357</v>
          </cell>
          <cell r="B1419" t="str">
            <v>224
学研</v>
          </cell>
          <cell r="C1419" t="str">
            <v>4</v>
          </cell>
          <cell r="D1419" t="str">
            <v>道徳
418
※／◆</v>
          </cell>
          <cell r="E1419" t="str">
            <v>新版　みんなの道徳４</v>
          </cell>
        </row>
        <row r="1420">
          <cell r="A1420" t="str">
            <v>R05a358</v>
          </cell>
          <cell r="B1420" t="str">
            <v>224
学研</v>
          </cell>
          <cell r="C1420" t="str">
            <v>5</v>
          </cell>
          <cell r="D1420" t="str">
            <v>道徳
518
※／◆</v>
          </cell>
          <cell r="E1420" t="str">
            <v>新版　みんなの道徳５</v>
          </cell>
        </row>
        <row r="1421">
          <cell r="A1421" t="str">
            <v>R05a359</v>
          </cell>
          <cell r="B1421" t="str">
            <v>224
学研</v>
          </cell>
          <cell r="C1421" t="str">
            <v>6</v>
          </cell>
          <cell r="D1421" t="str">
            <v>道徳
618
※／◆</v>
          </cell>
          <cell r="E1421" t="str">
            <v>新版　みんなの道徳６</v>
          </cell>
        </row>
        <row r="1422">
          <cell r="A1422" t="str">
            <v>R06b101</v>
          </cell>
          <cell r="B1422" t="str">
            <v>2
東書</v>
          </cell>
          <cell r="C1422" t="str">
            <v>1</v>
          </cell>
          <cell r="D1422" t="str">
            <v>国語
002-72
※／◆</v>
          </cell>
          <cell r="E1422" t="str">
            <v>新編　新しい国語　１</v>
          </cell>
        </row>
        <row r="1423">
          <cell r="A1423" t="str">
            <v>R06b102</v>
          </cell>
          <cell r="B1423" t="str">
            <v>2
東書</v>
          </cell>
          <cell r="C1423" t="str">
            <v>2</v>
          </cell>
          <cell r="D1423" t="str">
            <v>国語
002-82
※／◆</v>
          </cell>
          <cell r="E1423" t="str">
            <v>新編　新しい国語　２</v>
          </cell>
        </row>
        <row r="1424">
          <cell r="A1424" t="str">
            <v>R06b103</v>
          </cell>
          <cell r="B1424" t="str">
            <v>2
東書</v>
          </cell>
          <cell r="C1424" t="str">
            <v>3</v>
          </cell>
          <cell r="D1424" t="str">
            <v>国語
002-92
※／◆</v>
          </cell>
          <cell r="E1424" t="str">
            <v>新編　新しい国語　３</v>
          </cell>
        </row>
        <row r="1425">
          <cell r="A1425" t="str">
            <v>R06b104</v>
          </cell>
          <cell r="B1425" t="str">
            <v>15
三省堂</v>
          </cell>
          <cell r="C1425" t="str">
            <v>1</v>
          </cell>
          <cell r="D1425" t="str">
            <v>国語
015-72
※／◆</v>
          </cell>
          <cell r="E1425" t="str">
            <v>現代の国語 １</v>
          </cell>
        </row>
        <row r="1426">
          <cell r="A1426" t="str">
            <v>R06b105</v>
          </cell>
          <cell r="B1426" t="str">
            <v>15
三省堂</v>
          </cell>
          <cell r="C1426" t="str">
            <v>2</v>
          </cell>
          <cell r="D1426" t="str">
            <v>国語
015-82
※／◆</v>
          </cell>
          <cell r="E1426" t="str">
            <v>現代の国語 ２</v>
          </cell>
        </row>
        <row r="1427">
          <cell r="A1427" t="str">
            <v>R06b106</v>
          </cell>
          <cell r="B1427" t="str">
            <v>15
三省堂</v>
          </cell>
          <cell r="C1427" t="str">
            <v>3</v>
          </cell>
          <cell r="D1427" t="str">
            <v>国語
015-92
※／◆</v>
          </cell>
          <cell r="E1427" t="str">
            <v>現代の国語 ３</v>
          </cell>
        </row>
        <row r="1428">
          <cell r="A1428" t="str">
            <v>R06b107</v>
          </cell>
          <cell r="B1428" t="str">
            <v>17
教出</v>
          </cell>
          <cell r="C1428" t="str">
            <v>1</v>
          </cell>
          <cell r="D1428" t="str">
            <v>国語
017-72
※／◆</v>
          </cell>
          <cell r="E1428" t="str">
            <v>伝え合う言葉　中学国語１</v>
          </cell>
        </row>
        <row r="1429">
          <cell r="A1429" t="str">
            <v>R06b108</v>
          </cell>
          <cell r="B1429" t="str">
            <v>17
教出</v>
          </cell>
          <cell r="C1429" t="str">
            <v>2</v>
          </cell>
          <cell r="D1429" t="str">
            <v>国語
017-82
※／◆</v>
          </cell>
          <cell r="E1429" t="str">
            <v>伝え合う言葉　中学国語２</v>
          </cell>
        </row>
        <row r="1430">
          <cell r="A1430" t="str">
            <v>R06b109</v>
          </cell>
          <cell r="B1430" t="str">
            <v>17
教出</v>
          </cell>
          <cell r="C1430" t="str">
            <v>3</v>
          </cell>
          <cell r="D1430" t="str">
            <v>国語
017-92
※／◆</v>
          </cell>
          <cell r="E1430" t="str">
            <v>伝え合う言葉　中学国語３</v>
          </cell>
        </row>
        <row r="1431">
          <cell r="A1431" t="str">
            <v>R06b110</v>
          </cell>
          <cell r="B1431" t="str">
            <v>38
光村</v>
          </cell>
          <cell r="C1431" t="str">
            <v>1</v>
          </cell>
          <cell r="D1431" t="str">
            <v>国語
038-72
※／◆</v>
          </cell>
          <cell r="E1431" t="str">
            <v>国語１</v>
          </cell>
        </row>
        <row r="1432">
          <cell r="A1432" t="str">
            <v>R06b111</v>
          </cell>
          <cell r="B1432" t="str">
            <v>38
光村</v>
          </cell>
          <cell r="C1432" t="str">
            <v>2</v>
          </cell>
          <cell r="D1432" t="str">
            <v>国語
038-82
※／◆</v>
          </cell>
          <cell r="E1432" t="str">
            <v>国語２</v>
          </cell>
        </row>
        <row r="1433">
          <cell r="A1433" t="str">
            <v>R06b112</v>
          </cell>
          <cell r="B1433" t="str">
            <v>38
光村</v>
          </cell>
          <cell r="C1433" t="str">
            <v>3</v>
          </cell>
          <cell r="D1433" t="str">
            <v>国語
038-92
※／◆</v>
          </cell>
          <cell r="E1433" t="str">
            <v>国語３</v>
          </cell>
        </row>
        <row r="1434">
          <cell r="A1434" t="str">
            <v>R06b113</v>
          </cell>
          <cell r="B1434" t="str">
            <v>2
東書</v>
          </cell>
          <cell r="C1434" t="str">
            <v>1-3</v>
          </cell>
          <cell r="D1434" t="str">
            <v>書写
002-72
※／◆</v>
          </cell>
          <cell r="E1434" t="str">
            <v>新編　新しい書写　一・二・三年</v>
          </cell>
        </row>
        <row r="1435">
          <cell r="A1435" t="str">
            <v>R06b114</v>
          </cell>
          <cell r="B1435" t="str">
            <v>15
三省堂</v>
          </cell>
          <cell r="C1435" t="str">
            <v>1-3</v>
          </cell>
          <cell r="D1435" t="str">
            <v>書写
015-72
※／◆</v>
          </cell>
          <cell r="E1435" t="str">
            <v>現代の書写 一・二・三</v>
          </cell>
        </row>
        <row r="1436">
          <cell r="A1436" t="str">
            <v>R06b115</v>
          </cell>
          <cell r="B1436" t="str">
            <v>17
教出</v>
          </cell>
          <cell r="C1436" t="str">
            <v>1-3</v>
          </cell>
          <cell r="D1436" t="str">
            <v>書写
017-72
※／◆</v>
          </cell>
          <cell r="E1436" t="str">
            <v>中学書写</v>
          </cell>
        </row>
        <row r="1437">
          <cell r="A1437" t="str">
            <v>R06b116</v>
          </cell>
          <cell r="B1437" t="str">
            <v>38
光村</v>
          </cell>
          <cell r="C1437" t="str">
            <v>1-3</v>
          </cell>
          <cell r="D1437" t="str">
            <v>書写
038-72
※／◆</v>
          </cell>
          <cell r="E1437" t="str">
            <v>中学書写　一・二・三年</v>
          </cell>
        </row>
        <row r="1438">
          <cell r="A1438" t="str">
            <v>R06b117</v>
          </cell>
          <cell r="B1438" t="str">
            <v>2
東書</v>
          </cell>
          <cell r="C1438" t="str">
            <v>1・2</v>
          </cell>
          <cell r="D1438" t="str">
            <v>地理
002-72
※／◆</v>
          </cell>
          <cell r="E1438" t="str">
            <v>新編　新しい社会　地理</v>
          </cell>
        </row>
        <row r="1439">
          <cell r="A1439" t="str">
            <v>R06b118</v>
          </cell>
          <cell r="B1439" t="str">
            <v>17
教出</v>
          </cell>
          <cell r="C1439" t="str">
            <v>1・2</v>
          </cell>
          <cell r="D1439" t="str">
            <v>地理
017-72
※／◆</v>
          </cell>
          <cell r="E1439" t="str">
            <v>中学社会 地理 地域にまなぶ</v>
          </cell>
        </row>
        <row r="1440">
          <cell r="A1440" t="str">
            <v>R06b119</v>
          </cell>
          <cell r="B1440" t="str">
            <v>46
帝国</v>
          </cell>
          <cell r="C1440" t="str">
            <v>1・2</v>
          </cell>
          <cell r="D1440" t="str">
            <v>地理
046-72
※／◆</v>
          </cell>
          <cell r="E1440" t="str">
            <v>社会科　中学生の地理　
世界の姿と日本の国土</v>
          </cell>
        </row>
        <row r="1441">
          <cell r="A1441" t="str">
            <v>R06b120</v>
          </cell>
          <cell r="B1441" t="str">
            <v>116
日文</v>
          </cell>
          <cell r="C1441" t="str">
            <v>1・2</v>
          </cell>
          <cell r="D1441" t="str">
            <v>地理
116-72
※／◆</v>
          </cell>
          <cell r="E1441" t="str">
            <v>中学社会　地理的分野</v>
          </cell>
        </row>
        <row r="1442">
          <cell r="A1442" t="str">
            <v>R06b121</v>
          </cell>
          <cell r="B1442" t="str">
            <v>2
東書</v>
          </cell>
          <cell r="C1442" t="str">
            <v>1-3</v>
          </cell>
          <cell r="D1442" t="str">
            <v>歴史
002-72
※／◆</v>
          </cell>
          <cell r="E1442" t="str">
            <v>新編　新しい社会 歴史</v>
          </cell>
        </row>
        <row r="1443">
          <cell r="A1443" t="str">
            <v>R06b122</v>
          </cell>
          <cell r="B1443" t="str">
            <v>17
教出</v>
          </cell>
          <cell r="C1443" t="str">
            <v>1-3</v>
          </cell>
          <cell r="D1443" t="str">
            <v>歴史
017-72
※／◆</v>
          </cell>
          <cell r="E1443" t="str">
            <v>中学社会 歴史 未来をひらく</v>
          </cell>
        </row>
        <row r="1444">
          <cell r="A1444" t="str">
            <v>R06b123</v>
          </cell>
          <cell r="B1444" t="str">
            <v>46
帝国</v>
          </cell>
          <cell r="C1444" t="str">
            <v>1-3</v>
          </cell>
          <cell r="D1444" t="str">
            <v>歴史
046-72
※／◆</v>
          </cell>
          <cell r="E1444" t="str">
            <v>社会科　中学生の歴史　
日本の歩みと世界の動き</v>
          </cell>
        </row>
        <row r="1445">
          <cell r="A1445" t="str">
            <v>R06b124</v>
          </cell>
          <cell r="B1445" t="str">
            <v>81
山川</v>
          </cell>
          <cell r="C1445" t="str">
            <v>1-3</v>
          </cell>
          <cell r="D1445" t="str">
            <v>歴史
081-72
※／◆</v>
          </cell>
          <cell r="E1445" t="str">
            <v>中学歴史　日本と世界　改訂版</v>
          </cell>
        </row>
        <row r="1446">
          <cell r="A1446" t="str">
            <v>R06b125</v>
          </cell>
          <cell r="B1446" t="str">
            <v>116
日文</v>
          </cell>
          <cell r="C1446" t="str">
            <v>1-3</v>
          </cell>
          <cell r="D1446" t="str">
            <v>歴史
116-72
※／◆</v>
          </cell>
          <cell r="E1446" t="str">
            <v>中学社会　歴史的分野</v>
          </cell>
        </row>
        <row r="1447">
          <cell r="A1447" t="str">
            <v>R06b126</v>
          </cell>
          <cell r="B1447" t="str">
            <v>225
自由社</v>
          </cell>
          <cell r="C1447" t="str">
            <v>1-3</v>
          </cell>
          <cell r="D1447" t="str">
            <v>歴史
225-72
      ◆</v>
          </cell>
          <cell r="E1447" t="str">
            <v>新しい歴史教科書</v>
          </cell>
        </row>
        <row r="1448">
          <cell r="A1448" t="str">
            <v>R06b127</v>
          </cell>
          <cell r="B1448" t="str">
            <v>227
育鵬社</v>
          </cell>
          <cell r="C1448" t="str">
            <v>1-3</v>
          </cell>
          <cell r="D1448" t="str">
            <v>歴史
227-72
※／◆</v>
          </cell>
          <cell r="E1448" t="str">
            <v>新しい日本の歴史</v>
          </cell>
        </row>
        <row r="1449">
          <cell r="A1449" t="str">
            <v>R06b128</v>
          </cell>
          <cell r="B1449" t="str">
            <v>229
学び舎</v>
          </cell>
          <cell r="C1449" t="str">
            <v>1-3</v>
          </cell>
          <cell r="D1449" t="str">
            <v xml:space="preserve">歴史
229-72
</v>
          </cell>
          <cell r="E1449" t="str">
            <v>ともに学ぶ人間の歴史</v>
          </cell>
        </row>
        <row r="1450">
          <cell r="A1450" t="str">
            <v>R06b129</v>
          </cell>
          <cell r="B1450" t="str">
            <v>236
令書</v>
          </cell>
          <cell r="C1450" t="str">
            <v>1-3</v>
          </cell>
          <cell r="D1450" t="str">
            <v xml:space="preserve">歴史
236-73
</v>
          </cell>
          <cell r="E1450" t="str">
            <v>国史教科書 第７版</v>
          </cell>
        </row>
        <row r="1451">
          <cell r="A1451" t="str">
            <v>R06b130</v>
          </cell>
          <cell r="B1451" t="str">
            <v>2
東書</v>
          </cell>
          <cell r="C1451" t="str">
            <v>3</v>
          </cell>
          <cell r="D1451" t="str">
            <v>公民
002-92
※／◆</v>
          </cell>
          <cell r="E1451" t="str">
            <v>新編　新しい社会　公民</v>
          </cell>
        </row>
        <row r="1452">
          <cell r="A1452" t="str">
            <v>R06b131</v>
          </cell>
          <cell r="B1452" t="str">
            <v>17
教出</v>
          </cell>
          <cell r="C1452" t="str">
            <v>3</v>
          </cell>
          <cell r="D1452" t="str">
            <v>公民
017-92
※／◆</v>
          </cell>
          <cell r="E1452" t="str">
            <v>中学社会 公民 ともに生きる</v>
          </cell>
        </row>
        <row r="1453">
          <cell r="A1453" t="str">
            <v>R06b132</v>
          </cell>
          <cell r="B1453" t="str">
            <v>46
帝国</v>
          </cell>
          <cell r="C1453" t="str">
            <v>3</v>
          </cell>
          <cell r="D1453" t="str">
            <v>公民
046-92
※／◆</v>
          </cell>
          <cell r="E1453" t="str">
            <v>社会科　中学生の公民　
よりよい社会を目指して</v>
          </cell>
        </row>
        <row r="1454">
          <cell r="A1454" t="str">
            <v>R06b133</v>
          </cell>
          <cell r="B1454" t="str">
            <v>116
日文</v>
          </cell>
          <cell r="C1454" t="str">
            <v>3</v>
          </cell>
          <cell r="D1454" t="str">
            <v>公民
116-92
※／◆</v>
          </cell>
          <cell r="E1454" t="str">
            <v>中学社会　公民的分野</v>
          </cell>
        </row>
        <row r="1455">
          <cell r="A1455" t="str">
            <v>R06b134</v>
          </cell>
          <cell r="B1455" t="str">
            <v>225
自由社</v>
          </cell>
          <cell r="C1455" t="str">
            <v>3</v>
          </cell>
          <cell r="D1455" t="str">
            <v>公民
225-92
      ◆</v>
          </cell>
          <cell r="E1455" t="str">
            <v>新しい公民教科書</v>
          </cell>
        </row>
        <row r="1456">
          <cell r="A1456" t="str">
            <v>R06b135</v>
          </cell>
          <cell r="B1456" t="str">
            <v>227
育鵬社</v>
          </cell>
          <cell r="C1456" t="str">
            <v>3</v>
          </cell>
          <cell r="D1456" t="str">
            <v>公民
227-92
※／◆</v>
          </cell>
          <cell r="E1456" t="str">
            <v>新しいみんなの公民</v>
          </cell>
        </row>
        <row r="1457">
          <cell r="A1457" t="str">
            <v>R06b136</v>
          </cell>
          <cell r="B1457" t="str">
            <v>2
東書</v>
          </cell>
          <cell r="C1457" t="str">
            <v>1-3</v>
          </cell>
          <cell r="D1457" t="str">
            <v>地図
002-72
※／◆</v>
          </cell>
          <cell r="E1457" t="str">
            <v>新編　新しい社会　地図</v>
          </cell>
        </row>
        <row r="1458">
          <cell r="A1458" t="str">
            <v>R06b137</v>
          </cell>
          <cell r="B1458" t="str">
            <v>46
帝国</v>
          </cell>
          <cell r="C1458" t="str">
            <v>1-3</v>
          </cell>
          <cell r="D1458" t="str">
            <v>地図
046-72
※／◆</v>
          </cell>
          <cell r="E1458" t="str">
            <v>中学校社会科地図</v>
          </cell>
        </row>
        <row r="1459">
          <cell r="A1459" t="str">
            <v>R06b138</v>
          </cell>
          <cell r="B1459" t="str">
            <v>2
東書</v>
          </cell>
          <cell r="C1459" t="str">
            <v>1</v>
          </cell>
          <cell r="D1459" t="str">
            <v>数学
002-72
※／◆</v>
          </cell>
          <cell r="E1459" t="str">
            <v>新編　新しい数学 １　～MATH CONNECT　数学のつながり～</v>
          </cell>
        </row>
        <row r="1460">
          <cell r="A1460" t="str">
            <v>R06b139</v>
          </cell>
          <cell r="B1460" t="str">
            <v>2
東書</v>
          </cell>
          <cell r="C1460" t="str">
            <v>2</v>
          </cell>
          <cell r="D1460" t="str">
            <v>数学
002-82
※／◆</v>
          </cell>
          <cell r="E1460" t="str">
            <v>新編　新しい数学 ２　～MATH CONNECT　数学のつながり～</v>
          </cell>
        </row>
        <row r="1461">
          <cell r="A1461" t="str">
            <v>R06b140</v>
          </cell>
          <cell r="B1461" t="str">
            <v>2
東書</v>
          </cell>
          <cell r="C1461" t="str">
            <v>3</v>
          </cell>
          <cell r="D1461" t="str">
            <v>数学
002-92
※／◆</v>
          </cell>
          <cell r="E1461" t="str">
            <v>新編　新しい数学 ３　～MATH CONNECT　数学のつながり～</v>
          </cell>
        </row>
        <row r="1462">
          <cell r="A1462" t="str">
            <v>R06b141</v>
          </cell>
          <cell r="B1462" t="str">
            <v>4
大日本</v>
          </cell>
          <cell r="C1462" t="str">
            <v>1</v>
          </cell>
          <cell r="D1462" t="str">
            <v>数学
702
※／◆</v>
          </cell>
          <cell r="E1462" t="str">
            <v>数学の世界１</v>
          </cell>
        </row>
        <row r="1463">
          <cell r="A1463" t="str">
            <v>R06b142</v>
          </cell>
          <cell r="B1463" t="str">
            <v>4
大日本</v>
          </cell>
          <cell r="C1463" t="str">
            <v>2</v>
          </cell>
          <cell r="D1463" t="str">
            <v>数学
802
※／◆</v>
          </cell>
          <cell r="E1463" t="str">
            <v>数学の世界２</v>
          </cell>
        </row>
        <row r="1464">
          <cell r="A1464" t="str">
            <v>R06b143</v>
          </cell>
          <cell r="B1464" t="str">
            <v>4
大日本</v>
          </cell>
          <cell r="C1464" t="str">
            <v>3</v>
          </cell>
          <cell r="D1464" t="str">
            <v>数学
902
※／◆</v>
          </cell>
          <cell r="E1464" t="str">
            <v>数学の世界３</v>
          </cell>
        </row>
        <row r="1465">
          <cell r="A1465" t="str">
            <v>R06b144</v>
          </cell>
          <cell r="B1465" t="str">
            <v>11
学図</v>
          </cell>
          <cell r="C1465" t="str">
            <v>1</v>
          </cell>
          <cell r="D1465" t="str">
            <v>数学
011-72
※／◆</v>
          </cell>
          <cell r="E1465" t="str">
            <v>中学校 数学 1</v>
          </cell>
        </row>
        <row r="1466">
          <cell r="A1466" t="str">
            <v>R06b145</v>
          </cell>
          <cell r="B1466" t="str">
            <v>11
学図</v>
          </cell>
          <cell r="C1466" t="str">
            <v>2</v>
          </cell>
          <cell r="D1466" t="str">
            <v>数学
011-82
※／◆</v>
          </cell>
          <cell r="E1466" t="str">
            <v>中学校 数学 2</v>
          </cell>
        </row>
        <row r="1467">
          <cell r="A1467" t="str">
            <v>R06b146</v>
          </cell>
          <cell r="B1467" t="str">
            <v>11
学図</v>
          </cell>
          <cell r="C1467" t="str">
            <v>3</v>
          </cell>
          <cell r="D1467" t="str">
            <v>数学
011-92
※／◆</v>
          </cell>
          <cell r="E1467" t="str">
            <v>中学校 数学 3</v>
          </cell>
        </row>
        <row r="1468">
          <cell r="A1468" t="str">
            <v>R06b147</v>
          </cell>
          <cell r="B1468" t="str">
            <v>17
教出</v>
          </cell>
          <cell r="C1468" t="str">
            <v>1</v>
          </cell>
          <cell r="D1468" t="str">
            <v>数学
017-72
※／◆</v>
          </cell>
          <cell r="E1468" t="str">
            <v>中学数学１</v>
          </cell>
        </row>
        <row r="1469">
          <cell r="A1469" t="str">
            <v>R06b148</v>
          </cell>
          <cell r="B1469" t="str">
            <v>17
教出</v>
          </cell>
          <cell r="C1469" t="str">
            <v>2</v>
          </cell>
          <cell r="D1469" t="str">
            <v>数学
017-82
※／◆</v>
          </cell>
          <cell r="E1469" t="str">
            <v>中学数学２</v>
          </cell>
        </row>
        <row r="1470">
          <cell r="A1470" t="str">
            <v>R06b149</v>
          </cell>
          <cell r="B1470" t="str">
            <v>17
教出</v>
          </cell>
          <cell r="C1470" t="str">
            <v>3</v>
          </cell>
          <cell r="D1470" t="str">
            <v>数学
017-92
※／◆</v>
          </cell>
          <cell r="E1470" t="str">
            <v>中学数学３</v>
          </cell>
        </row>
        <row r="1471">
          <cell r="A1471" t="str">
            <v>R06b150</v>
          </cell>
          <cell r="B1471" t="str">
            <v>61
啓林館</v>
          </cell>
          <cell r="C1471" t="str">
            <v>1</v>
          </cell>
          <cell r="D1471" t="str">
            <v>数学
061-72
※／◆</v>
          </cell>
          <cell r="E1471" t="str">
            <v>未来へひろがる数学 1</v>
          </cell>
        </row>
        <row r="1472">
          <cell r="A1472" t="str">
            <v>R06b151</v>
          </cell>
          <cell r="B1472" t="str">
            <v>61
啓林館</v>
          </cell>
          <cell r="C1472" t="str">
            <v>2</v>
          </cell>
          <cell r="D1472" t="str">
            <v>数学
061-82
※／◆</v>
          </cell>
          <cell r="E1472" t="str">
            <v>未来へひろがる数学 2</v>
          </cell>
        </row>
        <row r="1473">
          <cell r="A1473" t="str">
            <v>R06b152</v>
          </cell>
          <cell r="B1473" t="str">
            <v>61
啓林館</v>
          </cell>
          <cell r="C1473" t="str">
            <v>3</v>
          </cell>
          <cell r="D1473" t="str">
            <v>数学
061-92
※／◆</v>
          </cell>
          <cell r="E1473" t="str">
            <v>未来へひろがる数学 3</v>
          </cell>
        </row>
        <row r="1474">
          <cell r="A1474" t="str">
            <v>R06b153</v>
          </cell>
          <cell r="B1474" t="str">
            <v>104
数研</v>
          </cell>
          <cell r="C1474" t="str">
            <v>1</v>
          </cell>
          <cell r="D1474" t="str">
            <v>数学
104-73
※／◆</v>
          </cell>
          <cell r="E1474" t="str">
            <v>これからの　数学１</v>
          </cell>
        </row>
        <row r="1475">
          <cell r="A1475" t="str">
            <v>R06b154</v>
          </cell>
          <cell r="B1475" t="str">
            <v>104
数研</v>
          </cell>
          <cell r="C1475" t="str">
            <v>2</v>
          </cell>
          <cell r="D1475" t="str">
            <v>数学
104-83
※／◆</v>
          </cell>
          <cell r="E1475" t="str">
            <v>これからの　数学２</v>
          </cell>
        </row>
        <row r="1476">
          <cell r="A1476" t="str">
            <v>R06b155</v>
          </cell>
          <cell r="B1476" t="str">
            <v>104
数研</v>
          </cell>
          <cell r="C1476" t="str">
            <v>3</v>
          </cell>
          <cell r="D1476" t="str">
            <v>数学
104-93
※／◆</v>
          </cell>
          <cell r="E1476" t="str">
            <v>これからの　数学３</v>
          </cell>
        </row>
        <row r="1477">
          <cell r="A1477" t="str">
            <v>R06b156</v>
          </cell>
          <cell r="B1477" t="str">
            <v>116
日文</v>
          </cell>
          <cell r="C1477">
            <v>1</v>
          </cell>
          <cell r="D1477" t="str">
            <v>数学
116-72
※／◆</v>
          </cell>
          <cell r="E1477" t="str">
            <v>中学数学１</v>
          </cell>
        </row>
        <row r="1478">
          <cell r="A1478" t="str">
            <v>R06b157</v>
          </cell>
          <cell r="B1478" t="str">
            <v>116
日文</v>
          </cell>
          <cell r="C1478" t="str">
            <v>2</v>
          </cell>
          <cell r="D1478" t="str">
            <v>数学
116-82
※／◆</v>
          </cell>
          <cell r="E1478" t="str">
            <v>中学数学２</v>
          </cell>
        </row>
        <row r="1479">
          <cell r="A1479" t="str">
            <v>R06b158</v>
          </cell>
          <cell r="B1479" t="str">
            <v>116
日文</v>
          </cell>
          <cell r="C1479">
            <v>3</v>
          </cell>
          <cell r="D1479" t="str">
            <v>数学
116-92
※／◆</v>
          </cell>
          <cell r="E1479" t="str">
            <v>中学数学３</v>
          </cell>
        </row>
        <row r="1480">
          <cell r="A1480" t="str">
            <v>R06b159</v>
          </cell>
          <cell r="B1480" t="str">
            <v>2
東書</v>
          </cell>
          <cell r="C1480" t="str">
            <v>1</v>
          </cell>
          <cell r="D1480" t="str">
            <v>理科
002-72
※／◆</v>
          </cell>
          <cell r="E1480" t="str">
            <v>新編　新しい科学１</v>
          </cell>
        </row>
        <row r="1481">
          <cell r="A1481" t="str">
            <v>R06b160</v>
          </cell>
          <cell r="B1481" t="str">
            <v>2
東書</v>
          </cell>
          <cell r="C1481" t="str">
            <v>2</v>
          </cell>
          <cell r="D1481" t="str">
            <v>理科
002-82
※／◆</v>
          </cell>
          <cell r="E1481" t="str">
            <v>新編　新しい科学２</v>
          </cell>
        </row>
        <row r="1482">
          <cell r="A1482" t="str">
            <v>R06b161</v>
          </cell>
          <cell r="B1482" t="str">
            <v>2
東書</v>
          </cell>
          <cell r="C1482" t="str">
            <v>3</v>
          </cell>
          <cell r="D1482" t="str">
            <v>理科
002-92
※／◆</v>
          </cell>
          <cell r="E1482" t="str">
            <v>新編　新しい科学３</v>
          </cell>
        </row>
        <row r="1483">
          <cell r="A1483" t="str">
            <v>R06b162</v>
          </cell>
          <cell r="B1483" t="str">
            <v>4
大日本</v>
          </cell>
          <cell r="C1483" t="str">
            <v>1</v>
          </cell>
          <cell r="D1483" t="str">
            <v>理科
702
※／◆</v>
          </cell>
          <cell r="E1483" t="str">
            <v>理科の世界　１</v>
          </cell>
        </row>
        <row r="1484">
          <cell r="A1484" t="str">
            <v>R06b163</v>
          </cell>
          <cell r="B1484" t="str">
            <v>4
大日本</v>
          </cell>
          <cell r="C1484" t="str">
            <v>2</v>
          </cell>
          <cell r="D1484" t="str">
            <v>理科
802
※／◆</v>
          </cell>
          <cell r="E1484" t="str">
            <v>理科の世界　２</v>
          </cell>
        </row>
        <row r="1485">
          <cell r="A1485" t="str">
            <v>R06b164</v>
          </cell>
          <cell r="B1485" t="str">
            <v>4
大日本</v>
          </cell>
          <cell r="C1485" t="str">
            <v>3</v>
          </cell>
          <cell r="D1485" t="str">
            <v>理科
902
※／◆</v>
          </cell>
          <cell r="E1485" t="str">
            <v>理科の世界　３</v>
          </cell>
        </row>
        <row r="1486">
          <cell r="A1486" t="str">
            <v>R06b165</v>
          </cell>
          <cell r="B1486" t="str">
            <v>11
学図</v>
          </cell>
          <cell r="C1486" t="str">
            <v>1</v>
          </cell>
          <cell r="D1486" t="str">
            <v>理科
011-72
※／◆</v>
          </cell>
          <cell r="E1486" t="str">
            <v>中学校 科学 1</v>
          </cell>
        </row>
        <row r="1487">
          <cell r="A1487" t="str">
            <v>R06b166</v>
          </cell>
          <cell r="B1487" t="str">
            <v>11
学図</v>
          </cell>
          <cell r="C1487" t="str">
            <v>2</v>
          </cell>
          <cell r="D1487" t="str">
            <v>理科
011-82
※／◆</v>
          </cell>
          <cell r="E1487" t="str">
            <v>中学校 科学 2</v>
          </cell>
        </row>
        <row r="1488">
          <cell r="A1488" t="str">
            <v>R06b167</v>
          </cell>
          <cell r="B1488" t="str">
            <v>11
学図</v>
          </cell>
          <cell r="C1488" t="str">
            <v>3</v>
          </cell>
          <cell r="D1488" t="str">
            <v>理科
011-92
※／◆</v>
          </cell>
          <cell r="E1488" t="str">
            <v>中学校 科学 3</v>
          </cell>
        </row>
        <row r="1489">
          <cell r="A1489" t="str">
            <v>R06b168</v>
          </cell>
          <cell r="B1489" t="str">
            <v>17
教出</v>
          </cell>
          <cell r="C1489" t="str">
            <v>1</v>
          </cell>
          <cell r="D1489" t="str">
            <v>理科
017-72
※／◆</v>
          </cell>
          <cell r="E1489" t="str">
            <v>自然の探究　中学理科１</v>
          </cell>
        </row>
        <row r="1490">
          <cell r="A1490" t="str">
            <v>R06b169</v>
          </cell>
          <cell r="B1490" t="str">
            <v>17
教出</v>
          </cell>
          <cell r="C1490" t="str">
            <v>2</v>
          </cell>
          <cell r="D1490" t="str">
            <v>理科
017-82
※／◆</v>
          </cell>
          <cell r="E1490" t="str">
            <v>自然の探究　中学理科２</v>
          </cell>
        </row>
        <row r="1491">
          <cell r="A1491" t="str">
            <v>R06b170</v>
          </cell>
          <cell r="B1491" t="str">
            <v>17
教出</v>
          </cell>
          <cell r="C1491" t="str">
            <v>3</v>
          </cell>
          <cell r="D1491" t="str">
            <v>理科
017-92
※／◆</v>
          </cell>
          <cell r="E1491" t="str">
            <v>自然の探究　中学理科３</v>
          </cell>
        </row>
        <row r="1492">
          <cell r="A1492" t="str">
            <v>R06b171</v>
          </cell>
          <cell r="B1492" t="str">
            <v>61
啓林館</v>
          </cell>
          <cell r="C1492" t="str">
            <v>1</v>
          </cell>
          <cell r="D1492" t="str">
            <v>理科
061-72
※／◆</v>
          </cell>
          <cell r="E1492" t="str">
            <v>未来へひろがるサイエンス１</v>
          </cell>
        </row>
        <row r="1493">
          <cell r="A1493" t="str">
            <v>R06b172</v>
          </cell>
          <cell r="B1493" t="str">
            <v>61
啓林館</v>
          </cell>
          <cell r="C1493" t="str">
            <v>2</v>
          </cell>
          <cell r="D1493" t="str">
            <v>理科
061-82
※／◆</v>
          </cell>
          <cell r="E1493" t="str">
            <v>未来へひろがるサイエンス２</v>
          </cell>
        </row>
        <row r="1494">
          <cell r="A1494" t="str">
            <v>R06b173</v>
          </cell>
          <cell r="B1494" t="str">
            <v>61
啓林館</v>
          </cell>
          <cell r="C1494" t="str">
            <v>3</v>
          </cell>
          <cell r="D1494" t="str">
            <v>理科
061-92
※／◆</v>
          </cell>
          <cell r="E1494" t="str">
            <v>未来へひろがるサイエンス３</v>
          </cell>
        </row>
        <row r="1495">
          <cell r="A1495" t="str">
            <v>R06b174</v>
          </cell>
          <cell r="B1495" t="str">
            <v>17
教出</v>
          </cell>
          <cell r="C1495" t="str">
            <v>1</v>
          </cell>
          <cell r="D1495" t="str">
            <v>音楽
017-72
※／◆</v>
          </cell>
          <cell r="E1495" t="str">
            <v>中学音楽 １　音楽のおくりもの</v>
          </cell>
        </row>
        <row r="1496">
          <cell r="A1496" t="str">
            <v>R06b175</v>
          </cell>
          <cell r="B1496" t="str">
            <v>17
教出</v>
          </cell>
          <cell r="C1496" t="str">
            <v>2・3</v>
          </cell>
          <cell r="D1496" t="str">
            <v>音楽
017-83
※／◆</v>
          </cell>
          <cell r="E1496" t="str">
            <v>中学音楽 ２・３上　音楽のおくりもの</v>
          </cell>
        </row>
        <row r="1497">
          <cell r="A1497" t="str">
            <v>R06b176</v>
          </cell>
          <cell r="B1497" t="str">
            <v>17
教出</v>
          </cell>
          <cell r="C1497" t="str">
            <v>2・3</v>
          </cell>
          <cell r="D1497" t="str">
            <v>音楽
017-84
※／◆</v>
          </cell>
          <cell r="E1497" t="str">
            <v>中学音楽 ２・３下　音楽のおくりもの</v>
          </cell>
        </row>
        <row r="1498">
          <cell r="A1498" t="str">
            <v>R06b177</v>
          </cell>
          <cell r="B1498" t="str">
            <v>27
教芸</v>
          </cell>
          <cell r="C1498" t="str">
            <v>1</v>
          </cell>
          <cell r="D1498" t="str">
            <v>音楽
027-72
※／◆</v>
          </cell>
          <cell r="E1498" t="str">
            <v>中学生の音楽　１</v>
          </cell>
        </row>
        <row r="1499">
          <cell r="A1499" t="str">
            <v>R06b178</v>
          </cell>
          <cell r="B1499" t="str">
            <v>27
教芸</v>
          </cell>
          <cell r="C1499" t="str">
            <v>2・3</v>
          </cell>
          <cell r="D1499" t="str">
            <v>音楽
027-83
※／◆</v>
          </cell>
          <cell r="E1499" t="str">
            <v>中学生の音楽　２・３上</v>
          </cell>
        </row>
        <row r="1500">
          <cell r="A1500" t="str">
            <v>R06b179</v>
          </cell>
          <cell r="B1500" t="str">
            <v>27
教芸</v>
          </cell>
          <cell r="C1500" t="str">
            <v>2・3</v>
          </cell>
          <cell r="D1500" t="str">
            <v>音楽
027-84
※／◆</v>
          </cell>
          <cell r="E1500" t="str">
            <v>中学生の音楽　２・３下</v>
          </cell>
        </row>
        <row r="1501">
          <cell r="A1501" t="str">
            <v>R06b180</v>
          </cell>
          <cell r="B1501" t="str">
            <v>17
教出</v>
          </cell>
          <cell r="C1501" t="str">
            <v>1-3</v>
          </cell>
          <cell r="D1501" t="str">
            <v>器楽
017-72
※／◆</v>
          </cell>
          <cell r="E1501" t="str">
            <v>中学器楽 音楽のおくりもの</v>
          </cell>
        </row>
        <row r="1502">
          <cell r="A1502" t="str">
            <v>R06b181</v>
          </cell>
          <cell r="B1502" t="str">
            <v>27
教芸</v>
          </cell>
          <cell r="C1502" t="str">
            <v>1-3</v>
          </cell>
          <cell r="D1502" t="str">
            <v>器楽
027-72
※／◆</v>
          </cell>
          <cell r="E1502" t="str">
            <v>中学生の器楽</v>
          </cell>
        </row>
        <row r="1503">
          <cell r="A1503" t="str">
            <v>R06b182</v>
          </cell>
          <cell r="B1503" t="str">
            <v>9
開隆堂</v>
          </cell>
          <cell r="C1503" t="str">
            <v>1</v>
          </cell>
          <cell r="D1503" t="str">
            <v>美術
009-72
※／◆</v>
          </cell>
          <cell r="E1503" t="str">
            <v>美術 1</v>
          </cell>
        </row>
        <row r="1504">
          <cell r="A1504" t="str">
            <v>R06b183</v>
          </cell>
          <cell r="B1504" t="str">
            <v>9
開隆堂</v>
          </cell>
          <cell r="C1504" t="str">
            <v>2・3</v>
          </cell>
          <cell r="D1504" t="str">
            <v>美術
009-82
※／◆</v>
          </cell>
          <cell r="E1504" t="str">
            <v>美術 2・3</v>
          </cell>
        </row>
        <row r="1505">
          <cell r="A1505" t="str">
            <v>R06b184</v>
          </cell>
          <cell r="B1505" t="str">
            <v>38
光村</v>
          </cell>
          <cell r="C1505" t="str">
            <v>1</v>
          </cell>
          <cell r="D1505" t="str">
            <v>美術
038-72
※／◆</v>
          </cell>
          <cell r="E1505" t="str">
            <v>美術 １</v>
          </cell>
        </row>
        <row r="1506">
          <cell r="A1506" t="str">
            <v>R06b185</v>
          </cell>
          <cell r="B1506" t="str">
            <v>38
光村</v>
          </cell>
          <cell r="C1506" t="str">
            <v>1</v>
          </cell>
          <cell r="D1506" t="str">
            <v>美術
038-73
※／◆</v>
          </cell>
          <cell r="E1506" t="str">
            <v>美術 １ 資料</v>
          </cell>
        </row>
        <row r="1507">
          <cell r="A1507" t="str">
            <v>R06b186</v>
          </cell>
          <cell r="B1507" t="str">
            <v>38
光村</v>
          </cell>
          <cell r="C1507" t="str">
            <v>2・3</v>
          </cell>
          <cell r="D1507" t="str">
            <v>美術
038-82
※／◆</v>
          </cell>
          <cell r="E1507" t="str">
            <v>美術 ２・３</v>
          </cell>
        </row>
        <row r="1508">
          <cell r="A1508" t="str">
            <v>R06b187</v>
          </cell>
          <cell r="B1508" t="str">
            <v>116
日文</v>
          </cell>
          <cell r="C1508" t="str">
            <v>1</v>
          </cell>
          <cell r="D1508" t="str">
            <v>美術
116-72
※／◆</v>
          </cell>
          <cell r="E1508" t="str">
            <v>美術１　美術との出会い</v>
          </cell>
        </row>
        <row r="1509">
          <cell r="A1509" t="str">
            <v>R06b188</v>
          </cell>
          <cell r="B1509" t="str">
            <v>116
日文</v>
          </cell>
          <cell r="C1509" t="str">
            <v>2・3</v>
          </cell>
          <cell r="D1509" t="str">
            <v>美術
116-83
※／◆</v>
          </cell>
          <cell r="E1509" t="str">
            <v>美術２・３上　学びの実感と深まり</v>
          </cell>
        </row>
        <row r="1510">
          <cell r="A1510" t="str">
            <v>R06b189</v>
          </cell>
          <cell r="B1510" t="str">
            <v>116
日文</v>
          </cell>
          <cell r="C1510" t="str">
            <v>2・3</v>
          </cell>
          <cell r="D1510" t="str">
            <v>美術
116-84
※／◆</v>
          </cell>
          <cell r="E1510" t="str">
            <v>美術２・３下　学びの探求と未来</v>
          </cell>
        </row>
        <row r="1511">
          <cell r="A1511" t="str">
            <v>R06b190</v>
          </cell>
          <cell r="B1511" t="str">
            <v>2
東書</v>
          </cell>
          <cell r="C1511" t="str">
            <v>1-3</v>
          </cell>
          <cell r="D1511" t="str">
            <v>保体
002-72
※／◆</v>
          </cell>
          <cell r="E1511" t="str">
            <v>新編　新しい保健体育</v>
          </cell>
        </row>
        <row r="1512">
          <cell r="A1512" t="str">
            <v>R06b191</v>
          </cell>
          <cell r="B1512" t="str">
            <v>4
大日本</v>
          </cell>
          <cell r="C1512" t="str">
            <v>1-3</v>
          </cell>
          <cell r="D1512" t="str">
            <v>保体
702
※／◆</v>
          </cell>
          <cell r="E1512" t="str">
            <v>中学校保健体育</v>
          </cell>
        </row>
        <row r="1513">
          <cell r="A1513" t="str">
            <v>R06b192</v>
          </cell>
          <cell r="B1513" t="str">
            <v>50
大修館</v>
          </cell>
          <cell r="C1513" t="str">
            <v>1-3</v>
          </cell>
          <cell r="D1513" t="str">
            <v>保体
050-72
※／◆</v>
          </cell>
          <cell r="E1513" t="str">
            <v>最新　中学校保健体育</v>
          </cell>
        </row>
        <row r="1514">
          <cell r="A1514" t="str">
            <v>R06b193</v>
          </cell>
          <cell r="B1514" t="str">
            <v>224
学研</v>
          </cell>
          <cell r="C1514" t="str">
            <v>1-3</v>
          </cell>
          <cell r="D1514" t="str">
            <v>保体
224-72
※／◆</v>
          </cell>
          <cell r="E1514" t="str">
            <v>新・中学保健体育</v>
          </cell>
        </row>
        <row r="1515">
          <cell r="A1515" t="str">
            <v>R06b194</v>
          </cell>
          <cell r="B1515" t="str">
            <v>2
東書</v>
          </cell>
          <cell r="C1515" t="str">
            <v>1-3</v>
          </cell>
          <cell r="D1515" t="str">
            <v>技術
002-72
※／◆</v>
          </cell>
          <cell r="E1515" t="str">
            <v>新編　新しい技術・家庭　技術分野　
未来を創るTechnology</v>
          </cell>
        </row>
        <row r="1516">
          <cell r="A1516" t="str">
            <v>R06b195</v>
          </cell>
          <cell r="B1516" t="str">
            <v>6
教図</v>
          </cell>
          <cell r="C1516" t="str">
            <v>1-3</v>
          </cell>
          <cell r="D1516" t="str">
            <v>技術
006-73
※／◆</v>
          </cell>
          <cell r="E1516" t="str">
            <v>新　技術・家庭　技術分野　
明日を創造する</v>
          </cell>
        </row>
        <row r="1517">
          <cell r="A1517" t="str">
            <v>R06b196</v>
          </cell>
          <cell r="B1517" t="str">
            <v>6
教図</v>
          </cell>
          <cell r="C1517" t="str">
            <v>1-3</v>
          </cell>
          <cell r="D1517" t="str">
            <v>技術
006-74
※／◆</v>
          </cell>
          <cell r="E1517" t="str">
            <v>新　技術・家庭　技術分野　
明日を創造する　スキルアシスト</v>
          </cell>
        </row>
        <row r="1518">
          <cell r="A1518" t="str">
            <v>R06b197</v>
          </cell>
          <cell r="B1518" t="str">
            <v>9
開隆堂</v>
          </cell>
          <cell r="C1518" t="str">
            <v>1-3</v>
          </cell>
          <cell r="D1518" t="str">
            <v>技術
009-72
※／◆</v>
          </cell>
          <cell r="E1518" t="str">
            <v>技術・家庭　技術分野　
テクノロジーに希望をのせて</v>
          </cell>
        </row>
        <row r="1519">
          <cell r="A1519" t="str">
            <v>R06b198</v>
          </cell>
          <cell r="B1519" t="str">
            <v>2
東書</v>
          </cell>
          <cell r="C1519" t="str">
            <v>1-3</v>
          </cell>
          <cell r="D1519" t="str">
            <v>家庭
002-72
※／◆</v>
          </cell>
          <cell r="E1519" t="str">
            <v>新編　新しい技術・家庭　家庭分野　
自立と共生を目指して</v>
          </cell>
        </row>
        <row r="1520">
          <cell r="A1520" t="str">
            <v>R06b199</v>
          </cell>
          <cell r="B1520" t="str">
            <v>6
教図</v>
          </cell>
          <cell r="C1520" t="str">
            <v>1-3</v>
          </cell>
          <cell r="D1520" t="str">
            <v>家庭
006-72
※／◆</v>
          </cell>
          <cell r="E1520" t="str">
            <v>新　技術・家庭　家庭分野　
暮らしを創造する</v>
          </cell>
        </row>
        <row r="1521">
          <cell r="A1521" t="str">
            <v>R06b200</v>
          </cell>
          <cell r="B1521" t="str">
            <v>9
開隆堂</v>
          </cell>
          <cell r="C1521" t="str">
            <v>1-3</v>
          </cell>
          <cell r="D1521" t="str">
            <v>家庭
009-72
※／◆</v>
          </cell>
          <cell r="E1521" t="str">
            <v>技術・家庭　家庭分野　
自立しともに支え合う生活へ</v>
          </cell>
        </row>
        <row r="1522">
          <cell r="A1522" t="str">
            <v>R06b201</v>
          </cell>
          <cell r="B1522" t="str">
            <v>2
東書</v>
          </cell>
          <cell r="C1522">
            <v>1</v>
          </cell>
          <cell r="D1522" t="str">
            <v>英語
002-72
※／◆</v>
          </cell>
          <cell r="E1522" t="str">
            <v>NEW HORIZON 
English Course 1</v>
          </cell>
        </row>
        <row r="1523">
          <cell r="A1523" t="str">
            <v>R06b202</v>
          </cell>
          <cell r="B1523" t="str">
            <v>2
東書</v>
          </cell>
          <cell r="C1523">
            <v>2</v>
          </cell>
          <cell r="D1523" t="str">
            <v>英語
002-82
※／◆</v>
          </cell>
          <cell r="E1523" t="str">
            <v>NEW HORIZON 
English Course 2</v>
          </cell>
        </row>
        <row r="1524">
          <cell r="A1524" t="str">
            <v>R06b203</v>
          </cell>
          <cell r="B1524" t="str">
            <v>2
東書</v>
          </cell>
          <cell r="C1524">
            <v>3</v>
          </cell>
          <cell r="D1524" t="str">
            <v>英語
002-92
※／◆</v>
          </cell>
          <cell r="E1524" t="str">
            <v>NEW HORIZON 
English Course 3</v>
          </cell>
        </row>
        <row r="1525">
          <cell r="A1525" t="str">
            <v>R06b204</v>
          </cell>
          <cell r="B1525" t="str">
            <v>9
開隆堂</v>
          </cell>
          <cell r="C1525">
            <v>1</v>
          </cell>
          <cell r="D1525" t="str">
            <v>英語
009-72
※／◆</v>
          </cell>
          <cell r="E1525" t="str">
            <v>Sunshine English Course 1</v>
          </cell>
        </row>
        <row r="1526">
          <cell r="A1526" t="str">
            <v>R06b205</v>
          </cell>
          <cell r="B1526" t="str">
            <v>9
開隆堂</v>
          </cell>
          <cell r="C1526">
            <v>2</v>
          </cell>
          <cell r="D1526" t="str">
            <v>英語
009-82
※／◆</v>
          </cell>
          <cell r="E1526" t="str">
            <v>Sunshine English Course 2</v>
          </cell>
        </row>
        <row r="1527">
          <cell r="A1527" t="str">
            <v>R06b206</v>
          </cell>
          <cell r="B1527" t="str">
            <v>9
開隆堂</v>
          </cell>
          <cell r="C1527">
            <v>3</v>
          </cell>
          <cell r="D1527" t="str">
            <v>英語
009-92
※／◆</v>
          </cell>
          <cell r="E1527" t="str">
            <v>Sunshine English Course 3</v>
          </cell>
        </row>
        <row r="1528">
          <cell r="A1528" t="str">
            <v>R06b207</v>
          </cell>
          <cell r="B1528" t="str">
            <v>15
三省堂</v>
          </cell>
          <cell r="C1528">
            <v>1</v>
          </cell>
          <cell r="D1528" t="str">
            <v>英語
015-72
※／◆</v>
          </cell>
          <cell r="E1528" t="str">
            <v>NEW CROWN English Series 1</v>
          </cell>
        </row>
        <row r="1529">
          <cell r="A1529" t="str">
            <v>R06b208</v>
          </cell>
          <cell r="B1529" t="str">
            <v>15
三省堂</v>
          </cell>
          <cell r="C1529">
            <v>2</v>
          </cell>
          <cell r="D1529" t="str">
            <v>英語
015-82
※／◆</v>
          </cell>
          <cell r="E1529" t="str">
            <v>NEW CROWN English Series 2</v>
          </cell>
        </row>
        <row r="1530">
          <cell r="A1530" t="str">
            <v>R06b209</v>
          </cell>
          <cell r="B1530" t="str">
            <v>15
三省堂</v>
          </cell>
          <cell r="C1530">
            <v>3</v>
          </cell>
          <cell r="D1530" t="str">
            <v>英語
015-92
※／◆</v>
          </cell>
          <cell r="E1530" t="str">
            <v>NEW CROWN English Series 3</v>
          </cell>
        </row>
        <row r="1531">
          <cell r="A1531" t="str">
            <v>R06b210</v>
          </cell>
          <cell r="B1531" t="str">
            <v>17
教出</v>
          </cell>
          <cell r="C1531">
            <v>1</v>
          </cell>
          <cell r="D1531" t="str">
            <v>英語
017-72
※／◆</v>
          </cell>
          <cell r="E1531" t="str">
            <v>ONE WORLD English Course 1</v>
          </cell>
        </row>
        <row r="1532">
          <cell r="A1532" t="str">
            <v>R06b211</v>
          </cell>
          <cell r="B1532" t="str">
            <v>17
教出</v>
          </cell>
          <cell r="C1532">
            <v>2</v>
          </cell>
          <cell r="D1532" t="str">
            <v>英語
017-82
※／◆</v>
          </cell>
          <cell r="E1532" t="str">
            <v>ONE WORLD English Course 2</v>
          </cell>
        </row>
        <row r="1533">
          <cell r="A1533" t="str">
            <v>R06b212</v>
          </cell>
          <cell r="B1533" t="str">
            <v>17
教出</v>
          </cell>
          <cell r="C1533">
            <v>3</v>
          </cell>
          <cell r="D1533" t="str">
            <v>英語
017-92
※／◆</v>
          </cell>
          <cell r="E1533" t="str">
            <v>ONE WORLD English Course 3</v>
          </cell>
        </row>
        <row r="1534">
          <cell r="A1534" t="str">
            <v>R06b213</v>
          </cell>
          <cell r="B1534" t="str">
            <v>38
光村</v>
          </cell>
          <cell r="C1534">
            <v>1</v>
          </cell>
          <cell r="D1534" t="str">
            <v>英語
038-72
※／◆</v>
          </cell>
          <cell r="E1534" t="str">
            <v>Here We Go! ENGLISH COURSE 1</v>
          </cell>
        </row>
        <row r="1535">
          <cell r="A1535" t="str">
            <v>R06b214</v>
          </cell>
          <cell r="B1535" t="str">
            <v>38
光村</v>
          </cell>
          <cell r="C1535">
            <v>2</v>
          </cell>
          <cell r="D1535" t="str">
            <v>英語
038-82
※／◆</v>
          </cell>
          <cell r="E1535" t="str">
            <v>Here We Go! ENGLISH COURSE 2</v>
          </cell>
        </row>
        <row r="1536">
          <cell r="A1536" t="str">
            <v>R06b215</v>
          </cell>
          <cell r="B1536" t="str">
            <v>38
光村</v>
          </cell>
          <cell r="C1536">
            <v>3</v>
          </cell>
          <cell r="D1536" t="str">
            <v>英語
038-92
※／◆</v>
          </cell>
          <cell r="E1536" t="str">
            <v>Here We Go! ENGLISH COURSE 3</v>
          </cell>
        </row>
        <row r="1537">
          <cell r="A1537" t="str">
            <v>R06b216</v>
          </cell>
          <cell r="B1537" t="str">
            <v>61
啓林館</v>
          </cell>
          <cell r="C1537">
            <v>1</v>
          </cell>
          <cell r="D1537" t="str">
            <v>英語
061-72
※／◆</v>
          </cell>
          <cell r="E1537" t="str">
            <v>BLUE SKY English Course 1</v>
          </cell>
        </row>
        <row r="1538">
          <cell r="A1538" t="str">
            <v>R06b217</v>
          </cell>
          <cell r="B1538" t="str">
            <v>61
啓林館</v>
          </cell>
          <cell r="C1538">
            <v>2</v>
          </cell>
          <cell r="D1538" t="str">
            <v>英語
061-82
※／◆</v>
          </cell>
          <cell r="E1538" t="str">
            <v>BLUE SKY English Course 2</v>
          </cell>
        </row>
        <row r="1539">
          <cell r="A1539" t="str">
            <v>R06b218</v>
          </cell>
          <cell r="B1539" t="str">
            <v>61
啓林館</v>
          </cell>
          <cell r="C1539">
            <v>3</v>
          </cell>
          <cell r="D1539" t="str">
            <v>英語
061-92
※／◆</v>
          </cell>
          <cell r="E1539" t="str">
            <v>BLUE SKY English Course 3</v>
          </cell>
        </row>
        <row r="1540">
          <cell r="A1540" t="str">
            <v>R06b219</v>
          </cell>
          <cell r="B1540" t="str">
            <v>2
東書</v>
          </cell>
          <cell r="C1540">
            <v>1</v>
          </cell>
          <cell r="D1540" t="str">
            <v>道徳
002-72
※／◆</v>
          </cell>
          <cell r="E1540" t="str">
            <v>新編　新しい道徳１</v>
          </cell>
        </row>
        <row r="1541">
          <cell r="A1541" t="str">
            <v>R06b220</v>
          </cell>
          <cell r="B1541" t="str">
            <v>2
東書</v>
          </cell>
          <cell r="C1541">
            <v>2</v>
          </cell>
          <cell r="D1541" t="str">
            <v>道徳
002-82
※／◆</v>
          </cell>
          <cell r="E1541" t="str">
            <v>新編　新しい道徳２</v>
          </cell>
        </row>
        <row r="1542">
          <cell r="A1542" t="str">
            <v>R06b221</v>
          </cell>
          <cell r="B1542" t="str">
            <v>2
東書</v>
          </cell>
          <cell r="C1542">
            <v>3</v>
          </cell>
          <cell r="D1542" t="str">
            <v>道徳
002-92
※／◆</v>
          </cell>
          <cell r="E1542" t="str">
            <v>新編　新しい道徳３</v>
          </cell>
        </row>
        <row r="1543">
          <cell r="A1543" t="str">
            <v>R06b222</v>
          </cell>
          <cell r="B1543" t="str">
            <v>17
教出</v>
          </cell>
          <cell r="C1543">
            <v>1</v>
          </cell>
          <cell r="D1543" t="str">
            <v>道徳
017-72
※／◆</v>
          </cell>
          <cell r="E1543" t="str">
            <v>中学道徳１　とびだそう未来へ</v>
          </cell>
        </row>
        <row r="1544">
          <cell r="A1544" t="str">
            <v>R06b223</v>
          </cell>
          <cell r="B1544" t="str">
            <v>17
教出</v>
          </cell>
          <cell r="C1544">
            <v>2</v>
          </cell>
          <cell r="D1544" t="str">
            <v>道徳
017-82
※／◆</v>
          </cell>
          <cell r="E1544" t="str">
            <v>中学道徳２　とびだそう未来へ</v>
          </cell>
        </row>
        <row r="1545">
          <cell r="A1545" t="str">
            <v>R06b224</v>
          </cell>
          <cell r="B1545" t="str">
            <v>17
教出</v>
          </cell>
          <cell r="C1545">
            <v>3</v>
          </cell>
          <cell r="D1545" t="str">
            <v>道徳
017-92
※／◆</v>
          </cell>
          <cell r="E1545" t="str">
            <v>中学道徳３　とびだそう未来へ</v>
          </cell>
        </row>
        <row r="1546">
          <cell r="A1546" t="str">
            <v>R06b225</v>
          </cell>
          <cell r="B1546" t="str">
            <v>38
光村</v>
          </cell>
          <cell r="C1546">
            <v>1</v>
          </cell>
          <cell r="D1546" t="str">
            <v>道徳
038-72
※／◆</v>
          </cell>
          <cell r="E1546" t="str">
            <v>中学道徳　１　
きみが いちばん ひかるとき</v>
          </cell>
        </row>
        <row r="1547">
          <cell r="A1547" t="str">
            <v>R06b226</v>
          </cell>
          <cell r="B1547" t="str">
            <v>38
光村</v>
          </cell>
          <cell r="C1547">
            <v>2</v>
          </cell>
          <cell r="D1547" t="str">
            <v>道徳
038-82
※／◆</v>
          </cell>
          <cell r="E1547" t="str">
            <v>中学道徳　２　
きみが いちばん ひかるとき</v>
          </cell>
        </row>
        <row r="1548">
          <cell r="A1548" t="str">
            <v>R06b227</v>
          </cell>
          <cell r="B1548" t="str">
            <v>38
光村</v>
          </cell>
          <cell r="C1548">
            <v>3</v>
          </cell>
          <cell r="D1548" t="str">
            <v>道徳
038-92
※／◆</v>
          </cell>
          <cell r="E1548" t="str">
            <v>中学道徳　３　
きみが いちばん ひかるとき</v>
          </cell>
        </row>
        <row r="1549">
          <cell r="A1549" t="str">
            <v>R06b228</v>
          </cell>
          <cell r="B1549" t="str">
            <v>116
日文</v>
          </cell>
          <cell r="C1549">
            <v>1</v>
          </cell>
          <cell r="D1549" t="str">
            <v>道徳
116-73
※／◆</v>
          </cell>
          <cell r="E1549" t="str">
            <v>中学道徳　あすを生きる　１</v>
          </cell>
        </row>
        <row r="1550">
          <cell r="A1550" t="str">
            <v>R06b229</v>
          </cell>
          <cell r="B1550" t="str">
            <v>116
日文</v>
          </cell>
          <cell r="C1550">
            <v>1</v>
          </cell>
          <cell r="D1550" t="str">
            <v>道徳
116-74
※／◆</v>
          </cell>
          <cell r="E1550" t="str">
            <v>中学道徳　あすを生きる　１　
道徳ノート</v>
          </cell>
        </row>
        <row r="1551">
          <cell r="A1551" t="str">
            <v>R06b230</v>
          </cell>
          <cell r="B1551" t="str">
            <v>116
日文</v>
          </cell>
          <cell r="C1551">
            <v>2</v>
          </cell>
          <cell r="D1551" t="str">
            <v>道徳
116-83
※／◆</v>
          </cell>
          <cell r="E1551" t="str">
            <v>中学道徳　あすを生きる　２</v>
          </cell>
        </row>
        <row r="1552">
          <cell r="A1552" t="str">
            <v>R06b231</v>
          </cell>
          <cell r="B1552" t="str">
            <v>116
日文</v>
          </cell>
          <cell r="C1552">
            <v>2</v>
          </cell>
          <cell r="D1552" t="str">
            <v>道徳
116-84
※／◆</v>
          </cell>
          <cell r="E1552" t="str">
            <v>中学道徳　あすを生きる　２　
道徳ノート</v>
          </cell>
        </row>
        <row r="1553">
          <cell r="A1553" t="str">
            <v>R06b232</v>
          </cell>
          <cell r="B1553" t="str">
            <v>116
日文</v>
          </cell>
          <cell r="C1553">
            <v>3</v>
          </cell>
          <cell r="D1553" t="str">
            <v>道徳
116-93
※／◆</v>
          </cell>
          <cell r="E1553" t="str">
            <v>中学道徳　あすを生きる　３</v>
          </cell>
        </row>
        <row r="1554">
          <cell r="A1554" t="str">
            <v>R06b233</v>
          </cell>
          <cell r="B1554" t="str">
            <v>116
日文</v>
          </cell>
          <cell r="C1554">
            <v>3</v>
          </cell>
          <cell r="D1554" t="str">
            <v>道徳
116-94
※／◆</v>
          </cell>
          <cell r="E1554" t="str">
            <v>中学道徳　あすを生きる　３　
道徳ノート</v>
          </cell>
        </row>
        <row r="1555">
          <cell r="A1555" t="str">
            <v>R06b234</v>
          </cell>
          <cell r="B1555" t="str">
            <v>224
学研</v>
          </cell>
          <cell r="C1555">
            <v>1</v>
          </cell>
          <cell r="D1555" t="str">
            <v>道徳
224-72
※／◆</v>
          </cell>
          <cell r="E1555" t="str">
            <v>新版　中学生の道徳　明日への扉　１</v>
          </cell>
        </row>
        <row r="1556">
          <cell r="A1556" t="str">
            <v>R06b235</v>
          </cell>
          <cell r="B1556" t="str">
            <v>224
学研</v>
          </cell>
          <cell r="C1556">
            <v>2</v>
          </cell>
          <cell r="D1556" t="str">
            <v>道徳
224-82
※／◆</v>
          </cell>
          <cell r="E1556" t="str">
            <v>新版　中学生の道徳　明日への扉　２</v>
          </cell>
        </row>
        <row r="1557">
          <cell r="A1557" t="str">
            <v>R06b236</v>
          </cell>
          <cell r="B1557" t="str">
            <v>224
学研</v>
          </cell>
          <cell r="C1557">
            <v>3</v>
          </cell>
          <cell r="D1557" t="str">
            <v>道徳
224-92
※／◆</v>
          </cell>
          <cell r="E1557" t="str">
            <v>新版　中学生の道徳　明日への扉　３</v>
          </cell>
        </row>
        <row r="1558">
          <cell r="A1558" t="str">
            <v>R06b237</v>
          </cell>
          <cell r="B1558" t="str">
            <v>232
あか図</v>
          </cell>
          <cell r="C1558">
            <v>1</v>
          </cell>
          <cell r="D1558" t="str">
            <v>道徳
232-73
※／◆</v>
          </cell>
          <cell r="E1558" t="str">
            <v>中学生の道徳１</v>
          </cell>
        </row>
        <row r="1559">
          <cell r="A1559" t="str">
            <v>R06b238</v>
          </cell>
          <cell r="B1559" t="str">
            <v>232
あか図</v>
          </cell>
          <cell r="C1559">
            <v>2</v>
          </cell>
          <cell r="D1559" t="str">
            <v>道徳
232-83
※／◆</v>
          </cell>
          <cell r="E1559" t="str">
            <v>中学生の道徳２</v>
          </cell>
        </row>
        <row r="1560">
          <cell r="A1560" t="str">
            <v>R06b239</v>
          </cell>
          <cell r="B1560" t="str">
            <v>232
あか図</v>
          </cell>
          <cell r="C1560">
            <v>3</v>
          </cell>
          <cell r="D1560" t="str">
            <v>道徳
232-93
※／◆</v>
          </cell>
          <cell r="E1560" t="str">
            <v>中学生の道徳３</v>
          </cell>
        </row>
        <row r="1561">
          <cell r="A1561" t="str">
            <v>R06b240</v>
          </cell>
          <cell r="B1561" t="str">
            <v>233
日科</v>
          </cell>
          <cell r="C1561">
            <v>1</v>
          </cell>
          <cell r="D1561" t="str">
            <v>道徳
233-72
※／◆</v>
          </cell>
          <cell r="E1561" t="str">
            <v>道徳　中学校１　生き方から学ぶ</v>
          </cell>
        </row>
        <row r="1562">
          <cell r="A1562" t="str">
            <v>R06b241</v>
          </cell>
          <cell r="B1562" t="str">
            <v>233
日科</v>
          </cell>
          <cell r="C1562">
            <v>2</v>
          </cell>
          <cell r="D1562" t="str">
            <v>道徳
233-82
※／◆</v>
          </cell>
          <cell r="E1562" t="str">
            <v>道徳　中学校２　生き方を見つめる</v>
          </cell>
        </row>
        <row r="1563">
          <cell r="A1563" t="str">
            <v>R06b242</v>
          </cell>
          <cell r="B1563" t="str">
            <v>233
日科</v>
          </cell>
          <cell r="C1563">
            <v>3</v>
          </cell>
          <cell r="D1563" t="str">
            <v>道徳
233-92
※／◆</v>
          </cell>
          <cell r="E1563" t="str">
            <v>道徳　中学校３　生き方を創造する</v>
          </cell>
        </row>
      </sheetData>
      <sheetData sheetId="2">
        <row r="2">
          <cell r="A2" t="str">
            <v>g151</v>
          </cell>
          <cell r="B2" t="str">
            <v>17
教出</v>
          </cell>
          <cell r="C2" t="str">
            <v>1</v>
          </cell>
          <cell r="D2" t="str">
            <v>国語
B-121</v>
          </cell>
          <cell r="E2" t="str">
            <v>こくご　ことばのべんきょう　
一ねん</v>
          </cell>
        </row>
        <row r="3">
          <cell r="A3" t="str">
            <v>g152</v>
          </cell>
          <cell r="B3" t="str">
            <v>17
教出</v>
          </cell>
          <cell r="C3" t="str">
            <v>2</v>
          </cell>
          <cell r="D3" t="str">
            <v>国語
B-221</v>
          </cell>
          <cell r="E3" t="str">
            <v>こくご　ことばのべんきょう　
二ねん</v>
          </cell>
        </row>
        <row r="4">
          <cell r="A4" t="str">
            <v>g153</v>
          </cell>
          <cell r="B4" t="str">
            <v>17
教出</v>
          </cell>
          <cell r="C4" t="str">
            <v>3</v>
          </cell>
          <cell r="D4" t="str">
            <v>国語
B-321</v>
          </cell>
          <cell r="E4" t="str">
            <v>こくご　ことばのべんきょう　
三ねん</v>
          </cell>
        </row>
        <row r="5">
          <cell r="A5" t="str">
            <v>g154</v>
          </cell>
          <cell r="B5" t="str">
            <v>17
教出</v>
          </cell>
          <cell r="C5">
            <v>4</v>
          </cell>
          <cell r="D5" t="str">
            <v>国語
B-421</v>
          </cell>
          <cell r="E5" t="str">
            <v>国語　ことばのれんしゅう　
四年</v>
          </cell>
        </row>
        <row r="6">
          <cell r="A6" t="str">
            <v>g155</v>
          </cell>
          <cell r="B6" t="str">
            <v>17
教出</v>
          </cell>
          <cell r="C6">
            <v>5</v>
          </cell>
          <cell r="D6" t="str">
            <v>国語
B-521</v>
          </cell>
          <cell r="E6" t="str">
            <v>国語　ことばの練習　五年</v>
          </cell>
        </row>
        <row r="7">
          <cell r="A7" t="str">
            <v>g156</v>
          </cell>
          <cell r="B7" t="str">
            <v>17
教出</v>
          </cell>
          <cell r="C7">
            <v>6</v>
          </cell>
          <cell r="D7" t="str">
            <v>国語
B-621</v>
          </cell>
          <cell r="E7" t="str">
            <v>国語　ことばの練習　六年</v>
          </cell>
        </row>
        <row r="8">
          <cell r="A8" t="str">
            <v>g157</v>
          </cell>
          <cell r="B8" t="str">
            <v>17
教出</v>
          </cell>
          <cell r="C8" t="str">
            <v>1-3</v>
          </cell>
          <cell r="D8" t="str">
            <v>国語
B-721</v>
          </cell>
          <cell r="E8" t="str">
            <v>国語　言語編</v>
          </cell>
        </row>
        <row r="9">
          <cell r="A9" t="str">
            <v>g101</v>
          </cell>
          <cell r="B9" t="str">
            <v>182
ライト</v>
          </cell>
          <cell r="C9">
            <v>1</v>
          </cell>
          <cell r="D9" t="str">
            <v>国語
A-161</v>
          </cell>
          <cell r="E9" t="str">
            <v>こくご　点字導入編</v>
          </cell>
        </row>
        <row r="10">
          <cell r="A10" t="str">
            <v>g102</v>
          </cell>
          <cell r="B10" t="str">
            <v>182
ライト</v>
          </cell>
          <cell r="C10">
            <v>1</v>
          </cell>
          <cell r="D10" t="str">
            <v>国語
A-162</v>
          </cell>
          <cell r="E10" t="str">
            <v>こくご　１－１～２</v>
          </cell>
        </row>
        <row r="11">
          <cell r="A11" t="str">
            <v>g103</v>
          </cell>
          <cell r="B11" t="str">
            <v>182
ライト</v>
          </cell>
          <cell r="C11">
            <v>2</v>
          </cell>
          <cell r="D11" t="str">
            <v>国語
A-261</v>
          </cell>
          <cell r="E11" t="str">
            <v>こくご　２－１～４</v>
          </cell>
        </row>
        <row r="12">
          <cell r="A12" t="str">
            <v>g104</v>
          </cell>
          <cell r="B12" t="str">
            <v>182
ライト</v>
          </cell>
          <cell r="C12">
            <v>3</v>
          </cell>
          <cell r="D12" t="str">
            <v>国語
A-361</v>
          </cell>
          <cell r="E12" t="str">
            <v>国語　３－１～４</v>
          </cell>
        </row>
        <row r="13">
          <cell r="A13" t="str">
            <v>g105</v>
          </cell>
          <cell r="B13" t="str">
            <v>182
ライト</v>
          </cell>
          <cell r="C13">
            <v>4</v>
          </cell>
          <cell r="D13" t="str">
            <v>国語
A-461</v>
          </cell>
          <cell r="E13" t="str">
            <v>国語　４－１～４</v>
          </cell>
        </row>
        <row r="14">
          <cell r="A14" t="str">
            <v>g106</v>
          </cell>
          <cell r="B14" t="str">
            <v>182
ライト</v>
          </cell>
          <cell r="C14">
            <v>5</v>
          </cell>
          <cell r="D14" t="str">
            <v>国語
A-561</v>
          </cell>
          <cell r="E14" t="str">
            <v>国語　５－１～４</v>
          </cell>
        </row>
        <row r="15">
          <cell r="A15" t="str">
            <v>g107</v>
          </cell>
          <cell r="B15" t="str">
            <v>182
ライト</v>
          </cell>
          <cell r="C15">
            <v>6</v>
          </cell>
          <cell r="D15" t="str">
            <v>国語
A-661</v>
          </cell>
          <cell r="E15" t="str">
            <v>国語　６－１～４</v>
          </cell>
        </row>
        <row r="16">
          <cell r="A16" t="str">
            <v>g108</v>
          </cell>
          <cell r="B16" t="str">
            <v>216
支援ｾﾝﾀｰ</v>
          </cell>
          <cell r="C16">
            <v>3</v>
          </cell>
          <cell r="D16" t="str">
            <v>社会
A-361</v>
          </cell>
          <cell r="E16" t="str">
            <v>社会　３－１～４</v>
          </cell>
        </row>
        <row r="17">
          <cell r="A17" t="str">
            <v>g109</v>
          </cell>
          <cell r="B17" t="str">
            <v>216
支援ｾﾝﾀｰ</v>
          </cell>
          <cell r="C17">
            <v>4</v>
          </cell>
          <cell r="D17" t="str">
            <v>社会
A-461</v>
          </cell>
          <cell r="E17" t="str">
            <v>社会　４－１～５</v>
          </cell>
        </row>
        <row r="18">
          <cell r="A18" t="str">
            <v>g110</v>
          </cell>
          <cell r="B18" t="str">
            <v>216
支援ｾﾝﾀｰ</v>
          </cell>
          <cell r="C18">
            <v>5</v>
          </cell>
          <cell r="D18" t="str">
            <v>社会
A-561</v>
          </cell>
          <cell r="E18" t="str">
            <v>社会　５－１～７</v>
          </cell>
        </row>
        <row r="19">
          <cell r="A19" t="str">
            <v>g111</v>
          </cell>
          <cell r="B19" t="str">
            <v>216
支援ｾﾝﾀｰ</v>
          </cell>
          <cell r="C19">
            <v>6</v>
          </cell>
          <cell r="D19" t="str">
            <v>社会
A-661</v>
          </cell>
          <cell r="E19" t="str">
            <v>社会　６－１～８</v>
          </cell>
        </row>
        <row r="20">
          <cell r="A20" t="str">
            <v>g112</v>
          </cell>
          <cell r="B20" t="str">
            <v>196
ヘレン</v>
          </cell>
          <cell r="C20">
            <v>1</v>
          </cell>
          <cell r="D20" t="str">
            <v>算数
A-161</v>
          </cell>
          <cell r="E20" t="str">
            <v>さんすう　触って学ぶ導入編</v>
          </cell>
        </row>
        <row r="21">
          <cell r="A21" t="str">
            <v>g113</v>
          </cell>
          <cell r="B21" t="str">
            <v>196
ヘレン</v>
          </cell>
          <cell r="C21">
            <v>1</v>
          </cell>
          <cell r="D21" t="str">
            <v>算数
A-162</v>
          </cell>
          <cell r="E21" t="str">
            <v>さんすう　１－１～７</v>
          </cell>
        </row>
        <row r="22">
          <cell r="A22" t="str">
            <v>g114</v>
          </cell>
          <cell r="B22" t="str">
            <v>196
ヘレン</v>
          </cell>
          <cell r="C22">
            <v>2</v>
          </cell>
          <cell r="D22" t="str">
            <v>算数
A-261</v>
          </cell>
          <cell r="E22" t="str">
            <v>さんすう　２－１～８</v>
          </cell>
        </row>
        <row r="23">
          <cell r="A23" t="str">
            <v>g115</v>
          </cell>
          <cell r="B23" t="str">
            <v>196
ヘレン</v>
          </cell>
          <cell r="C23">
            <v>2</v>
          </cell>
          <cell r="D23" t="str">
            <v>算数
A-269</v>
          </cell>
          <cell r="E23" t="str">
            <v>さんすう　珠算編１</v>
          </cell>
        </row>
        <row r="24">
          <cell r="A24" t="str">
            <v>g116</v>
          </cell>
          <cell r="B24" t="str">
            <v>196
ヘレン</v>
          </cell>
          <cell r="C24">
            <v>2</v>
          </cell>
          <cell r="D24" t="str">
            <v>算数
A-270</v>
          </cell>
          <cell r="E24" t="str">
            <v>さんすう　珠算編２</v>
          </cell>
        </row>
        <row r="25">
          <cell r="A25" t="str">
            <v>g117</v>
          </cell>
          <cell r="B25" t="str">
            <v>196
ヘレン</v>
          </cell>
          <cell r="C25">
            <v>3</v>
          </cell>
          <cell r="D25" t="str">
            <v>算数
A-361</v>
          </cell>
          <cell r="E25" t="str">
            <v>さんすう　３－１～９</v>
          </cell>
        </row>
        <row r="26">
          <cell r="A26" t="str">
            <v>g118</v>
          </cell>
          <cell r="B26" t="str">
            <v>196
ヘレン</v>
          </cell>
          <cell r="C26">
            <v>4</v>
          </cell>
          <cell r="D26" t="str">
            <v>算数
A-461</v>
          </cell>
          <cell r="E26" t="str">
            <v>算数　４－１～９</v>
          </cell>
        </row>
        <row r="27">
          <cell r="A27" t="str">
            <v>g119</v>
          </cell>
          <cell r="B27" t="str">
            <v>196
ヘレン</v>
          </cell>
          <cell r="C27">
            <v>5</v>
          </cell>
          <cell r="D27" t="str">
            <v>算数
A-561</v>
          </cell>
          <cell r="E27" t="str">
            <v>算数　５－１～１１</v>
          </cell>
        </row>
        <row r="28">
          <cell r="A28" t="str">
            <v>g120</v>
          </cell>
          <cell r="B28" t="str">
            <v>196
ヘレン</v>
          </cell>
          <cell r="C28">
            <v>6</v>
          </cell>
          <cell r="D28" t="str">
            <v>算数
A-661</v>
          </cell>
          <cell r="E28" t="str">
            <v>算数　６－１～９</v>
          </cell>
        </row>
        <row r="29">
          <cell r="A29" t="str">
            <v>g121</v>
          </cell>
          <cell r="B29" t="str">
            <v>181
東点</v>
          </cell>
          <cell r="C29">
            <v>3</v>
          </cell>
          <cell r="D29" t="str">
            <v>理科
A-361</v>
          </cell>
          <cell r="E29" t="str">
            <v>理科　３－１～６</v>
          </cell>
        </row>
        <row r="30">
          <cell r="A30" t="str">
            <v>g122</v>
          </cell>
          <cell r="B30" t="str">
            <v>181
東点</v>
          </cell>
          <cell r="C30">
            <v>4</v>
          </cell>
          <cell r="D30" t="str">
            <v>理科
A-461</v>
          </cell>
          <cell r="E30" t="str">
            <v>理科　４－１～６</v>
          </cell>
        </row>
        <row r="31">
          <cell r="A31" t="str">
            <v>g123</v>
          </cell>
          <cell r="B31" t="str">
            <v>181
東点</v>
          </cell>
          <cell r="C31">
            <v>5</v>
          </cell>
          <cell r="D31" t="str">
            <v>理科
A-561</v>
          </cell>
          <cell r="E31" t="str">
            <v>理科　５－１～６</v>
          </cell>
        </row>
        <row r="32">
          <cell r="A32" t="str">
            <v>g124</v>
          </cell>
          <cell r="B32" t="str">
            <v>181
東点</v>
          </cell>
          <cell r="C32">
            <v>6</v>
          </cell>
          <cell r="D32" t="str">
            <v>理科
A-661</v>
          </cell>
          <cell r="E32" t="str">
            <v>理科　６－１～６</v>
          </cell>
        </row>
        <row r="33">
          <cell r="A33" t="str">
            <v>g125</v>
          </cell>
          <cell r="B33" t="str">
            <v>181
東点</v>
          </cell>
          <cell r="C33">
            <v>5</v>
          </cell>
          <cell r="D33" t="str">
            <v>英語
A-561</v>
          </cell>
          <cell r="E33" t="str">
            <v>英語　５－１～４</v>
          </cell>
        </row>
        <row r="34">
          <cell r="A34" t="str">
            <v>g126</v>
          </cell>
          <cell r="B34" t="str">
            <v>181
東点</v>
          </cell>
          <cell r="C34">
            <v>6</v>
          </cell>
          <cell r="D34" t="str">
            <v>英語
A-661</v>
          </cell>
          <cell r="E34" t="str">
            <v>英語　６－１～４</v>
          </cell>
        </row>
        <row r="35">
          <cell r="A35" t="str">
            <v>g127</v>
          </cell>
          <cell r="B35" t="str">
            <v>182
ライト</v>
          </cell>
          <cell r="C35">
            <v>1</v>
          </cell>
          <cell r="D35" t="str">
            <v>道徳
A-161</v>
          </cell>
          <cell r="E35" t="str">
            <v>どうとく　１－１～２</v>
          </cell>
        </row>
        <row r="36">
          <cell r="A36" t="str">
            <v>g128</v>
          </cell>
          <cell r="B36" t="str">
            <v>182
ライト</v>
          </cell>
          <cell r="C36">
            <v>2</v>
          </cell>
          <cell r="D36" t="str">
            <v>道徳
A-261</v>
          </cell>
          <cell r="E36" t="str">
            <v>どうとく　２－１～２</v>
          </cell>
        </row>
        <row r="37">
          <cell r="A37" t="str">
            <v>g129</v>
          </cell>
          <cell r="B37" t="str">
            <v>182
ライト</v>
          </cell>
          <cell r="C37">
            <v>3</v>
          </cell>
          <cell r="D37" t="str">
            <v>道徳
A-361</v>
          </cell>
          <cell r="E37" t="str">
            <v>どうとく　３－１～２</v>
          </cell>
        </row>
        <row r="38">
          <cell r="A38" t="str">
            <v>g130</v>
          </cell>
          <cell r="B38" t="str">
            <v>182
ライト</v>
          </cell>
          <cell r="C38">
            <v>4</v>
          </cell>
          <cell r="D38" t="str">
            <v>道徳
A-461</v>
          </cell>
          <cell r="E38" t="str">
            <v>道徳　４－１～２</v>
          </cell>
        </row>
        <row r="39">
          <cell r="A39" t="str">
            <v>g131</v>
          </cell>
          <cell r="B39" t="str">
            <v>182
ライト</v>
          </cell>
          <cell r="C39">
            <v>5</v>
          </cell>
          <cell r="D39" t="str">
            <v>道徳
A-561</v>
          </cell>
          <cell r="E39" t="str">
            <v>道徳　５－１～２</v>
          </cell>
        </row>
        <row r="40">
          <cell r="A40" t="str">
            <v>g132</v>
          </cell>
          <cell r="B40" t="str">
            <v>182
ライト</v>
          </cell>
          <cell r="C40">
            <v>6</v>
          </cell>
          <cell r="D40" t="str">
            <v>道徳
A-661</v>
          </cell>
          <cell r="E40" t="str">
            <v>道徳　６－１～２</v>
          </cell>
        </row>
        <row r="41">
          <cell r="A41" t="str">
            <v>g133</v>
          </cell>
          <cell r="B41" t="str">
            <v xml:space="preserve">
（未定）</v>
          </cell>
          <cell r="C41">
            <v>1</v>
          </cell>
          <cell r="D41" t="str">
            <v>国語
A-701</v>
          </cell>
          <cell r="E41" t="str">
            <v>国語　１</v>
          </cell>
        </row>
        <row r="42">
          <cell r="A42" t="str">
            <v>g134</v>
          </cell>
          <cell r="B42" t="str">
            <v xml:space="preserve">
（未定）</v>
          </cell>
          <cell r="C42">
            <v>2</v>
          </cell>
          <cell r="D42" t="str">
            <v>国語
A-801</v>
          </cell>
          <cell r="E42" t="str">
            <v>国語　２</v>
          </cell>
        </row>
        <row r="43">
          <cell r="A43" t="str">
            <v>g135</v>
          </cell>
          <cell r="B43" t="str">
            <v xml:space="preserve">
（未定）</v>
          </cell>
          <cell r="C43">
            <v>3</v>
          </cell>
          <cell r="D43" t="str">
            <v>国語
A-901</v>
          </cell>
          <cell r="E43" t="str">
            <v>国語　３</v>
          </cell>
        </row>
        <row r="44">
          <cell r="A44" t="str">
            <v>g136</v>
          </cell>
          <cell r="B44" t="str">
            <v>（未定）</v>
          </cell>
          <cell r="C44" t="str">
            <v>1･2</v>
          </cell>
          <cell r="D44" t="str">
            <v>地理
A-701</v>
          </cell>
          <cell r="E44" t="str">
            <v>社会　（地理）</v>
          </cell>
        </row>
        <row r="45">
          <cell r="A45" t="str">
            <v>g137</v>
          </cell>
          <cell r="B45" t="str">
            <v>（未定）</v>
          </cell>
          <cell r="C45" t="str">
            <v>1-3</v>
          </cell>
          <cell r="D45" t="str">
            <v>歴史
A-701</v>
          </cell>
          <cell r="E45" t="str">
            <v>社会　（歴史）</v>
          </cell>
        </row>
        <row r="46">
          <cell r="A46" t="str">
            <v>g138</v>
          </cell>
          <cell r="B46" t="str">
            <v>（未定）</v>
          </cell>
          <cell r="C46">
            <v>3</v>
          </cell>
          <cell r="D46" t="str">
            <v>公民
A-901</v>
          </cell>
          <cell r="E46" t="str">
            <v>社会　（公民）</v>
          </cell>
        </row>
        <row r="47">
          <cell r="A47" t="str">
            <v>g139</v>
          </cell>
          <cell r="B47" t="str">
            <v xml:space="preserve">
（未定）</v>
          </cell>
          <cell r="C47">
            <v>1</v>
          </cell>
          <cell r="D47" t="str">
            <v>数学
A-701</v>
          </cell>
          <cell r="E47" t="str">
            <v>数学　１</v>
          </cell>
        </row>
        <row r="48">
          <cell r="A48" t="str">
            <v>g140</v>
          </cell>
          <cell r="B48" t="str">
            <v xml:space="preserve">
（未定）</v>
          </cell>
          <cell r="C48">
            <v>2</v>
          </cell>
          <cell r="D48" t="str">
            <v>数学
A-801</v>
          </cell>
          <cell r="E48" t="str">
            <v>数学　２</v>
          </cell>
        </row>
        <row r="49">
          <cell r="A49" t="str">
            <v>g141</v>
          </cell>
          <cell r="B49" t="str">
            <v xml:space="preserve">
（未定）</v>
          </cell>
          <cell r="C49">
            <v>3</v>
          </cell>
          <cell r="D49" t="str">
            <v>数学
A-901</v>
          </cell>
          <cell r="E49" t="str">
            <v>数学　３</v>
          </cell>
        </row>
        <row r="50">
          <cell r="A50" t="str">
            <v>g142</v>
          </cell>
          <cell r="B50" t="str">
            <v xml:space="preserve">
（未定）</v>
          </cell>
          <cell r="C50">
            <v>1</v>
          </cell>
          <cell r="D50" t="str">
            <v>理科
A-701</v>
          </cell>
          <cell r="E50" t="str">
            <v>理科　１</v>
          </cell>
        </row>
        <row r="51">
          <cell r="A51" t="str">
            <v>g143</v>
          </cell>
          <cell r="B51" t="str">
            <v xml:space="preserve">
（未定）</v>
          </cell>
          <cell r="C51">
            <v>2</v>
          </cell>
          <cell r="D51" t="str">
            <v>理科
A-801</v>
          </cell>
          <cell r="E51" t="str">
            <v>理科　２</v>
          </cell>
        </row>
        <row r="52">
          <cell r="A52" t="str">
            <v>g144</v>
          </cell>
          <cell r="B52" t="str">
            <v xml:space="preserve">
（未定）</v>
          </cell>
          <cell r="C52">
            <v>3</v>
          </cell>
          <cell r="D52" t="str">
            <v>理科
A-901</v>
          </cell>
          <cell r="E52" t="str">
            <v>理科　３</v>
          </cell>
        </row>
        <row r="53">
          <cell r="A53" t="str">
            <v>g145</v>
          </cell>
          <cell r="B53" t="str">
            <v xml:space="preserve">
（未定）</v>
          </cell>
          <cell r="C53">
            <v>1</v>
          </cell>
          <cell r="D53" t="str">
            <v>英語
A-701</v>
          </cell>
          <cell r="E53" t="str">
            <v>英語　１</v>
          </cell>
        </row>
        <row r="54">
          <cell r="A54" t="str">
            <v>g146</v>
          </cell>
          <cell r="B54" t="str">
            <v xml:space="preserve">
（未定）</v>
          </cell>
          <cell r="C54">
            <v>2</v>
          </cell>
          <cell r="D54" t="str">
            <v>英語
A-801</v>
          </cell>
          <cell r="E54" t="str">
            <v>英語　２</v>
          </cell>
        </row>
        <row r="55">
          <cell r="A55" t="str">
            <v>g147</v>
          </cell>
          <cell r="B55" t="str">
            <v xml:space="preserve">
（未定）</v>
          </cell>
          <cell r="C55">
            <v>3</v>
          </cell>
          <cell r="D55" t="str">
            <v>英語
A-901</v>
          </cell>
          <cell r="E55" t="str">
            <v>英語　３</v>
          </cell>
        </row>
        <row r="56">
          <cell r="A56" t="str">
            <v>g148</v>
          </cell>
          <cell r="B56" t="str">
            <v xml:space="preserve">
（未定）</v>
          </cell>
          <cell r="C56">
            <v>1</v>
          </cell>
          <cell r="D56" t="str">
            <v>道徳
A-701</v>
          </cell>
          <cell r="E56" t="str">
            <v>道徳　１</v>
          </cell>
        </row>
        <row r="57">
          <cell r="A57" t="str">
            <v>g149</v>
          </cell>
          <cell r="B57" t="str">
            <v xml:space="preserve">
（未定）</v>
          </cell>
          <cell r="C57">
            <v>2</v>
          </cell>
          <cell r="D57" t="str">
            <v>道徳
A-801</v>
          </cell>
          <cell r="E57" t="str">
            <v>道徳　２</v>
          </cell>
        </row>
        <row r="58">
          <cell r="A58" t="str">
            <v>g150</v>
          </cell>
          <cell r="B58" t="str">
            <v xml:space="preserve">
（未定）</v>
          </cell>
          <cell r="C58">
            <v>3</v>
          </cell>
          <cell r="D58" t="str">
            <v>道徳
A-901</v>
          </cell>
          <cell r="E58" t="str">
            <v>道徳　３</v>
          </cell>
        </row>
        <row r="59">
          <cell r="A59" t="str">
            <v>g158</v>
          </cell>
          <cell r="B59" t="str">
            <v>2
東書</v>
          </cell>
          <cell r="C59" t="str">
            <v>1-6</v>
          </cell>
          <cell r="D59" t="str">
            <v>国語
C-121</v>
          </cell>
          <cell r="E59" t="str">
            <v>こくご　☆</v>
          </cell>
        </row>
        <row r="60">
          <cell r="A60" t="str">
            <v>g159</v>
          </cell>
          <cell r="B60" t="str">
            <v>2
東書</v>
          </cell>
          <cell r="C60" t="str">
            <v>1-6</v>
          </cell>
          <cell r="D60" t="str">
            <v>国語
C-122</v>
          </cell>
          <cell r="E60" t="str">
            <v>こくご　☆☆</v>
          </cell>
        </row>
        <row r="61">
          <cell r="A61" t="str">
            <v>g160</v>
          </cell>
          <cell r="B61" t="str">
            <v>2
東書</v>
          </cell>
          <cell r="C61" t="str">
            <v>1-6</v>
          </cell>
          <cell r="D61" t="str">
            <v>国語
C-123</v>
          </cell>
          <cell r="E61" t="str">
            <v>こくご　☆☆☆</v>
          </cell>
        </row>
        <row r="62">
          <cell r="A62" t="str">
            <v>g161</v>
          </cell>
          <cell r="B62" t="str">
            <v>17
教出</v>
          </cell>
          <cell r="C62" t="str">
            <v>1-6</v>
          </cell>
          <cell r="D62" t="str">
            <v>算数
C-121</v>
          </cell>
          <cell r="E62" t="str">
            <v>さんすう　☆</v>
          </cell>
        </row>
        <row r="63">
          <cell r="A63" t="str">
            <v>g162</v>
          </cell>
          <cell r="B63" t="str">
            <v>17
教出</v>
          </cell>
          <cell r="C63" t="str">
            <v>1-6</v>
          </cell>
          <cell r="D63" t="str">
            <v>算数
C-122</v>
          </cell>
          <cell r="E63" t="str">
            <v>さんすう　☆☆（１）</v>
          </cell>
        </row>
        <row r="64">
          <cell r="A64" t="str">
            <v>g163</v>
          </cell>
          <cell r="B64" t="str">
            <v>17
教出</v>
          </cell>
          <cell r="C64" t="str">
            <v>1-6</v>
          </cell>
          <cell r="D64" t="str">
            <v>算数
C-123</v>
          </cell>
          <cell r="E64" t="str">
            <v>さんすう　☆☆（２）</v>
          </cell>
        </row>
        <row r="65">
          <cell r="A65" t="str">
            <v>g164</v>
          </cell>
          <cell r="B65" t="str">
            <v>17
教出</v>
          </cell>
          <cell r="C65" t="str">
            <v>1-6</v>
          </cell>
          <cell r="D65" t="str">
            <v>算数
C-124</v>
          </cell>
          <cell r="E65" t="str">
            <v>さんすう　☆☆☆</v>
          </cell>
        </row>
        <row r="66">
          <cell r="A66" t="str">
            <v>g165</v>
          </cell>
          <cell r="B66" t="str">
            <v>2
東書</v>
          </cell>
          <cell r="C66" t="str">
            <v>1-6</v>
          </cell>
          <cell r="D66" t="str">
            <v>生活
C-121</v>
          </cell>
          <cell r="E66" t="str">
            <v>せいかつ　☆</v>
          </cell>
        </row>
        <row r="67">
          <cell r="A67" t="str">
            <v>g166</v>
          </cell>
          <cell r="B67" t="str">
            <v>2
東書</v>
          </cell>
          <cell r="C67" t="str">
            <v>1-6</v>
          </cell>
          <cell r="D67" t="str">
            <v>生活
C-122</v>
          </cell>
          <cell r="E67" t="str">
            <v>せいかつ　☆☆</v>
          </cell>
        </row>
        <row r="68">
          <cell r="A68" t="str">
            <v>g167</v>
          </cell>
          <cell r="B68" t="str">
            <v>2
東書</v>
          </cell>
          <cell r="C68" t="str">
            <v>1-6</v>
          </cell>
          <cell r="D68" t="str">
            <v>生活
C-123</v>
          </cell>
          <cell r="E68" t="str">
            <v>せいかつ　☆☆☆</v>
          </cell>
        </row>
        <row r="69">
          <cell r="A69" t="str">
            <v>g168</v>
          </cell>
          <cell r="B69" t="str">
            <v>2
東書</v>
          </cell>
          <cell r="C69" t="str">
            <v>1-6</v>
          </cell>
          <cell r="D69" t="str">
            <v>音楽
C-121</v>
          </cell>
          <cell r="E69" t="str">
            <v>おんがく　☆</v>
          </cell>
        </row>
        <row r="70">
          <cell r="A70" t="str">
            <v>g169</v>
          </cell>
          <cell r="B70" t="str">
            <v>2
東書</v>
          </cell>
          <cell r="C70" t="str">
            <v>1-6</v>
          </cell>
          <cell r="D70" t="str">
            <v>音楽
C-122</v>
          </cell>
          <cell r="E70" t="str">
            <v>おんがく　☆☆</v>
          </cell>
        </row>
        <row r="71">
          <cell r="A71" t="str">
            <v>g170</v>
          </cell>
          <cell r="B71" t="str">
            <v>2
東書</v>
          </cell>
          <cell r="C71" t="str">
            <v>1-6</v>
          </cell>
          <cell r="D71" t="str">
            <v>音楽
C-123</v>
          </cell>
          <cell r="E71" t="str">
            <v>おんがく　☆☆☆</v>
          </cell>
        </row>
        <row r="72">
          <cell r="A72" t="str">
            <v>g171</v>
          </cell>
          <cell r="B72" t="str">
            <v>2
東書</v>
          </cell>
          <cell r="C72" t="str">
            <v>1-3</v>
          </cell>
          <cell r="D72" t="str">
            <v>国語
C-721</v>
          </cell>
          <cell r="E72" t="str">
            <v>国語　☆☆☆☆</v>
          </cell>
        </row>
        <row r="73">
          <cell r="A73" t="str">
            <v>g172</v>
          </cell>
          <cell r="B73" t="str">
            <v>2
東書</v>
          </cell>
          <cell r="C73" t="str">
            <v>1-3</v>
          </cell>
          <cell r="D73" t="str">
            <v>国語
C-722</v>
          </cell>
          <cell r="E73" t="str">
            <v>国語　☆☆☆☆☆</v>
          </cell>
        </row>
        <row r="74">
          <cell r="A74" t="str">
            <v>g173</v>
          </cell>
          <cell r="B74" t="str">
            <v>2
東書</v>
          </cell>
          <cell r="C74" t="str">
            <v>1-3</v>
          </cell>
          <cell r="D74" t="str">
            <v>社会
C-721</v>
          </cell>
          <cell r="E74" t="str">
            <v>社会　☆☆☆☆</v>
          </cell>
        </row>
        <row r="75">
          <cell r="A75" t="str">
            <v>g174</v>
          </cell>
          <cell r="B75" t="str">
            <v>2
東書</v>
          </cell>
          <cell r="C75" t="str">
            <v>1-3</v>
          </cell>
          <cell r="D75" t="str">
            <v>社会
C-722</v>
          </cell>
          <cell r="E75" t="str">
            <v>社会　☆☆☆☆☆</v>
          </cell>
        </row>
        <row r="76">
          <cell r="A76" t="str">
            <v>g175</v>
          </cell>
          <cell r="B76" t="str">
            <v>17
教出</v>
          </cell>
          <cell r="C76" t="str">
            <v>1-3</v>
          </cell>
          <cell r="D76" t="str">
            <v>数学
C-721</v>
          </cell>
          <cell r="E76" t="str">
            <v>数学　☆☆☆☆</v>
          </cell>
        </row>
        <row r="77">
          <cell r="A77" t="str">
            <v>g176</v>
          </cell>
          <cell r="B77" t="str">
            <v>17
教出</v>
          </cell>
          <cell r="C77" t="str">
            <v>1-3</v>
          </cell>
          <cell r="D77" t="str">
            <v>数学
C-722</v>
          </cell>
          <cell r="E77" t="str">
            <v>数学　☆☆☆☆☆</v>
          </cell>
        </row>
        <row r="78">
          <cell r="A78" t="str">
            <v>g177</v>
          </cell>
          <cell r="B78" t="str">
            <v>2
東書</v>
          </cell>
          <cell r="C78" t="str">
            <v>1-3</v>
          </cell>
          <cell r="D78" t="str">
            <v>理科
C-721</v>
          </cell>
          <cell r="E78" t="str">
            <v>理科　☆☆☆☆</v>
          </cell>
        </row>
        <row r="79">
          <cell r="A79" t="str">
            <v>g178</v>
          </cell>
          <cell r="B79" t="str">
            <v>2
東書</v>
          </cell>
          <cell r="C79" t="str">
            <v>1-3</v>
          </cell>
          <cell r="D79" t="str">
            <v>理科
C-722</v>
          </cell>
          <cell r="E79" t="str">
            <v>理科　☆☆☆☆☆</v>
          </cell>
        </row>
        <row r="80">
          <cell r="A80" t="str">
            <v>g179</v>
          </cell>
          <cell r="B80" t="str">
            <v>2
東書</v>
          </cell>
          <cell r="C80" t="str">
            <v>1-3</v>
          </cell>
          <cell r="D80" t="str">
            <v>音楽
C-721</v>
          </cell>
          <cell r="E80" t="str">
            <v>音楽　☆☆☆☆</v>
          </cell>
        </row>
        <row r="81">
          <cell r="A81" t="str">
            <v>g180</v>
          </cell>
          <cell r="B81" t="str">
            <v>2
東書</v>
          </cell>
          <cell r="C81" t="str">
            <v>1-3</v>
          </cell>
          <cell r="D81" t="str">
            <v>音楽
C-722</v>
          </cell>
          <cell r="E81" t="str">
            <v>音楽　☆☆☆☆☆</v>
          </cell>
        </row>
        <row r="82">
          <cell r="A82" t="str">
            <v>g181</v>
          </cell>
          <cell r="B82" t="str">
            <v>2
東書</v>
          </cell>
          <cell r="C82" t="str">
            <v>1-3</v>
          </cell>
          <cell r="D82" t="str">
            <v>職家
C-721</v>
          </cell>
          <cell r="E82" t="str">
            <v>職業・家庭　☆☆☆☆</v>
          </cell>
        </row>
        <row r="83">
          <cell r="A83" t="str">
            <v>g182</v>
          </cell>
          <cell r="B83" t="str">
            <v>2
東書</v>
          </cell>
          <cell r="C83" t="str">
            <v>1-3</v>
          </cell>
          <cell r="D83" t="str">
            <v>職家
C-722</v>
          </cell>
          <cell r="E83" t="str">
            <v>職業・家庭　☆☆☆☆☆</v>
          </cell>
        </row>
      </sheetData>
      <sheetData sheetId="3">
        <row r="1">
          <cell r="B1">
            <v>9784251002044</v>
          </cell>
          <cell r="C1">
            <v>9784251002051</v>
          </cell>
          <cell r="D1">
            <v>9784251001139</v>
          </cell>
          <cell r="E1">
            <v>9784251007711</v>
          </cell>
          <cell r="F1">
            <v>9784251098092</v>
          </cell>
          <cell r="G1">
            <v>9784251009715</v>
          </cell>
          <cell r="H1">
            <v>9784251009722</v>
          </cell>
          <cell r="I1">
            <v>9784251098757</v>
          </cell>
          <cell r="J1">
            <v>9784265011087</v>
          </cell>
          <cell r="K1">
            <v>9784032031201</v>
          </cell>
          <cell r="L1">
            <v>9784033430102</v>
          </cell>
          <cell r="M1">
            <v>9784033430201</v>
          </cell>
          <cell r="N1">
            <v>9784033430300</v>
          </cell>
          <cell r="O1">
            <v>9784033430409</v>
          </cell>
          <cell r="P1">
            <v>9784033430508</v>
          </cell>
          <cell r="Q1">
            <v>9784033430607</v>
          </cell>
          <cell r="R1">
            <v>9784033431000</v>
          </cell>
          <cell r="S1">
            <v>9784033303307</v>
          </cell>
          <cell r="T1">
            <v>9784033380100</v>
          </cell>
          <cell r="U1">
            <v>9784031310109</v>
          </cell>
          <cell r="V1">
            <v>9784031310208</v>
          </cell>
          <cell r="W1">
            <v>9784031310307</v>
          </cell>
          <cell r="X1">
            <v>9784031310604</v>
          </cell>
          <cell r="Y1">
            <v>9784033276007</v>
          </cell>
          <cell r="Z1">
            <v>9784034252901</v>
          </cell>
          <cell r="AA1">
            <v>9784033280103</v>
          </cell>
          <cell r="AB1">
            <v>9784032371109</v>
          </cell>
          <cell r="AC1">
            <v>9784032013306</v>
          </cell>
          <cell r="AD1">
            <v>9784032170801</v>
          </cell>
          <cell r="AE1">
            <v>9784032170900</v>
          </cell>
          <cell r="AF1">
            <v>9784033250809</v>
          </cell>
          <cell r="AG1">
            <v>9784032170207</v>
          </cell>
          <cell r="AH1">
            <v>9784033131603</v>
          </cell>
          <cell r="AI1">
            <v>9784032211306</v>
          </cell>
          <cell r="AJ1">
            <v>9784033031507</v>
          </cell>
          <cell r="AK1">
            <v>9784033030500</v>
          </cell>
          <cell r="AL1">
            <v>9784033020204</v>
          </cell>
          <cell r="AM1">
            <v>9784323013657</v>
          </cell>
          <cell r="AN1">
            <v>9784323033495</v>
          </cell>
          <cell r="AO1">
            <v>9784323001937</v>
          </cell>
          <cell r="AP1">
            <v>9784323013688</v>
          </cell>
          <cell r="AQ1">
            <v>9784774316154</v>
          </cell>
          <cell r="AR1">
            <v>9784061323049</v>
          </cell>
          <cell r="AS1">
            <v>9784062619691</v>
          </cell>
          <cell r="AT1">
            <v>9784062528528</v>
          </cell>
          <cell r="AU1">
            <v>9784062618564</v>
          </cell>
          <cell r="AV1">
            <v>9784772100229</v>
          </cell>
          <cell r="AW1">
            <v>9784772100366</v>
          </cell>
          <cell r="AX1">
            <v>9784772100601</v>
          </cell>
          <cell r="AY1">
            <v>9784772100274</v>
          </cell>
          <cell r="AZ1">
            <v>9784772101776</v>
          </cell>
          <cell r="BA1">
            <v>9784772100045</v>
          </cell>
          <cell r="BB1">
            <v>9784881082195</v>
          </cell>
          <cell r="BC1">
            <v>9784494003945</v>
          </cell>
          <cell r="BD1">
            <v>9784494006199</v>
          </cell>
          <cell r="BE1">
            <v>9784494006731</v>
          </cell>
          <cell r="BF1">
            <v>9784494005635</v>
          </cell>
          <cell r="BG1">
            <v>9784494005857</v>
          </cell>
          <cell r="BH1">
            <v>9784924710122</v>
          </cell>
          <cell r="BI1">
            <v>9784893252500</v>
          </cell>
          <cell r="BJ1">
            <v>9784564004933</v>
          </cell>
          <cell r="BK1">
            <v>9784569682037</v>
          </cell>
          <cell r="BL1">
            <v>9784834000504</v>
          </cell>
          <cell r="BM1">
            <v>9784834015362</v>
          </cell>
          <cell r="BN1">
            <v>9784834008999</v>
          </cell>
          <cell r="BO1">
            <v>9784834022551</v>
          </cell>
          <cell r="BP1">
            <v>9784834005158</v>
          </cell>
          <cell r="BQ1">
            <v>9784834007688</v>
          </cell>
          <cell r="BR1">
            <v>9784834000825</v>
          </cell>
          <cell r="BS1">
            <v>9784834012996</v>
          </cell>
          <cell r="BT1">
            <v>9784834008739</v>
          </cell>
          <cell r="BU1">
            <v>9784834000627</v>
          </cell>
          <cell r="BV1">
            <v>9784579400225</v>
          </cell>
          <cell r="BW1">
            <v>9784580815353</v>
          </cell>
          <cell r="BX1">
            <v>9784580813953</v>
          </cell>
          <cell r="BY1">
            <v>9784579400218</v>
          </cell>
          <cell r="BZ1">
            <v>9784591076439</v>
          </cell>
          <cell r="CA1">
            <v>9784591041901</v>
          </cell>
          <cell r="CB1">
            <v>9784591005286</v>
          </cell>
          <cell r="CC1">
            <v>9784591005316</v>
          </cell>
          <cell r="CD1">
            <v>9784591004739</v>
          </cell>
          <cell r="CE1">
            <v>9784591004654</v>
          </cell>
          <cell r="CF1">
            <v>9784591083253</v>
          </cell>
          <cell r="CG1">
            <v>9784947581426</v>
          </cell>
          <cell r="CH1">
            <v>9784947581389</v>
          </cell>
          <cell r="CI1">
            <v>9784472404450</v>
          </cell>
          <cell r="CJ1">
            <v>9784593560516</v>
          </cell>
          <cell r="CK1">
            <v>9784487810000</v>
          </cell>
          <cell r="CL1">
            <v>9784794213303</v>
          </cell>
          <cell r="CM1">
            <v>9784904716441</v>
          </cell>
          <cell r="CN1">
            <v>9784845113866</v>
          </cell>
          <cell r="CO1">
            <v>9784625624452</v>
          </cell>
          <cell r="CP1">
            <v>9784251098122</v>
          </cell>
          <cell r="CQ1">
            <v>9784251003126</v>
          </cell>
          <cell r="CR1">
            <v>9784251098658</v>
          </cell>
          <cell r="CS1">
            <v>9784251010001</v>
          </cell>
          <cell r="CT1">
            <v>9784265012015</v>
          </cell>
          <cell r="CU1">
            <v>9784265012022</v>
          </cell>
          <cell r="CV1">
            <v>9784871100120</v>
          </cell>
          <cell r="CW1">
            <v>9784871100458</v>
          </cell>
          <cell r="CX1">
            <v>9784032221305</v>
          </cell>
          <cell r="CY1">
            <v>9784031024907</v>
          </cell>
          <cell r="CZ1">
            <v>9784033240602</v>
          </cell>
          <cell r="DA1">
            <v>9784032030105</v>
          </cell>
          <cell r="DB1">
            <v>9784032173208</v>
          </cell>
          <cell r="DC1">
            <v>9784033306704</v>
          </cell>
          <cell r="DD1">
            <v>9784033315409</v>
          </cell>
          <cell r="DE1">
            <v>9784323001050</v>
          </cell>
          <cell r="DF1">
            <v>9784774317434</v>
          </cell>
          <cell r="DG1">
            <v>9784774304755</v>
          </cell>
          <cell r="DH1">
            <v>9784774300139</v>
          </cell>
          <cell r="DI1">
            <v>9784774300153</v>
          </cell>
          <cell r="DJ1">
            <v>9784062618557</v>
          </cell>
          <cell r="DK1">
            <v>9784062618571</v>
          </cell>
          <cell r="DL1">
            <v>9784061272606</v>
          </cell>
          <cell r="DM1">
            <v>9784062830102</v>
          </cell>
          <cell r="DN1">
            <v>9784772100090</v>
          </cell>
          <cell r="DO1">
            <v>9784772100526</v>
          </cell>
          <cell r="DP1">
            <v>9784772100908</v>
          </cell>
          <cell r="DQ1">
            <v>9784338073028</v>
          </cell>
          <cell r="DR1">
            <v>9784378024714</v>
          </cell>
          <cell r="DS1">
            <v>9784097265023</v>
          </cell>
          <cell r="DT1">
            <v>9784092240025</v>
          </cell>
          <cell r="DU1">
            <v>9784092240063</v>
          </cell>
          <cell r="DV1">
            <v>9784097510154</v>
          </cell>
          <cell r="DW1">
            <v>9784494008018</v>
          </cell>
          <cell r="DX1">
            <v>9784494008032</v>
          </cell>
          <cell r="DY1">
            <v>9784924710405</v>
          </cell>
          <cell r="DZ1">
            <v>9784564003929</v>
          </cell>
          <cell r="EA1">
            <v>9784564004957</v>
          </cell>
          <cell r="EB1">
            <v>9784893251206</v>
          </cell>
          <cell r="EC1">
            <v>9784893250797</v>
          </cell>
          <cell r="ED1">
            <v>9784834003215</v>
          </cell>
          <cell r="EE1">
            <v>9784834001105</v>
          </cell>
          <cell r="EF1">
            <v>9784834009095</v>
          </cell>
          <cell r="EG1">
            <v>9784834020083</v>
          </cell>
          <cell r="EH1">
            <v>9784834008517</v>
          </cell>
          <cell r="EI1">
            <v>9784834002560</v>
          </cell>
          <cell r="EJ1">
            <v>9784834026818</v>
          </cell>
          <cell r="EK1">
            <v>9784834009590</v>
          </cell>
          <cell r="EL1">
            <v>9784577030387</v>
          </cell>
          <cell r="EM1">
            <v>9784591066218</v>
          </cell>
          <cell r="EN1">
            <v>9784591152508</v>
          </cell>
          <cell r="EO1">
            <v>9784591152515</v>
          </cell>
          <cell r="EP1">
            <v>9784838400287</v>
          </cell>
          <cell r="EQ1">
            <v>9784838400294</v>
          </cell>
          <cell r="ER1">
            <v>9784838400300</v>
          </cell>
          <cell r="ES1">
            <v>9784284202244</v>
          </cell>
          <cell r="ET1">
            <v>9784330545158</v>
          </cell>
          <cell r="EU1">
            <v>9784499281331</v>
          </cell>
          <cell r="EV1">
            <v>9784499288132</v>
          </cell>
          <cell r="EW1">
            <v>9784499285537</v>
          </cell>
          <cell r="EX1">
            <v>9784894235878</v>
          </cell>
          <cell r="EY1">
            <v>9784251066251</v>
          </cell>
          <cell r="EZ1">
            <v>9784251066268</v>
          </cell>
          <cell r="FA1">
            <v>9784251002549</v>
          </cell>
          <cell r="FB1">
            <v>9784251000880</v>
          </cell>
          <cell r="FC1">
            <v>9784251003164</v>
          </cell>
          <cell r="FD1">
            <v>9784251001214</v>
          </cell>
          <cell r="FE1">
            <v>9784251001238</v>
          </cell>
          <cell r="FF1">
            <v>9784265081493</v>
          </cell>
          <cell r="FG1">
            <v>9784032170108</v>
          </cell>
          <cell r="FH1">
            <v>9784032024500</v>
          </cell>
          <cell r="FI1">
            <v>9784031310406</v>
          </cell>
          <cell r="FJ1">
            <v>9784033361307</v>
          </cell>
          <cell r="FK1">
            <v>9784033400105</v>
          </cell>
          <cell r="FL1">
            <v>9784033400808</v>
          </cell>
          <cell r="FM1">
            <v>9784033401201</v>
          </cell>
          <cell r="FN1">
            <v>9784032400601</v>
          </cell>
          <cell r="FO1">
            <v>9784032040302</v>
          </cell>
          <cell r="FP1">
            <v>9784031311502</v>
          </cell>
          <cell r="FQ1">
            <v>9784323073743</v>
          </cell>
          <cell r="FR1">
            <v>9784323035642</v>
          </cell>
          <cell r="FS1">
            <v>9784772100359</v>
          </cell>
          <cell r="FT1">
            <v>9784772101806</v>
          </cell>
          <cell r="FU1">
            <v>9784772100311</v>
          </cell>
          <cell r="FV1">
            <v>9784772610773</v>
          </cell>
          <cell r="FW1">
            <v>9784418208166</v>
          </cell>
          <cell r="FX1">
            <v>9784564200786</v>
          </cell>
          <cell r="FY1">
            <v>9784564242526</v>
          </cell>
          <cell r="FZ1">
            <v>9784564200878</v>
          </cell>
          <cell r="GA1">
            <v>9784564200922</v>
          </cell>
          <cell r="GB1">
            <v>9784566002067</v>
          </cell>
          <cell r="GC1">
            <v>9784865490596</v>
          </cell>
          <cell r="GD1">
            <v>9784893253897</v>
          </cell>
          <cell r="GE1">
            <v>9784893253828</v>
          </cell>
          <cell r="GF1">
            <v>9784834001525</v>
          </cell>
          <cell r="GG1">
            <v>9784834000658</v>
          </cell>
          <cell r="GH1">
            <v>9784834011920</v>
          </cell>
          <cell r="GI1">
            <v>9784834012118</v>
          </cell>
          <cell r="GJ1">
            <v>9784834017106</v>
          </cell>
          <cell r="GK1">
            <v>9784834008531</v>
          </cell>
          <cell r="GL1">
            <v>9784591139073</v>
          </cell>
          <cell r="GM1">
            <v>9784752006893</v>
          </cell>
          <cell r="GN1">
            <v>9784752000839</v>
          </cell>
          <cell r="GO1">
            <v>9784752006978</v>
          </cell>
          <cell r="GP1">
            <v>9784865492354</v>
          </cell>
          <cell r="GQ1">
            <v>9784477030326</v>
          </cell>
          <cell r="GR1">
            <v>9784251006028</v>
          </cell>
          <cell r="GS1">
            <v>9784251001221</v>
          </cell>
          <cell r="GT1">
            <v>9784031270403</v>
          </cell>
          <cell r="GU1">
            <v>9784034147207</v>
          </cell>
          <cell r="GV1">
            <v>9784323035536</v>
          </cell>
          <cell r="GW1">
            <v>9784061892125</v>
          </cell>
          <cell r="GX1">
            <v>9784092271586</v>
          </cell>
          <cell r="GY1">
            <v>9784805449844</v>
          </cell>
          <cell r="GZ1">
            <v>9784924710344</v>
          </cell>
          <cell r="HA1">
            <v>9784924710375</v>
          </cell>
          <cell r="HB1">
            <v>9784564200915</v>
          </cell>
          <cell r="HC1">
            <v>9784566006720</v>
          </cell>
          <cell r="HD1">
            <v>9784569786865</v>
          </cell>
          <cell r="HE1">
            <v>9784652040850</v>
          </cell>
          <cell r="HF1">
            <v>9784566002470</v>
          </cell>
          <cell r="HG1">
            <v>9784893254894</v>
          </cell>
          <cell r="HH1">
            <v>9784834000603</v>
          </cell>
          <cell r="HI1">
            <v>9784834016161</v>
          </cell>
          <cell r="HJ1">
            <v>9784834008265</v>
          </cell>
          <cell r="HK1">
            <v>9784834002263</v>
          </cell>
          <cell r="HL1">
            <v>9784834017403</v>
          </cell>
          <cell r="HM1">
            <v>9784834005257</v>
          </cell>
          <cell r="HN1">
            <v>9784834000634</v>
          </cell>
          <cell r="HO1">
            <v>9784834014143</v>
          </cell>
          <cell r="HP1">
            <v>9784834013405</v>
          </cell>
          <cell r="HQ1">
            <v>9784893095879</v>
          </cell>
          <cell r="HR1">
            <v>9784582407396</v>
          </cell>
          <cell r="HS1">
            <v>9784947581846</v>
          </cell>
          <cell r="HT1">
            <v>9784756242853</v>
          </cell>
          <cell r="HU1">
            <v>9784892387708</v>
          </cell>
          <cell r="HV1">
            <v>9784490209099</v>
          </cell>
          <cell r="HW1">
            <v>9784251033284</v>
          </cell>
          <cell r="HX1">
            <v>9784265913039</v>
          </cell>
          <cell r="HY1">
            <v>9784265059041</v>
          </cell>
          <cell r="HZ1">
            <v>9784265029082</v>
          </cell>
          <cell r="IA1">
            <v>9784265029129</v>
          </cell>
          <cell r="IB1">
            <v>9784034285503</v>
          </cell>
          <cell r="IC1">
            <v>9784034285701</v>
          </cell>
          <cell r="ID1">
            <v>9784052029301</v>
          </cell>
          <cell r="IE1">
            <v>9784052030543</v>
          </cell>
          <cell r="IF1">
            <v>9784062138154</v>
          </cell>
          <cell r="IG1">
            <v>9784062194877</v>
          </cell>
          <cell r="IH1">
            <v>9784772101721</v>
          </cell>
          <cell r="II1">
            <v>9784338173063</v>
          </cell>
          <cell r="IJ1">
            <v>9784338081610</v>
          </cell>
          <cell r="IK1">
            <v>9784092172104</v>
          </cell>
          <cell r="IL1">
            <v>9784805443040</v>
          </cell>
          <cell r="IM1">
            <v>9784522430484</v>
          </cell>
          <cell r="IN1">
            <v>9784564201288</v>
          </cell>
          <cell r="IO1">
            <v>9784564203039</v>
          </cell>
          <cell r="IP1">
            <v>9784564200830</v>
          </cell>
          <cell r="IQ1">
            <v>9784564200847</v>
          </cell>
          <cell r="IR1">
            <v>9784564200885</v>
          </cell>
          <cell r="IS1">
            <v>9784564200892</v>
          </cell>
          <cell r="IT1">
            <v>9784564200717</v>
          </cell>
          <cell r="IU1">
            <v>9784564200748</v>
          </cell>
          <cell r="IV1">
            <v>9784564200793</v>
          </cell>
          <cell r="IW1">
            <v>9784865490770</v>
          </cell>
          <cell r="IX1">
            <v>9784834013764</v>
          </cell>
          <cell r="IY1">
            <v>9784834006810</v>
          </cell>
          <cell r="IZ1">
            <v>9784834002089</v>
          </cell>
          <cell r="JA1">
            <v>9784834009002</v>
          </cell>
          <cell r="JB1">
            <v>9784834014389</v>
          </cell>
          <cell r="JC1">
            <v>9784834022704</v>
          </cell>
          <cell r="JD1">
            <v>9784834009736</v>
          </cell>
          <cell r="JE1">
            <v>9784834014891</v>
          </cell>
          <cell r="JF1">
            <v>9784834022872</v>
          </cell>
          <cell r="JG1">
            <v>9784834004458</v>
          </cell>
          <cell r="JH1">
            <v>9784834003161</v>
          </cell>
          <cell r="JI1">
            <v>9784579400119</v>
          </cell>
          <cell r="JJ1">
            <v>9784752006794</v>
          </cell>
          <cell r="JK1">
            <v>9784870772601</v>
          </cell>
          <cell r="JL1">
            <v>9784870510449</v>
          </cell>
          <cell r="JM1">
            <v>9784870514546</v>
          </cell>
          <cell r="JN1">
            <v>9784528020092</v>
          </cell>
          <cell r="JO1">
            <v>9784756243690</v>
          </cell>
          <cell r="JP1">
            <v>9784251002075</v>
          </cell>
          <cell r="JQ1">
            <v>9784033271705</v>
          </cell>
          <cell r="JR1">
            <v>9784052025594</v>
          </cell>
          <cell r="JS1">
            <v>9784906195114</v>
          </cell>
          <cell r="JT1">
            <v>9784906195152</v>
          </cell>
          <cell r="JU1">
            <v>9784061272705</v>
          </cell>
          <cell r="JV1">
            <v>9784061275423</v>
          </cell>
          <cell r="JW1">
            <v>9784772101196</v>
          </cell>
          <cell r="JX1">
            <v>9784772101370</v>
          </cell>
          <cell r="JY1">
            <v>9784772101554</v>
          </cell>
          <cell r="JZ1">
            <v>9784790271611</v>
          </cell>
          <cell r="KA1">
            <v>9784499286800</v>
          </cell>
          <cell r="KB1">
            <v>9784805402009</v>
          </cell>
          <cell r="KC1">
            <v>9784805402160</v>
          </cell>
          <cell r="KD1">
            <v>9784905015116</v>
          </cell>
          <cell r="KE1">
            <v>9784564602290</v>
          </cell>
          <cell r="KF1">
            <v>9784564003653</v>
          </cell>
          <cell r="KG1">
            <v>9784564003660</v>
          </cell>
          <cell r="KH1">
            <v>9784564003677</v>
          </cell>
          <cell r="KI1">
            <v>9784564003684</v>
          </cell>
          <cell r="KJ1">
            <v>9784564003646</v>
          </cell>
          <cell r="KK1">
            <v>9784564602313</v>
          </cell>
          <cell r="KL1">
            <v>9784834014020</v>
          </cell>
          <cell r="KM1">
            <v>9784752002826</v>
          </cell>
          <cell r="KN1">
            <v>9784760947133</v>
          </cell>
          <cell r="KO1">
            <v>9784811374420</v>
          </cell>
          <cell r="KP1">
            <v>9784902528268</v>
          </cell>
          <cell r="KQ1">
            <v>9784833420730</v>
          </cell>
          <cell r="KR1">
            <v>9784251084682</v>
          </cell>
          <cell r="KS1">
            <v>9784251084699</v>
          </cell>
          <cell r="KT1">
            <v>9784251084705</v>
          </cell>
          <cell r="KU1">
            <v>9784031311007</v>
          </cell>
          <cell r="KV1">
            <v>9784032272604</v>
          </cell>
          <cell r="KW1">
            <v>9784032048902</v>
          </cell>
          <cell r="KX1">
            <v>9784323031422</v>
          </cell>
          <cell r="KY1">
            <v>9784323073910</v>
          </cell>
          <cell r="KZ1">
            <v>9784062830515</v>
          </cell>
          <cell r="LA1">
            <v>9784062195492</v>
          </cell>
          <cell r="LB1">
            <v>9784337170018</v>
          </cell>
          <cell r="LC1">
            <v>9784337170025</v>
          </cell>
          <cell r="LD1">
            <v>9784337170032</v>
          </cell>
          <cell r="LE1">
            <v>9784337170049</v>
          </cell>
          <cell r="LF1">
            <v>9784772610766</v>
          </cell>
          <cell r="LG1">
            <v>9784772610780</v>
          </cell>
          <cell r="LH1">
            <v>9784772610797</v>
          </cell>
          <cell r="LI1">
            <v>9784097265214</v>
          </cell>
          <cell r="LJ1">
            <v>9784566002760</v>
          </cell>
          <cell r="LK1">
            <v>9784566001749</v>
          </cell>
          <cell r="LL1">
            <v>9784566007987</v>
          </cell>
          <cell r="LM1">
            <v>9784569785752</v>
          </cell>
          <cell r="LN1">
            <v>9784834014655</v>
          </cell>
          <cell r="LO1">
            <v>9784893094926</v>
          </cell>
          <cell r="LP1">
            <v>9784893095916</v>
          </cell>
          <cell r="LQ1">
            <v>9784893095626</v>
          </cell>
          <cell r="LR1">
            <v>9784893096173</v>
          </cell>
          <cell r="LS1">
            <v>9784591070444</v>
          </cell>
          <cell r="LT1">
            <v>9784828420110</v>
          </cell>
          <cell r="LU1">
            <v>9784828420134</v>
          </cell>
          <cell r="LV1">
            <v>9784805837894</v>
          </cell>
          <cell r="LW1">
            <v>9784895728317</v>
          </cell>
          <cell r="LX1">
            <v>9784052034770</v>
          </cell>
          <cell r="LY1">
            <v>9784251002525</v>
          </cell>
          <cell r="LZ1">
            <v>9784251066275</v>
          </cell>
          <cell r="MA1">
            <v>9784265034352</v>
          </cell>
          <cell r="MB1">
            <v>9784031280808</v>
          </cell>
          <cell r="MC1">
            <v>9784033361604</v>
          </cell>
          <cell r="MD1">
            <v>9784052043352</v>
          </cell>
          <cell r="ME1">
            <v>9784323031736</v>
          </cell>
          <cell r="MF1">
            <v>9784323023113</v>
          </cell>
          <cell r="MG1">
            <v>9784323023144</v>
          </cell>
          <cell r="MH1">
            <v>9784323023151</v>
          </cell>
          <cell r="MI1">
            <v>9784323030029</v>
          </cell>
          <cell r="MJ1">
            <v>9784323030036</v>
          </cell>
          <cell r="MK1">
            <v>9784323035710</v>
          </cell>
          <cell r="ML1">
            <v>9784774322643</v>
          </cell>
          <cell r="MM1">
            <v>9784774324296</v>
          </cell>
          <cell r="MN1">
            <v>9784774327419</v>
          </cell>
          <cell r="MO1">
            <v>9784772101103</v>
          </cell>
          <cell r="MP1">
            <v>9784772603669</v>
          </cell>
          <cell r="MQ1">
            <v>9784385143293</v>
          </cell>
          <cell r="MR1">
            <v>9784494005840</v>
          </cell>
          <cell r="MS1">
            <v>9784494001415</v>
          </cell>
          <cell r="MT1">
            <v>9784893256041</v>
          </cell>
          <cell r="MU1">
            <v>9784893258861</v>
          </cell>
          <cell r="MV1">
            <v>9784893092458</v>
          </cell>
          <cell r="MW1">
            <v>9784593593521</v>
          </cell>
          <cell r="MX1">
            <v>9784265903054</v>
          </cell>
          <cell r="MY1">
            <v>9784010752746</v>
          </cell>
          <cell r="MZ1">
            <v>9784033283203</v>
          </cell>
          <cell r="NA1">
            <v>9784033485003</v>
          </cell>
          <cell r="NB1">
            <v>9784032015607</v>
          </cell>
          <cell r="NC1">
            <v>9784774324845</v>
          </cell>
          <cell r="ND1">
            <v>9784065247969</v>
          </cell>
          <cell r="NE1">
            <v>9784065136584</v>
          </cell>
          <cell r="NF1">
            <v>9784065136850</v>
          </cell>
          <cell r="NG1">
            <v>9784385158891</v>
          </cell>
          <cell r="NH1">
            <v>9784385361611</v>
          </cell>
          <cell r="NI1">
            <v>9784385361628</v>
          </cell>
          <cell r="NJ1">
            <v>9784385143316</v>
          </cell>
          <cell r="NK1">
            <v>9784385143309</v>
          </cell>
          <cell r="NL1">
            <v>9784095108506</v>
          </cell>
          <cell r="NM1">
            <v>9784097251439</v>
          </cell>
          <cell r="NN1">
            <v>9784097251446</v>
          </cell>
          <cell r="NO1">
            <v>9784924710313</v>
          </cell>
          <cell r="NP1">
            <v>9784905015437</v>
          </cell>
          <cell r="NQ1">
            <v>9784756240484</v>
          </cell>
          <cell r="NR1">
            <v>9784895729581</v>
          </cell>
          <cell r="NS1">
            <v>9784838506927</v>
          </cell>
          <cell r="NT1">
            <v>9784838500710</v>
          </cell>
          <cell r="NU1">
            <v>9784001106169</v>
          </cell>
          <cell r="NV1">
            <v>9784034281109</v>
          </cell>
          <cell r="NW1">
            <v>9784034281703</v>
          </cell>
          <cell r="NX1">
            <v>9784033360409</v>
          </cell>
          <cell r="NY1">
            <v>9784032350401</v>
          </cell>
          <cell r="NZ1">
            <v>9784058011102</v>
          </cell>
          <cell r="OA1">
            <v>9784323020440</v>
          </cell>
          <cell r="OB1">
            <v>9784323073736</v>
          </cell>
          <cell r="OC1">
            <v>9784323030012</v>
          </cell>
          <cell r="OD1">
            <v>9784337280014</v>
          </cell>
          <cell r="OE1">
            <v>9784338279079</v>
          </cell>
          <cell r="OF1">
            <v>9784564200908</v>
          </cell>
          <cell r="OG1">
            <v>9784834011852</v>
          </cell>
          <cell r="OH1">
            <v>9784834080247</v>
          </cell>
          <cell r="OI1">
            <v>9784635130011</v>
          </cell>
          <cell r="OJ1">
            <v>9784947581266</v>
          </cell>
          <cell r="OK1">
            <v>9784309283647</v>
          </cell>
          <cell r="OL1">
            <v>9784811326689</v>
          </cell>
          <cell r="OM1">
            <v>9784304042133</v>
          </cell>
          <cell r="ON1">
            <v>9784774606989</v>
          </cell>
          <cell r="OO1">
            <v>9784592761686</v>
          </cell>
          <cell r="OP1">
            <v>9784592762423</v>
          </cell>
          <cell r="OQ1">
            <v>9784528022515</v>
          </cell>
          <cell r="OR1">
            <v>9784265084470</v>
          </cell>
          <cell r="OS1">
            <v>9784055012874</v>
          </cell>
          <cell r="OT1">
            <v>9784055012881</v>
          </cell>
          <cell r="OU1">
            <v>9784385143262</v>
          </cell>
          <cell r="OV1">
            <v>9784805401071</v>
          </cell>
          <cell r="OW1">
            <v>9784893250636</v>
          </cell>
          <cell r="OX1">
            <v>9784834007244</v>
          </cell>
          <cell r="OY1">
            <v>9784834016161</v>
          </cell>
          <cell r="OZ1">
            <v>9784893095831</v>
          </cell>
          <cell r="PA1">
            <v>9784577049914</v>
          </cell>
          <cell r="PB1">
            <v>9784577049921</v>
          </cell>
          <cell r="PC1">
            <v>9784577049938</v>
          </cell>
          <cell r="PD1">
            <v>9784259518318</v>
          </cell>
          <cell r="PE1">
            <v>9784883938773</v>
          </cell>
          <cell r="PF1">
            <v>9784265912063</v>
          </cell>
          <cell r="PG1">
            <v>9784265912070</v>
          </cell>
          <cell r="PH1">
            <v>9784265912087</v>
          </cell>
          <cell r="PI1">
            <v>9784265912179</v>
          </cell>
          <cell r="PJ1">
            <v>9784033279800</v>
          </cell>
          <cell r="PK1">
            <v>9784034170106</v>
          </cell>
          <cell r="PL1">
            <v>9784052031113</v>
          </cell>
          <cell r="PM1">
            <v>9784769020080</v>
          </cell>
          <cell r="PN1">
            <v>9784337094147</v>
          </cell>
          <cell r="PO1">
            <v>9784337094161</v>
          </cell>
          <cell r="PP1">
            <v>9784378012018</v>
          </cell>
          <cell r="PQ1">
            <v>9784097272311</v>
          </cell>
          <cell r="PR1">
            <v>9784097272328</v>
          </cell>
          <cell r="PS1">
            <v>9784097273837</v>
          </cell>
          <cell r="PT1">
            <v>9784805402191</v>
          </cell>
          <cell r="PU1">
            <v>9784805400074</v>
          </cell>
          <cell r="PV1">
            <v>9784805400326</v>
          </cell>
          <cell r="PW1">
            <v>9784494015542</v>
          </cell>
          <cell r="PX1">
            <v>9784494008926</v>
          </cell>
          <cell r="PY1">
            <v>9784931129221</v>
          </cell>
          <cell r="PZ1">
            <v>9784834010510</v>
          </cell>
          <cell r="QA1">
            <v>9784591145371</v>
          </cell>
          <cell r="QB1">
            <v>9784591138175</v>
          </cell>
          <cell r="QC1">
            <v>9784872906561</v>
          </cell>
          <cell r="QD1">
            <v>9784591139790</v>
          </cell>
          <cell r="QE1">
            <v>9784001112351</v>
          </cell>
          <cell r="QF1">
            <v>9784415014371</v>
          </cell>
          <cell r="QG1">
            <v>9784278083309</v>
          </cell>
          <cell r="QH1">
            <v>9784536649995</v>
          </cell>
          <cell r="QI1">
            <v>9784586086337</v>
          </cell>
          <cell r="QJ1">
            <v>9784061272705</v>
          </cell>
          <cell r="QK1">
            <v>9784061275423</v>
          </cell>
          <cell r="QL1">
            <v>9784772101196</v>
          </cell>
          <cell r="QM1">
            <v>9784772101370</v>
          </cell>
          <cell r="QN1">
            <v>9784772101554</v>
          </cell>
          <cell r="QO1">
            <v>9784790271611</v>
          </cell>
          <cell r="QP1">
            <v>9784805402009</v>
          </cell>
          <cell r="QQ1">
            <v>9784805402160</v>
          </cell>
          <cell r="QR1">
            <v>9784522111444</v>
          </cell>
          <cell r="QS1">
            <v>9784905015116</v>
          </cell>
          <cell r="QT1">
            <v>9784564602290</v>
          </cell>
          <cell r="QU1">
            <v>9784564003653</v>
          </cell>
          <cell r="QV1">
            <v>9784564003660</v>
          </cell>
          <cell r="QW1">
            <v>9784564003677</v>
          </cell>
          <cell r="QX1">
            <v>9784564003684</v>
          </cell>
          <cell r="QY1">
            <v>9784564003646</v>
          </cell>
          <cell r="QZ1">
            <v>9784564602313</v>
          </cell>
          <cell r="RA1">
            <v>9784569785509</v>
          </cell>
          <cell r="RB1">
            <v>9784834014020</v>
          </cell>
          <cell r="RC1">
            <v>9784591097366</v>
          </cell>
          <cell r="RD1">
            <v>9784752002826</v>
          </cell>
          <cell r="RE1">
            <v>9784760970124</v>
          </cell>
          <cell r="RF1">
            <v>9784760947133</v>
          </cell>
          <cell r="RG1">
            <v>9784902528268</v>
          </cell>
          <cell r="RH1">
            <v>9784833420730</v>
          </cell>
          <cell r="RI1">
            <v>9784265912063</v>
          </cell>
          <cell r="RJ1">
            <v>9784265912070</v>
          </cell>
          <cell r="RK1">
            <v>9784265912087</v>
          </cell>
          <cell r="RL1">
            <v>9784265912179</v>
          </cell>
          <cell r="RM1">
            <v>9784265912230</v>
          </cell>
          <cell r="RN1">
            <v>9784265058884</v>
          </cell>
          <cell r="RO1">
            <v>9784033279800</v>
          </cell>
          <cell r="RP1">
            <v>9784034170106</v>
          </cell>
          <cell r="RQ1">
            <v>9784052031113</v>
          </cell>
          <cell r="RR1">
            <v>9784323070186</v>
          </cell>
          <cell r="RS1">
            <v>9784769020080</v>
          </cell>
          <cell r="RT1">
            <v>9784337094147</v>
          </cell>
          <cell r="RU1">
            <v>9784337094161</v>
          </cell>
          <cell r="RV1">
            <v>9784378012056</v>
          </cell>
          <cell r="RW1">
            <v>9784378012018</v>
          </cell>
          <cell r="RX1">
            <v>9784097272311</v>
          </cell>
          <cell r="RY1">
            <v>9784097272328</v>
          </cell>
          <cell r="RZ1">
            <v>9784097273837</v>
          </cell>
          <cell r="SA1">
            <v>9784805402191</v>
          </cell>
          <cell r="SB1">
            <v>9784931129221</v>
          </cell>
          <cell r="SC1">
            <v>9784569783017</v>
          </cell>
          <cell r="SD1">
            <v>9784834012460</v>
          </cell>
          <cell r="SE1">
            <v>9784834010510</v>
          </cell>
          <cell r="SF1">
            <v>9784834010503</v>
          </cell>
          <cell r="SG1">
            <v>9784834010671</v>
          </cell>
          <cell r="SH1">
            <v>9784577802359</v>
          </cell>
          <cell r="SI1">
            <v>9784591022351</v>
          </cell>
          <cell r="SJ1">
            <v>9784591145371</v>
          </cell>
          <cell r="SK1">
            <v>9784591139790</v>
          </cell>
          <cell r="SL1">
            <v>9784872906561</v>
          </cell>
          <cell r="SM1">
            <v>9784811320359</v>
          </cell>
          <cell r="SN1">
            <v>9784568430851</v>
          </cell>
          <cell r="SO1">
            <v>9784251003164</v>
          </cell>
          <cell r="SP1">
            <v>9784032350104</v>
          </cell>
          <cell r="SQ1">
            <v>9784034281109</v>
          </cell>
          <cell r="SR1">
            <v>9784034281703</v>
          </cell>
          <cell r="SS1">
            <v>9784033360409</v>
          </cell>
          <cell r="ST1">
            <v>9784323020440</v>
          </cell>
          <cell r="SU1">
            <v>9784323030012</v>
          </cell>
          <cell r="SV1">
            <v>9784061323216</v>
          </cell>
          <cell r="SW1">
            <v>9784337280014</v>
          </cell>
          <cell r="SX1">
            <v>9784338279079</v>
          </cell>
          <cell r="SY1">
            <v>9784092172784</v>
          </cell>
          <cell r="SZ1">
            <v>9784092172715</v>
          </cell>
          <cell r="TA1">
            <v>9784805401491</v>
          </cell>
          <cell r="TB1">
            <v>9784494008599</v>
          </cell>
          <cell r="TC1">
            <v>9784564200908</v>
          </cell>
          <cell r="TD1">
            <v>9784834014068</v>
          </cell>
          <cell r="TE1">
            <v>9784834011814</v>
          </cell>
          <cell r="TF1">
            <v>9784834024043</v>
          </cell>
          <cell r="TG1">
            <v>9784834005875</v>
          </cell>
          <cell r="TH1">
            <v>9784834080247</v>
          </cell>
          <cell r="TI1">
            <v>9784834016161</v>
          </cell>
          <cell r="TJ1">
            <v>9784834008494</v>
          </cell>
          <cell r="TK1">
            <v>9784834011852</v>
          </cell>
          <cell r="TL1">
            <v>9784834080247</v>
          </cell>
          <cell r="TM1">
            <v>9784893094353</v>
          </cell>
          <cell r="TN1">
            <v>9784947581266</v>
          </cell>
          <cell r="TO1">
            <v>9784309283647</v>
          </cell>
          <cell r="TP1">
            <v>9784774606989</v>
          </cell>
          <cell r="TQ1">
            <v>9784811388014</v>
          </cell>
          <cell r="TR1">
            <v>9784529032582</v>
          </cell>
          <cell r="TS1">
            <v>9784540043840</v>
          </cell>
          <cell r="TT1">
            <v>9784592761686</v>
          </cell>
          <cell r="TU1">
            <v>9784251002525</v>
          </cell>
          <cell r="TV1">
            <v>9784251002549</v>
          </cell>
          <cell r="TW1">
            <v>9784251066275</v>
          </cell>
          <cell r="TX1">
            <v>9784265034352</v>
          </cell>
          <cell r="TY1">
            <v>9784265036417</v>
          </cell>
          <cell r="TZ1">
            <v>9784265905188</v>
          </cell>
          <cell r="UA1">
            <v>9784032170405</v>
          </cell>
          <cell r="UB1">
            <v>9784031280808</v>
          </cell>
          <cell r="UC1">
            <v>9784031334402</v>
          </cell>
          <cell r="UD1">
            <v>9784033361604</v>
          </cell>
          <cell r="UE1">
            <v>9784031310406</v>
          </cell>
          <cell r="UF1">
            <v>9784031310802</v>
          </cell>
          <cell r="UG1">
            <v>9784052043352</v>
          </cell>
          <cell r="UH1">
            <v>9784055009515</v>
          </cell>
          <cell r="UI1">
            <v>9784055009560</v>
          </cell>
          <cell r="UJ1">
            <v>9784323031736</v>
          </cell>
          <cell r="UK1">
            <v>9784323023113</v>
          </cell>
          <cell r="UL1">
            <v>9784323023120</v>
          </cell>
          <cell r="UM1">
            <v>9784323023137</v>
          </cell>
          <cell r="UN1">
            <v>9784323023144</v>
          </cell>
          <cell r="UO1">
            <v>9784323023151</v>
          </cell>
          <cell r="UP1">
            <v>9784323030012</v>
          </cell>
          <cell r="UQ1">
            <v>9784323030029</v>
          </cell>
          <cell r="UR1">
            <v>9784323030036</v>
          </cell>
          <cell r="US1">
            <v>9784323030029</v>
          </cell>
          <cell r="UT1">
            <v>9784774322643</v>
          </cell>
          <cell r="UU1">
            <v>9784774324296</v>
          </cell>
          <cell r="UV1">
            <v>9784772101103</v>
          </cell>
          <cell r="UW1">
            <v>9784772603669</v>
          </cell>
          <cell r="UX1">
            <v>9784092531574</v>
          </cell>
          <cell r="UY1">
            <v>9784092531741</v>
          </cell>
          <cell r="UZ1">
            <v>9784092531635</v>
          </cell>
          <cell r="VA1">
            <v>9784790260189</v>
          </cell>
          <cell r="VB1">
            <v>9784494005840</v>
          </cell>
          <cell r="VC1">
            <v>9784494001415</v>
          </cell>
          <cell r="VD1">
            <v>9784494014514</v>
          </cell>
          <cell r="VE1">
            <v>9784893256041</v>
          </cell>
          <cell r="VF1">
            <v>9784893251084</v>
          </cell>
          <cell r="VG1">
            <v>9784834000658</v>
          </cell>
          <cell r="VH1">
            <v>9784834011920</v>
          </cell>
          <cell r="VI1">
            <v>9784834016406</v>
          </cell>
          <cell r="VJ1">
            <v>9784834008692</v>
          </cell>
          <cell r="VK1">
            <v>9784893092458</v>
          </cell>
          <cell r="VL1">
            <v>9784752000952</v>
          </cell>
          <cell r="VM1">
            <v>9784752010517</v>
          </cell>
          <cell r="VN1">
            <v>9784540880964</v>
          </cell>
          <cell r="VO1">
            <v>9784828862200</v>
          </cell>
          <cell r="VP1">
            <v>9784593593521</v>
          </cell>
          <cell r="VQ1">
            <v>9784251084682</v>
          </cell>
          <cell r="VR1">
            <v>9784251084699</v>
          </cell>
          <cell r="VS1">
            <v>9784251084705</v>
          </cell>
          <cell r="VT1">
            <v>9784031311007</v>
          </cell>
          <cell r="VU1">
            <v>9784032048902</v>
          </cell>
          <cell r="VV1">
            <v>9784323031422</v>
          </cell>
          <cell r="VW1">
            <v>9784061332713</v>
          </cell>
          <cell r="VX1">
            <v>9784062830515</v>
          </cell>
          <cell r="VY1">
            <v>9784062193054</v>
          </cell>
          <cell r="VZ1">
            <v>9784337170018</v>
          </cell>
          <cell r="WA1">
            <v>9784337170025</v>
          </cell>
          <cell r="WB1">
            <v>9784337170032</v>
          </cell>
          <cell r="WC1">
            <v>9784337170049</v>
          </cell>
          <cell r="WD1">
            <v>9784772610766</v>
          </cell>
          <cell r="WE1">
            <v>9784772610780</v>
          </cell>
          <cell r="WF1">
            <v>9784772610797</v>
          </cell>
          <cell r="WG1">
            <v>9784097265214</v>
          </cell>
          <cell r="WH1">
            <v>9784566002760</v>
          </cell>
          <cell r="WI1">
            <v>9784566001749</v>
          </cell>
          <cell r="WJ1">
            <v>9784566007987</v>
          </cell>
          <cell r="WK1">
            <v>9784893259837</v>
          </cell>
          <cell r="WL1">
            <v>9784893250292</v>
          </cell>
          <cell r="WM1">
            <v>9784569785752</v>
          </cell>
          <cell r="WN1">
            <v>9784834014655</v>
          </cell>
          <cell r="WO1">
            <v>9784893094926</v>
          </cell>
          <cell r="WP1">
            <v>9784893095916</v>
          </cell>
          <cell r="WQ1">
            <v>9784893095626</v>
          </cell>
          <cell r="WR1">
            <v>9784893096173</v>
          </cell>
          <cell r="WS1">
            <v>9784591070444</v>
          </cell>
          <cell r="WT1">
            <v>9784591079713</v>
          </cell>
          <cell r="WU1">
            <v>9784805837894</v>
          </cell>
          <cell r="WV1">
            <v>9784895728317</v>
          </cell>
          <cell r="WW1">
            <v>9784251098139</v>
          </cell>
          <cell r="WX1">
            <v>9784251098191</v>
          </cell>
          <cell r="WY1">
            <v>9784251098207</v>
          </cell>
          <cell r="WZ1">
            <v>9784251098290</v>
          </cell>
          <cell r="XA1">
            <v>9784251098283</v>
          </cell>
          <cell r="XB1">
            <v>9784265903054</v>
          </cell>
          <cell r="XC1">
            <v>9784032352108</v>
          </cell>
          <cell r="XD1">
            <v>9784032352207</v>
          </cell>
          <cell r="XE1">
            <v>9784033211206</v>
          </cell>
          <cell r="XF1">
            <v>9784033211305</v>
          </cell>
          <cell r="XG1">
            <v>9784033211404</v>
          </cell>
          <cell r="XH1">
            <v>9784033211503</v>
          </cell>
          <cell r="XI1">
            <v>9784033212104</v>
          </cell>
          <cell r="XJ1">
            <v>9784033212203</v>
          </cell>
          <cell r="XK1">
            <v>9784033283203</v>
          </cell>
          <cell r="XL1">
            <v>9784053002518</v>
          </cell>
          <cell r="XM1">
            <v>9784052016011</v>
          </cell>
          <cell r="XN1">
            <v>9784052016028</v>
          </cell>
          <cell r="XO1">
            <v>9784052016035</v>
          </cell>
          <cell r="XP1">
            <v>9784052016042</v>
          </cell>
          <cell r="XQ1">
            <v>9784052016059</v>
          </cell>
          <cell r="XR1">
            <v>9784052016066</v>
          </cell>
          <cell r="XS1">
            <v>9784052016059</v>
          </cell>
          <cell r="XT1">
            <v>9784052016066</v>
          </cell>
          <cell r="XU1">
            <v>9784052016103</v>
          </cell>
          <cell r="XV1">
            <v>9784774314228</v>
          </cell>
          <cell r="XW1">
            <v>9784774314235</v>
          </cell>
          <cell r="XX1">
            <v>9784774324845</v>
          </cell>
          <cell r="XY1">
            <v>9784774324869</v>
          </cell>
          <cell r="XZ1">
            <v>9784062657518</v>
          </cell>
          <cell r="YA1">
            <v>9784385158891</v>
          </cell>
          <cell r="YB1">
            <v>9784385361611</v>
          </cell>
          <cell r="YC1">
            <v>9784385361628</v>
          </cell>
          <cell r="YD1">
            <v>9784095108506</v>
          </cell>
          <cell r="YE1">
            <v>9784924710313</v>
          </cell>
          <cell r="YF1">
            <v>9784577028872</v>
          </cell>
          <cell r="YG1">
            <v>9784577025406</v>
          </cell>
          <cell r="YH1">
            <v>9784770324719</v>
          </cell>
          <cell r="YI1">
            <v>9784863922075</v>
          </cell>
          <cell r="YJ1">
            <v>9784863922082</v>
          </cell>
          <cell r="YK1">
            <v>9784863922099</v>
          </cell>
          <cell r="YL1">
            <v>9784901429696</v>
          </cell>
          <cell r="YM1">
            <v>9784799312513</v>
          </cell>
          <cell r="YN1">
            <v>9784756240484</v>
          </cell>
          <cell r="YO1">
            <v>9784892387920</v>
          </cell>
          <cell r="YP1">
            <v>9784799900710</v>
          </cell>
          <cell r="YQ1">
            <v>9784838506927</v>
          </cell>
          <cell r="YR1">
            <v>9784838500710</v>
          </cell>
          <cell r="YS1">
            <v>9784265029914</v>
          </cell>
          <cell r="YT1">
            <v>9784092131842</v>
          </cell>
          <cell r="YU1">
            <v>9784415014371</v>
          </cell>
          <cell r="YV1">
            <v>9784805400074</v>
          </cell>
          <cell r="YW1">
            <v>9784805401330</v>
          </cell>
          <cell r="YX1">
            <v>9784805400326</v>
          </cell>
          <cell r="YY1">
            <v>9784805401071</v>
          </cell>
          <cell r="YZ1">
            <v>9784893250636</v>
          </cell>
          <cell r="ZA1">
            <v>9784893253811</v>
          </cell>
          <cell r="ZB1">
            <v>9784834007244</v>
          </cell>
          <cell r="ZC1">
            <v>9784577030370</v>
          </cell>
          <cell r="ZD1">
            <v>9784577030363</v>
          </cell>
          <cell r="ZE1">
            <v>9784591138175</v>
          </cell>
          <cell r="ZF1">
            <v>9784838300969</v>
          </cell>
          <cell r="ZG1">
            <v>9784652048511</v>
          </cell>
          <cell r="ZH1">
            <v>9784652048566</v>
          </cell>
          <cell r="ZI1">
            <v>9784652200681</v>
          </cell>
          <cell r="ZJ1">
            <v>9784774606972</v>
          </cell>
          <cell r="ZK1">
            <v>9784774109824</v>
          </cell>
          <cell r="ZL1">
            <v>9784408451725</v>
          </cell>
          <cell r="ZM1">
            <v>9784406059015</v>
          </cell>
          <cell r="ZN1">
            <v>9784477026527</v>
          </cell>
          <cell r="ZO1">
            <v>9784477007991</v>
          </cell>
          <cell r="ZP1">
            <v>9784811322469</v>
          </cell>
          <cell r="ZQ1">
            <v>9784811320144</v>
          </cell>
          <cell r="ZR1">
            <v>9784811320168</v>
          </cell>
          <cell r="ZS1">
            <v>9784540010088</v>
          </cell>
          <cell r="ZT1">
            <v>9784834759273</v>
          </cell>
          <cell r="ZU1">
            <v>9784625624209</v>
          </cell>
          <cell r="ZV1">
            <v>9784259518318</v>
          </cell>
          <cell r="ZW1">
            <v>9784834742473</v>
          </cell>
          <cell r="ZX1">
            <v>9784860992057</v>
          </cell>
        </row>
        <row r="2">
          <cell r="BE2" t="str">
            <v>×</v>
          </cell>
          <cell r="BS2" t="str">
            <v>×</v>
          </cell>
          <cell r="OM2" t="str">
            <v>×</v>
          </cell>
          <cell r="QR2" t="str">
            <v>×</v>
          </cell>
          <cell r="SH2" t="str">
            <v>×</v>
          </cell>
          <cell r="SM2" t="str">
            <v>×</v>
          </cell>
          <cell r="SN2" t="str">
            <v>×</v>
          </cell>
          <cell r="SY2" t="str">
            <v>×</v>
          </cell>
          <cell r="SZ2" t="str">
            <v>×</v>
          </cell>
          <cell r="TY2" t="str">
            <v>×</v>
          </cell>
          <cell r="UH2" t="str">
            <v>×</v>
          </cell>
          <cell r="UZ2" t="str">
            <v>×</v>
          </cell>
          <cell r="VF2" t="str">
            <v>×</v>
          </cell>
          <cell r="VO2" t="str">
            <v>×</v>
          </cell>
          <cell r="VY2" t="str">
            <v>×</v>
          </cell>
          <cell r="WK2" t="str">
            <v>×</v>
          </cell>
          <cell r="WL2" t="str">
            <v>×</v>
          </cell>
          <cell r="WT2" t="str">
            <v>×</v>
          </cell>
          <cell r="XC2" t="str">
            <v>×</v>
          </cell>
          <cell r="XD2" t="str">
            <v>×</v>
          </cell>
          <cell r="XE2" t="str">
            <v>×</v>
          </cell>
          <cell r="XF2" t="str">
            <v>×</v>
          </cell>
          <cell r="XG2" t="str">
            <v>×</v>
          </cell>
          <cell r="XH2" t="str">
            <v>×</v>
          </cell>
          <cell r="XI2" t="str">
            <v>×</v>
          </cell>
          <cell r="XJ2" t="str">
            <v>×</v>
          </cell>
          <cell r="XL2" t="str">
            <v>×</v>
          </cell>
          <cell r="XM2" t="str">
            <v>×</v>
          </cell>
          <cell r="XV2" t="str">
            <v>×</v>
          </cell>
          <cell r="XW2" t="str">
            <v>×</v>
          </cell>
          <cell r="XZ2" t="str">
            <v>×</v>
          </cell>
          <cell r="YF2" t="str">
            <v>×</v>
          </cell>
          <cell r="YM2" t="str">
            <v>×</v>
          </cell>
          <cell r="YP2" t="str">
            <v>×</v>
          </cell>
          <cell r="ZF2" t="str">
            <v>×</v>
          </cell>
          <cell r="ZL2" t="str">
            <v>×</v>
          </cell>
          <cell r="ZO2" t="str">
            <v>×</v>
          </cell>
          <cell r="ZQ2" t="str">
            <v>×</v>
          </cell>
          <cell r="ZW2" t="str">
            <v>×</v>
          </cell>
        </row>
        <row r="3">
          <cell r="BE3" t="str">
            <v>H30品切れ</v>
          </cell>
          <cell r="BS3" t="str">
            <v>R2品切れ</v>
          </cell>
          <cell r="OM3" t="str">
            <v>R3品切れ</v>
          </cell>
          <cell r="QR3" t="str">
            <v>H30絶版</v>
          </cell>
          <cell r="SH3" t="str">
            <v>H31品切れ</v>
          </cell>
          <cell r="SM3" t="str">
            <v>R3品切れ</v>
          </cell>
          <cell r="SN3" t="str">
            <v>R3品切れ</v>
          </cell>
          <cell r="SY3" t="str">
            <v>H30品切れ</v>
          </cell>
          <cell r="SZ3" t="str">
            <v>H31品切れ</v>
          </cell>
          <cell r="TY3" t="str">
            <v>H30絶版</v>
          </cell>
          <cell r="UH3" t="str">
            <v>R2品切れ</v>
          </cell>
          <cell r="UZ3" t="str">
            <v>R2品切れ</v>
          </cell>
          <cell r="VF3" t="str">
            <v xml:space="preserve"> H31品切れ</v>
          </cell>
          <cell r="VO3" t="str">
            <v xml:space="preserve"> H30R2絶版</v>
          </cell>
          <cell r="VY3" t="str">
            <v>R2供給不能</v>
          </cell>
          <cell r="WK3" t="str">
            <v>H31品切れ</v>
          </cell>
          <cell r="WL3" t="str">
            <v>R2品切れR3品切れ</v>
          </cell>
          <cell r="WT3" t="str">
            <v>H31品切れ</v>
          </cell>
          <cell r="XC3" t="str">
            <v>R2品切れ</v>
          </cell>
          <cell r="XD3" t="str">
            <v>R2品切れ</v>
          </cell>
          <cell r="XE3" t="str">
            <v>H30品切れ</v>
          </cell>
          <cell r="XF3" t="str">
            <v>H31品切れ</v>
          </cell>
          <cell r="XG3" t="str">
            <v>H31品切れ</v>
          </cell>
          <cell r="XH3" t="str">
            <v>H31品切れ</v>
          </cell>
          <cell r="XI3" t="str">
            <v>R2品切れ</v>
          </cell>
          <cell r="XJ3" t="str">
            <v>R3品切れ</v>
          </cell>
          <cell r="XL3" t="str">
            <v>H30絶版</v>
          </cell>
          <cell r="XM3" t="str">
            <v>H31供給不能</v>
          </cell>
          <cell r="XV3" t="str">
            <v>H31品切、R2絶版</v>
          </cell>
          <cell r="XW3" t="str">
            <v>R2絶版</v>
          </cell>
          <cell r="XZ3" t="str">
            <v>R3品切れ</v>
          </cell>
          <cell r="YF3" t="str">
            <v>H30品切れR3品切れ</v>
          </cell>
          <cell r="YM3" t="str">
            <v>R2供給不能</v>
          </cell>
          <cell r="YP3" t="str">
            <v>R3品切れ</v>
          </cell>
          <cell r="ZF3" t="str">
            <v>R3品切れ</v>
          </cell>
          <cell r="ZL3" t="str">
            <v>H30品切れ</v>
          </cell>
          <cell r="ZO3" t="str">
            <v>R3品切れ</v>
          </cell>
          <cell r="ZQ3" t="str">
            <v>R2品切れ</v>
          </cell>
          <cell r="ZW3" t="str">
            <v>R2絶版</v>
          </cell>
        </row>
        <row r="4">
          <cell r="B4" t="str">
            <v>01-1　あ か ね 書 房</v>
          </cell>
          <cell r="C4" t="str">
            <v>01-1　あ か ね 書 房</v>
          </cell>
          <cell r="D4" t="str">
            <v>01-1　あ か ね 書 房</v>
          </cell>
          <cell r="E4" t="str">
            <v>01-1　あ か ね 書 房</v>
          </cell>
          <cell r="F4" t="str">
            <v>01-1　あ か ね 書 房</v>
          </cell>
          <cell r="G4" t="str">
            <v>01-1　あ か ね 書 房</v>
          </cell>
          <cell r="H4" t="str">
            <v>01-1　あ か ね 書 房</v>
          </cell>
          <cell r="I4" t="str">
            <v>01-1 あかね書房</v>
          </cell>
          <cell r="J4" t="str">
            <v>02-1　岩　崎　書　店</v>
          </cell>
          <cell r="K4" t="str">
            <v>06-1　偕　成　社</v>
          </cell>
          <cell r="L4" t="str">
            <v>06-1　偕　成　社</v>
          </cell>
          <cell r="M4" t="str">
            <v>06-1　偕　成　社</v>
          </cell>
          <cell r="N4" t="str">
            <v>06-1　偕　成　社</v>
          </cell>
          <cell r="O4" t="str">
            <v>06-1　偕　成　社</v>
          </cell>
          <cell r="P4" t="str">
            <v>06-1　偕　成　社</v>
          </cell>
          <cell r="Q4" t="str">
            <v>06-1　偕　成　社</v>
          </cell>
          <cell r="R4" t="str">
            <v>06-1　偕　成　社</v>
          </cell>
          <cell r="S4" t="str">
            <v>06-1　偕　成　社</v>
          </cell>
          <cell r="T4" t="str">
            <v>06-1　偕　成　社</v>
          </cell>
          <cell r="U4" t="str">
            <v>06-1　偕　成　社</v>
          </cell>
          <cell r="V4" t="str">
            <v>06-1　偕　成　社</v>
          </cell>
          <cell r="W4" t="str">
            <v>06-1　偕　成　社</v>
          </cell>
          <cell r="X4" t="str">
            <v>06-1　偕　成　社</v>
          </cell>
          <cell r="Y4" t="str">
            <v>06-1　偕　成　社</v>
          </cell>
          <cell r="Z4" t="str">
            <v>06-1　偕　成　社</v>
          </cell>
          <cell r="AA4" t="str">
            <v>06-1　偕　成　社</v>
          </cell>
          <cell r="AB4" t="str">
            <v>06-1　偕　成　社</v>
          </cell>
          <cell r="AC4" t="str">
            <v>06-1　偕　成　社</v>
          </cell>
          <cell r="AD4" t="str">
            <v>06-1　偕　成　社</v>
          </cell>
          <cell r="AE4" t="str">
            <v>06-1　偕　成　社</v>
          </cell>
          <cell r="AF4" t="str">
            <v>06-1　偕　成　社</v>
          </cell>
          <cell r="AG4" t="str">
            <v>06-1　偕　成　社</v>
          </cell>
          <cell r="AH4" t="str">
            <v>06-1　偕　成　社</v>
          </cell>
          <cell r="AI4" t="str">
            <v>06-1　偕　成　社</v>
          </cell>
          <cell r="AJ4" t="str">
            <v>06-1　偕　成　社</v>
          </cell>
          <cell r="AK4" t="str">
            <v>06-1　偕　成　社</v>
          </cell>
          <cell r="AL4" t="str">
            <v>06-1　偕　成　社</v>
          </cell>
          <cell r="AM4" t="str">
            <v>07-2　金　の　星　社</v>
          </cell>
          <cell r="AN4" t="str">
            <v>07-2　金　の　星　社</v>
          </cell>
          <cell r="AO4" t="str">
            <v>07-2　金　の　星　社</v>
          </cell>
          <cell r="AP4" t="str">
            <v>07-2　金　の　星　社</v>
          </cell>
          <cell r="AQ4" t="str">
            <v>08-1　く も ん 出 版</v>
          </cell>
          <cell r="AR4" t="str">
            <v>10-1　講　談　社</v>
          </cell>
          <cell r="AS4" t="str">
            <v xml:space="preserve">10-1　講　談　社 </v>
          </cell>
          <cell r="AT4" t="str">
            <v>10-1　講　談　社</v>
          </cell>
          <cell r="AU4" t="str">
            <v>10-2　好　学　社</v>
          </cell>
          <cell r="AV4" t="str">
            <v>10-4　こ　ぐ　ま　社</v>
          </cell>
          <cell r="AW4" t="str">
            <v>10-4　こ　ぐ　ま　社</v>
          </cell>
          <cell r="AX4" t="str">
            <v>10-4　こ　ぐ　ま　社</v>
          </cell>
          <cell r="AY4" t="str">
            <v>10-4　こ　ぐ　ま　社</v>
          </cell>
          <cell r="AZ4" t="str">
            <v>10-4　こ　ぐ　ま　社</v>
          </cell>
          <cell r="BA4" t="str">
            <v>10-4　こ　ぐ　ま　社</v>
          </cell>
          <cell r="BB4" t="str">
            <v>12-10　視覚デザイン研究所</v>
          </cell>
          <cell r="BC4" t="str">
            <v>20-1　童　心　社</v>
          </cell>
          <cell r="BD4" t="str">
            <v>20-1　童　心　社</v>
          </cell>
          <cell r="BE4" t="str">
            <v>20-1　童　心　社</v>
          </cell>
          <cell r="BF4" t="str">
            <v>20-1　童　心　社</v>
          </cell>
          <cell r="BG4" t="str">
            <v>20-1　童　心　社</v>
          </cell>
          <cell r="BH4" t="str">
            <v>20-4　戸田デザイン研究室</v>
          </cell>
          <cell r="BI4" t="str">
            <v>27-3　ひ　さ　か　た</v>
          </cell>
          <cell r="BJ4" t="str">
            <v>27-1　ひ か り の く に</v>
          </cell>
          <cell r="BK4" t="str">
            <v>27-4　Ｐ　Ｈ　Ｐ</v>
          </cell>
          <cell r="BL4" t="str">
            <v>28-1　福　音　館</v>
          </cell>
          <cell r="BM4" t="str">
            <v>28-1　福　音　館</v>
          </cell>
          <cell r="BN4" t="str">
            <v>28-1　福　音　館</v>
          </cell>
          <cell r="BO4" t="str">
            <v>28-1　福　音　館</v>
          </cell>
          <cell r="BP4" t="str">
            <v>28-1　福　音　館</v>
          </cell>
          <cell r="BQ4" t="str">
            <v>28-1　福　音　館</v>
          </cell>
          <cell r="BR4" t="str">
            <v>28-1　福　音　館</v>
          </cell>
          <cell r="BS4" t="str">
            <v>28-1　福　音　館</v>
          </cell>
          <cell r="BT4" t="str">
            <v>28-1　福　音　館</v>
          </cell>
          <cell r="BU4" t="str">
            <v>28-1　福　音　館</v>
          </cell>
          <cell r="BV4" t="str">
            <v>28-4　文　化　出　版</v>
          </cell>
          <cell r="BW4" t="str">
            <v>28-6　文　研　出　版</v>
          </cell>
          <cell r="BX4" t="str">
            <v>28-6　文　研　出　版</v>
          </cell>
          <cell r="BY4" t="str">
            <v>28-4　文　化　出　版</v>
          </cell>
          <cell r="BZ4" t="str">
            <v>30-2　ポ　プ　ラ　社</v>
          </cell>
          <cell r="CA4" t="str">
            <v>30-2　ポ　プ　ラ　社</v>
          </cell>
          <cell r="CB4" t="str">
            <v>30-2　ポ　プ　ラ　社</v>
          </cell>
          <cell r="CC4" t="str">
            <v>30-2　ポ　プ　ラ　社</v>
          </cell>
          <cell r="CD4" t="str">
            <v>30-2　ポ　プ　ラ　社</v>
          </cell>
          <cell r="CE4" t="str">
            <v>30-2　ポ　プ　ラ　社</v>
          </cell>
          <cell r="CF4" t="str">
            <v>30-2　ポ　プ　ラ　社</v>
          </cell>
          <cell r="CG4" t="str">
            <v>40-3　リ　ー　ブ　ル</v>
          </cell>
          <cell r="CH4" t="str">
            <v>40-3　リ　ー　ブ　ル</v>
          </cell>
          <cell r="CI4" t="str">
            <v>66-20　玉川大学出版部</v>
          </cell>
          <cell r="CJ4" t="str">
            <v>80-6　ほ　る　ぷ</v>
          </cell>
          <cell r="CK4" t="str">
            <v>70-12 東京書籍</v>
          </cell>
          <cell r="CL4" t="str">
            <v>15-3　草 思 社</v>
          </cell>
          <cell r="CM4" t="str">
            <v>54-27　絵 本 塾 出 版</v>
          </cell>
          <cell r="CN4" t="str">
            <v>62-38　旬　報　社</v>
          </cell>
          <cell r="CO4" t="str">
            <v>84-5　明　治　書　院</v>
          </cell>
          <cell r="CP4" t="str">
            <v>01-1　あ か ね 書 房</v>
          </cell>
          <cell r="CQ4" t="str">
            <v>01-1　あ か ね 書 房</v>
          </cell>
          <cell r="CR4" t="str">
            <v>01-1　あ か ね 書 房</v>
          </cell>
          <cell r="CS4" t="str">
            <v>01-1　あ か ね 書 房</v>
          </cell>
          <cell r="CT4" t="str">
            <v>02-1　岩  崎  書  店</v>
          </cell>
          <cell r="CU4" t="str">
            <v>02-1　岩  崎  書  店</v>
          </cell>
          <cell r="CV4" t="str">
            <v>04-1　絵　本　館</v>
          </cell>
          <cell r="CW4" t="str">
            <v>04-1　絵　本　館</v>
          </cell>
          <cell r="CX4" t="str">
            <v>06-1　偕　成　社</v>
          </cell>
          <cell r="CY4" t="str">
            <v>06-1　偕　成　社</v>
          </cell>
          <cell r="CZ4" t="str">
            <v>06-1　偕　成　社</v>
          </cell>
          <cell r="DA4" t="str">
            <v>06-1　偕　成　社</v>
          </cell>
          <cell r="DB4" t="str">
            <v>06-1　偕　成　社</v>
          </cell>
          <cell r="DC4" t="str">
            <v>06-1　偕　成　社</v>
          </cell>
          <cell r="DD4" t="str">
            <v>06-1　偕　成　社</v>
          </cell>
          <cell r="DE4" t="str">
            <v>07-2　金  の  星  社</v>
          </cell>
          <cell r="DF4" t="str">
            <v>08-1　く も ん 出 版</v>
          </cell>
          <cell r="DG4" t="str">
            <v>08-1　く も ん 出 版</v>
          </cell>
          <cell r="DH4" t="str">
            <v>08-1　く も ん 出 版</v>
          </cell>
          <cell r="DI4" t="str">
            <v>08-1　く も ん 出 版</v>
          </cell>
          <cell r="DJ4" t="str">
            <v>10-1　講　談　社</v>
          </cell>
          <cell r="DK4" t="str">
            <v>10-1　講　談　社</v>
          </cell>
          <cell r="DL4" t="str">
            <v>10-1　講　談　社</v>
          </cell>
          <cell r="DM4" t="str">
            <v>10-1　講　談　社</v>
          </cell>
          <cell r="DN4" t="str">
            <v>10-4　こ　ぐ　ま　社</v>
          </cell>
          <cell r="DO4" t="str">
            <v>10-4　こ　ぐ　ま　社</v>
          </cell>
          <cell r="DP4" t="str">
            <v>10-4　こ　ぐ　ま　社</v>
          </cell>
          <cell r="DQ4" t="str">
            <v>10-5　小　峰　書　店</v>
          </cell>
          <cell r="DR4" t="str">
            <v>11-1　さえら</v>
          </cell>
          <cell r="DS4" t="str">
            <v>12-2　小　学　館</v>
          </cell>
          <cell r="DT4" t="str">
            <v>12-2　小　学　館</v>
          </cell>
          <cell r="DU4" t="str">
            <v>12-2　小　学　館</v>
          </cell>
          <cell r="DV4" t="str">
            <v>12-2　小学館</v>
          </cell>
          <cell r="DW4" t="str">
            <v>20-1　童　心　社</v>
          </cell>
          <cell r="DX4" t="str">
            <v>20-1　童　心　社</v>
          </cell>
          <cell r="DY4" t="str">
            <v>20-4　戸田デザイン</v>
          </cell>
          <cell r="DZ4" t="str">
            <v>27-1　ひかりのくに</v>
          </cell>
          <cell r="EA4" t="str">
            <v>27-1　ひかりのくに</v>
          </cell>
          <cell r="EB4" t="str">
            <v>27-3　ひ　さ　か　た</v>
          </cell>
          <cell r="EC4" t="str">
            <v>27-3　ひ　さ　か　た</v>
          </cell>
          <cell r="ED4" t="str">
            <v>28-1　福　音　館</v>
          </cell>
          <cell r="EE4" t="str">
            <v>28-1　福　音　館</v>
          </cell>
          <cell r="EF4" t="str">
            <v>28-1　福　音　館</v>
          </cell>
          <cell r="EG4" t="str">
            <v>28-1　福　音　館</v>
          </cell>
          <cell r="EH4" t="str">
            <v>28-1　福　音　館</v>
          </cell>
          <cell r="EI4" t="str">
            <v>28-1　福　音　館</v>
          </cell>
          <cell r="EJ4" t="str">
            <v>28-1　福　音　館</v>
          </cell>
          <cell r="EK4" t="str">
            <v>28-1　福　音　館</v>
          </cell>
          <cell r="EL4" t="str">
            <v>28-8 フ レ ー ベ ル</v>
          </cell>
          <cell r="EM4" t="str">
            <v>30-2　ポ　プ　ラ　社　</v>
          </cell>
          <cell r="EN4" t="str">
            <v>30-2　ポ　プ　ラ　社　</v>
          </cell>
          <cell r="EO4" t="str">
            <v>30-2　ポ　プ　ラ　社　</v>
          </cell>
          <cell r="EP4" t="str">
            <v>33-1　む　ぎ　書　房</v>
          </cell>
          <cell r="EQ4" t="str">
            <v>33-1　む　ぎ　書　房</v>
          </cell>
          <cell r="ER4" t="str">
            <v>33-1　む　ぎ　書　房</v>
          </cell>
          <cell r="ES4" t="str">
            <v>72-31　日　本　図　書</v>
          </cell>
          <cell r="ET4" t="str">
            <v>60-29　交 通 新 聞 社</v>
          </cell>
          <cell r="EU4" t="str">
            <v>16-3　大日本絵画</v>
          </cell>
          <cell r="EV4" t="str">
            <v>16-3　大日本絵画</v>
          </cell>
          <cell r="EW4" t="str">
            <v>16-3　大日本絵画</v>
          </cell>
          <cell r="EX4" t="str">
            <v>78-12　文　渓　堂</v>
          </cell>
          <cell r="EY4" t="str">
            <v>01-1　あ か ね 書 房</v>
          </cell>
          <cell r="EZ4" t="str">
            <v>01-1　あ か ね 書 房</v>
          </cell>
          <cell r="FA4" t="str">
            <v>01-1　あ か ね 書 房</v>
          </cell>
          <cell r="FB4" t="str">
            <v>01-1　あ か ね 書 房</v>
          </cell>
          <cell r="FC4" t="str">
            <v>01-1　あ か ね 書 房</v>
          </cell>
          <cell r="FD4" t="str">
            <v>01-1　あ か ね 書 房</v>
          </cell>
          <cell r="FE4" t="str">
            <v>01-1　あ か ね 書 房</v>
          </cell>
          <cell r="FF4" t="str">
            <v>02-1 岩崎書店</v>
          </cell>
          <cell r="FG4" t="str">
            <v>06-1　偕　成　社</v>
          </cell>
          <cell r="FH4" t="str">
            <v>06-1　偕　成　社</v>
          </cell>
          <cell r="FI4" t="str">
            <v>06-1　偕　成　社</v>
          </cell>
          <cell r="FJ4" t="str">
            <v>06-1　偕　成　社</v>
          </cell>
          <cell r="FK4" t="str">
            <v>06-1　偕　成　社</v>
          </cell>
          <cell r="FL4" t="str">
            <v>06-1　偕　成　社</v>
          </cell>
          <cell r="FM4" t="str">
            <v>06-1　偕　成　社</v>
          </cell>
          <cell r="FN4" t="str">
            <v>06-1　偕　成　社</v>
          </cell>
          <cell r="FO4" t="str">
            <v>06-1　偕　成　社</v>
          </cell>
          <cell r="FP4" t="str">
            <v>06-1 偕成社</v>
          </cell>
          <cell r="FQ4" t="str">
            <v>07-2　金　の　星　社</v>
          </cell>
          <cell r="FR4" t="str">
            <v>07-2 金の星社</v>
          </cell>
          <cell r="FS4" t="str">
            <v>10-4　こ　ぐ　ま　社</v>
          </cell>
          <cell r="FT4" t="str">
            <v>10-4　こ　ぐ　ま　社</v>
          </cell>
          <cell r="FU4" t="str">
            <v>10-4　こ　ぐ　ま　社</v>
          </cell>
          <cell r="FV4" t="str">
            <v>10-8　合　同　出　版</v>
          </cell>
          <cell r="FW4" t="str">
            <v>14-5 世界文化社</v>
          </cell>
          <cell r="FX4" t="str">
            <v>27-1　ひ か り の く に</v>
          </cell>
          <cell r="FY4" t="str">
            <v>27-1　ひ か り の く に</v>
          </cell>
          <cell r="FZ4" t="str">
            <v>27-1　ひ か り の く に</v>
          </cell>
          <cell r="GA4" t="str">
            <v>27-1　ひ か り の く に</v>
          </cell>
          <cell r="GB4" t="str">
            <v>27-2　評　論　社</v>
          </cell>
          <cell r="GC4" t="str">
            <v>27-3 ひさかたチャイルド</v>
          </cell>
          <cell r="GD4" t="str">
            <v>27-3 ひさかたチャイルド</v>
          </cell>
          <cell r="GE4" t="str">
            <v>27-3 ひさかたチャイルド</v>
          </cell>
          <cell r="GF4" t="str">
            <v>28-1　福　音　館</v>
          </cell>
          <cell r="GG4" t="str">
            <v>28-1　福　音　館</v>
          </cell>
          <cell r="GH4" t="str">
            <v>28-1　福　音　館</v>
          </cell>
          <cell r="GI4" t="str">
            <v>28-1　福　音　館</v>
          </cell>
          <cell r="GJ4" t="str">
            <v>28-1　福　音　館</v>
          </cell>
          <cell r="GK4" t="str">
            <v>28-1　福　音　館</v>
          </cell>
          <cell r="GL4" t="str">
            <v>30-2　ポ　プ　ラ　社</v>
          </cell>
          <cell r="GM4" t="str">
            <v>51-4 アリス館</v>
          </cell>
          <cell r="GN4" t="str">
            <v>51-4 アリス館</v>
          </cell>
          <cell r="GO4" t="str">
            <v>51-4 アリス館</v>
          </cell>
          <cell r="GP4" t="str">
            <v>60-29 ひさかたチャイルド</v>
          </cell>
          <cell r="GQ4" t="str">
            <v>66-11　大 日 本 図 書</v>
          </cell>
          <cell r="GR4" t="str">
            <v>01-1　あ か ね 書 房</v>
          </cell>
          <cell r="GS4" t="str">
            <v>01-1　あ か ね 書 房</v>
          </cell>
          <cell r="GT4" t="str">
            <v>06-1　偕　成　社</v>
          </cell>
          <cell r="GU4" t="str">
            <v>06-1　偕　成　社</v>
          </cell>
          <cell r="GV4" t="str">
            <v>07-2　金　の　星　社</v>
          </cell>
          <cell r="GW4" t="str">
            <v>10-1　講　談　社</v>
          </cell>
          <cell r="GX4" t="str">
            <v>12-2　小　学　館</v>
          </cell>
          <cell r="GY4" t="str">
            <v>17-1 チャイルド本社</v>
          </cell>
          <cell r="GZ4" t="str">
            <v>20-4　戸田デザイン</v>
          </cell>
          <cell r="HA4" t="str">
            <v>20-4　戸田デザイン</v>
          </cell>
          <cell r="HB4" t="str">
            <v>27-1　ひかりのくに</v>
          </cell>
          <cell r="HC4" t="str">
            <v>27-2  評　論　社</v>
          </cell>
          <cell r="HD4" t="str">
            <v>27-4 PHP研究所</v>
          </cell>
          <cell r="HE4" t="str">
            <v>40-1　理　論　社</v>
          </cell>
          <cell r="HF4" t="str">
            <v>27-2　評　論　社</v>
          </cell>
          <cell r="HG4" t="str">
            <v>27-3　ひ　さ　か　た</v>
          </cell>
          <cell r="HH4" t="str">
            <v>28-1　福　音　館</v>
          </cell>
          <cell r="HI4" t="str">
            <v>28-1　福　音　館</v>
          </cell>
          <cell r="HJ4" t="str">
            <v>28-1　福　音　館</v>
          </cell>
          <cell r="HK4" t="str">
            <v>28-1　福　音　館</v>
          </cell>
          <cell r="HL4" t="str">
            <v>28-1　福　音　館</v>
          </cell>
          <cell r="HM4" t="str">
            <v>28-1　福　音　館</v>
          </cell>
          <cell r="HN4" t="str">
            <v>28-1　福　音　館</v>
          </cell>
          <cell r="HO4" t="str">
            <v>28-1　福　音　館</v>
          </cell>
          <cell r="HP4" t="str">
            <v>28-1　福　音　館</v>
          </cell>
          <cell r="HQ4" t="str">
            <v>28-3 ブロンズ新社</v>
          </cell>
          <cell r="HR4" t="str">
            <v>29-1　平　凡　社</v>
          </cell>
          <cell r="HS4" t="str">
            <v>40-3　リ　ー　ブ　ル</v>
          </cell>
          <cell r="HT4" t="str">
            <v>76-16　パイインタ</v>
          </cell>
          <cell r="HU4" t="str">
            <v>77-13　B　Ⅼ　出　版</v>
          </cell>
          <cell r="HV4" t="str">
            <v>70-33　東 京 堂 出 版</v>
          </cell>
          <cell r="HW4" t="str">
            <v>01-1　あ か ね 書 房</v>
          </cell>
          <cell r="HX4" t="str">
            <v>02-1　岩　崎　書　店</v>
          </cell>
          <cell r="HY4" t="str">
            <v>02-1　岩　崎　書　店</v>
          </cell>
          <cell r="HZ4" t="str">
            <v>02-1　岩　崎　書　店</v>
          </cell>
          <cell r="IA4" t="str">
            <v>02-1　岩　崎　書　店</v>
          </cell>
          <cell r="IB4" t="str">
            <v>06-1　偕　成　社</v>
          </cell>
          <cell r="IC4" t="str">
            <v>06-1　偕　成　社</v>
          </cell>
          <cell r="ID4" t="str">
            <v>06-2　学　　研</v>
          </cell>
          <cell r="IE4" t="str">
            <v>06-2　学　　研</v>
          </cell>
          <cell r="IF4" t="str">
            <v>10-1　講　談　社</v>
          </cell>
          <cell r="IG4" t="str">
            <v>10-1　講　談　社</v>
          </cell>
          <cell r="IH4" t="str">
            <v>10-4　こ　ぐ　ま　社</v>
          </cell>
          <cell r="II4" t="str">
            <v>10-5　小　峰　書　店</v>
          </cell>
          <cell r="IJ4" t="str">
            <v>10-5　小　峰　書　店</v>
          </cell>
          <cell r="IK4" t="str">
            <v>12-2　小　学　館</v>
          </cell>
          <cell r="IL4" t="str">
            <v>17-1　チ ャ イ ル ド</v>
          </cell>
          <cell r="IM4" t="str">
            <v>21-1　永　岡　書　店</v>
          </cell>
          <cell r="IN4" t="str">
            <v>27-1　ひ か り の く に</v>
          </cell>
          <cell r="IO4" t="str">
            <v>27-1　ひ か り の く に</v>
          </cell>
          <cell r="IP4" t="str">
            <v>27-1　ひ か り の く に</v>
          </cell>
          <cell r="IQ4" t="str">
            <v>27-1　ひ か り の く に</v>
          </cell>
          <cell r="IR4" t="str">
            <v>27-1　ひ か り の く に</v>
          </cell>
          <cell r="IS4" t="str">
            <v>27-1　ひ か り の く に</v>
          </cell>
          <cell r="IT4" t="str">
            <v>27-1　ひ か り の く に</v>
          </cell>
          <cell r="IU4" t="str">
            <v>27-1　ひ か り の く に</v>
          </cell>
          <cell r="IV4" t="str">
            <v>27-1　ひ か り の く に</v>
          </cell>
          <cell r="IW4" t="str">
            <v>27-3　ひ　さ　か　た</v>
          </cell>
          <cell r="IX4" t="str">
            <v>28-1　福　音　館</v>
          </cell>
          <cell r="IY4" t="str">
            <v>28-1　福　音　館</v>
          </cell>
          <cell r="IZ4" t="str">
            <v>28-1　福　音　館</v>
          </cell>
          <cell r="JA4" t="str">
            <v>28-1　福　音　館</v>
          </cell>
          <cell r="JB4" t="str">
            <v>28-1　福　音　館</v>
          </cell>
          <cell r="JC4" t="str">
            <v>28-1　福　音　館</v>
          </cell>
          <cell r="JD4" t="str">
            <v>28-1　福　音　館</v>
          </cell>
          <cell r="JE4" t="str">
            <v>28-1　福　音　館</v>
          </cell>
          <cell r="JF4" t="str">
            <v>28-1　福　音　館</v>
          </cell>
          <cell r="JG4" t="str">
            <v>28-1　福　音　館</v>
          </cell>
          <cell r="JH4" t="str">
            <v>28-1　福　音　館</v>
          </cell>
          <cell r="JI4" t="str">
            <v>28-4　文 化 出 版 局</v>
          </cell>
          <cell r="JJ4" t="str">
            <v>51-4　ア　リ　ス　館</v>
          </cell>
          <cell r="JK4" t="str">
            <v>52-5　一　声　社</v>
          </cell>
          <cell r="JL4" t="str">
            <v>52-7　い　か　だ　社</v>
          </cell>
          <cell r="JM4" t="str">
            <v>52-7　い　か　だ　社</v>
          </cell>
          <cell r="JN4" t="str">
            <v>72-8　日　東　書　院</v>
          </cell>
          <cell r="JO4" t="str">
            <v>76-16　パ イ イ ン タ</v>
          </cell>
          <cell r="JP4" t="str">
            <v>01-1　あ か ね 書 房</v>
          </cell>
          <cell r="JQ4" t="str">
            <v>06-1　偕　成　社</v>
          </cell>
          <cell r="JR4" t="str">
            <v>06-2　学　　研</v>
          </cell>
          <cell r="JS4" t="str">
            <v>08-2　グ ラ ン ま ま</v>
          </cell>
          <cell r="JT4" t="str">
            <v>08-2　グ ラ ン ま ま</v>
          </cell>
          <cell r="JU4" t="str">
            <v>10-1　講　談　社</v>
          </cell>
          <cell r="JV4" t="str">
            <v>10-1　講　談　社</v>
          </cell>
          <cell r="JW4" t="str">
            <v>10-4　こ　ぐ　ま　社</v>
          </cell>
          <cell r="JX4" t="str">
            <v>10-4　こ　ぐ　ま　社</v>
          </cell>
          <cell r="JY4" t="str">
            <v>10-4　こ　ぐ　ま　社</v>
          </cell>
          <cell r="JZ4" t="str">
            <v>13-2　鈴　木　出　版</v>
          </cell>
          <cell r="KA4" t="str">
            <v>16-3 大日本絵画</v>
          </cell>
          <cell r="KB4" t="str">
            <v>17-1　チ ャ イ ル ド</v>
          </cell>
          <cell r="KC4" t="str">
            <v>17-1　チ ャ イ ル ド</v>
          </cell>
          <cell r="KD4" t="str">
            <v>25-1　の　ら　書　店</v>
          </cell>
          <cell r="KE4" t="str">
            <v>27-1　ひかりのくに</v>
          </cell>
          <cell r="KF4" t="str">
            <v>27-1　ひかりのくに</v>
          </cell>
          <cell r="KG4" t="str">
            <v>27-1　ひかりのくに</v>
          </cell>
          <cell r="KH4" t="str">
            <v>27-1　ひかりのくに</v>
          </cell>
          <cell r="KI4" t="str">
            <v>27-1　ひかりのくに</v>
          </cell>
          <cell r="KJ4" t="str">
            <v>27-1　ひかりのくに</v>
          </cell>
          <cell r="KK4" t="str">
            <v>27-1　ひかりのくに</v>
          </cell>
          <cell r="KL4" t="str">
            <v>28-1　福　音　館</v>
          </cell>
          <cell r="KM4" t="str">
            <v>51-4　ア　リ　ス　館</v>
          </cell>
          <cell r="KN4" t="str">
            <v>56-3　カ ワ イ 出 版</v>
          </cell>
          <cell r="KO4" t="str">
            <v>67-3　汐文社</v>
          </cell>
          <cell r="KP4" t="str">
            <v>76-13　ハッピーオウル社</v>
          </cell>
          <cell r="KQ4" t="str">
            <v>78-34　プレジデント社</v>
          </cell>
          <cell r="KR4" t="str">
            <v>01-1　あ か ね 書 房</v>
          </cell>
          <cell r="KS4" t="str">
            <v>01-1　あ か ね 書 房</v>
          </cell>
          <cell r="KT4" t="str">
            <v>01-1　あ か ね 書 房</v>
          </cell>
          <cell r="KU4" t="str">
            <v>06-1　偕　成　社</v>
          </cell>
          <cell r="KV4" t="str">
            <v>06-1　偕　成　社</v>
          </cell>
          <cell r="KW4" t="str">
            <v>06-1　偕　成　社</v>
          </cell>
          <cell r="KX4" t="str">
            <v>07-2　金　の　星　社</v>
          </cell>
          <cell r="KY4" t="str">
            <v>07-2 金の星社</v>
          </cell>
          <cell r="KZ4" t="str">
            <v>10-1　講　談　社</v>
          </cell>
          <cell r="LA4" t="str">
            <v>10-1　講　談　社</v>
          </cell>
          <cell r="LB4" t="str">
            <v>10-3　国　土　社</v>
          </cell>
          <cell r="LC4" t="str">
            <v>10-3　国　土　社</v>
          </cell>
          <cell r="LD4" t="str">
            <v>10-3　国　土　社</v>
          </cell>
          <cell r="LE4" t="str">
            <v>10-3　国　土　社</v>
          </cell>
          <cell r="LF4" t="str">
            <v>10-8　合　同　出　版　</v>
          </cell>
          <cell r="LG4" t="str">
            <v>10-8　合　同　出　版</v>
          </cell>
          <cell r="LH4" t="str">
            <v>10-8　合　同　出　版</v>
          </cell>
          <cell r="LI4" t="str">
            <v>12-2　小　学　館</v>
          </cell>
          <cell r="LJ4" t="str">
            <v>27-2　評　論　社</v>
          </cell>
          <cell r="LK4" t="str">
            <v>27-2　評　論　社</v>
          </cell>
          <cell r="LL4" t="str">
            <v>27-2　評　論　社</v>
          </cell>
          <cell r="LM4" t="str">
            <v>27-4　Ｐ　Ｈ　Ｐ</v>
          </cell>
          <cell r="LN4" t="str">
            <v>28-1　福　音　館</v>
          </cell>
          <cell r="LO4" t="str">
            <v>28-3　ブロンズ新社</v>
          </cell>
          <cell r="LP4" t="str">
            <v>28-3　ブロンズ新社</v>
          </cell>
          <cell r="LQ4" t="str">
            <v>28-3 ブロンズ新社</v>
          </cell>
          <cell r="LR4" t="str">
            <v>28-3　ブロンズ新社</v>
          </cell>
          <cell r="LS4" t="str">
            <v>30-2　ポ　プ　ラ　社</v>
          </cell>
          <cell r="LT4" t="str">
            <v>77-22 ビジネス社</v>
          </cell>
          <cell r="LU4" t="str">
            <v>77-22 ビジネス社</v>
          </cell>
          <cell r="LV4" t="str">
            <v>67-6　中 央 法 規 出 版</v>
          </cell>
          <cell r="LW4" t="str">
            <v>82-4　光　村　教　育</v>
          </cell>
          <cell r="LX4" t="str">
            <v>06-2　学　研</v>
          </cell>
          <cell r="LY4" t="str">
            <v>01-1　あ か ね 書 房</v>
          </cell>
          <cell r="LZ4" t="str">
            <v>01-1　あ か ね 書 房</v>
          </cell>
          <cell r="MA4" t="str">
            <v>02-1　岩  崎  書  店</v>
          </cell>
          <cell r="MB4" t="str">
            <v>06-1　偕　成　社</v>
          </cell>
          <cell r="MC4" t="str">
            <v>06-1　偕　成　社</v>
          </cell>
          <cell r="MD4" t="str">
            <v xml:space="preserve">06-2　学　研 </v>
          </cell>
          <cell r="ME4" t="str">
            <v>07-2　金　の　星　社</v>
          </cell>
          <cell r="MF4" t="str">
            <v>07-2　金　の　星　社</v>
          </cell>
          <cell r="MG4" t="str">
            <v>07-2　金　の　星　社</v>
          </cell>
          <cell r="MH4" t="str">
            <v>07-2　金　の　星　社</v>
          </cell>
          <cell r="MI4" t="str">
            <v>07-2　金　の　星　社</v>
          </cell>
          <cell r="MJ4" t="str">
            <v>07-2　金　の　星　社</v>
          </cell>
          <cell r="MK4" t="str">
            <v>07-2　金　の　星　社</v>
          </cell>
          <cell r="ML4" t="str">
            <v>08-1　く も ん 出 版</v>
          </cell>
          <cell r="MM4" t="str">
            <v>08-1　く も ん 出 版</v>
          </cell>
          <cell r="MN4" t="str">
            <v>08-1　く も ん 出 版</v>
          </cell>
          <cell r="MO4" t="str">
            <v>10-4　こ　ぐ　ま　社</v>
          </cell>
          <cell r="MP4" t="str">
            <v>10-8　合　同　出　版</v>
          </cell>
          <cell r="MQ4" t="str">
            <v>11-4　三　省　堂</v>
          </cell>
          <cell r="MR4" t="str">
            <v>20-1　童　心　社</v>
          </cell>
          <cell r="MS4" t="str">
            <v>20-1　童　心　社</v>
          </cell>
          <cell r="MT4" t="str">
            <v>27-3　ひ　さ　か　た</v>
          </cell>
          <cell r="MU4" t="str">
            <v>27-3　ひ　さ　か　た</v>
          </cell>
          <cell r="MV4" t="str">
            <v>28-3　ブ ロ ン ズ 新 社</v>
          </cell>
          <cell r="MW4" t="str">
            <v>80-6　ほ　る　ぷ</v>
          </cell>
          <cell r="MX4" t="str">
            <v>02-1　岩  崎  書  店</v>
          </cell>
          <cell r="MY4" t="str">
            <v>05-3 旺文社</v>
          </cell>
          <cell r="MZ4" t="str">
            <v>06-1　偕　成　社</v>
          </cell>
          <cell r="NA4" t="str">
            <v>06-1　偕　成　社</v>
          </cell>
          <cell r="NB4" t="str">
            <v>06-1　偕　成　社</v>
          </cell>
          <cell r="NC4" t="str">
            <v>08-1　く も ん 出 版</v>
          </cell>
          <cell r="ND4" t="str">
            <v>10-1　講　談　社</v>
          </cell>
          <cell r="NE4" t="str">
            <v>10-1　講　談　社</v>
          </cell>
          <cell r="NF4" t="str">
            <v>10-1　講談社</v>
          </cell>
          <cell r="NG4" t="str">
            <v>11-4　三　省　堂</v>
          </cell>
          <cell r="NH4" t="str">
            <v>11-4　三　省　堂</v>
          </cell>
          <cell r="NI4" t="str">
            <v>11-4　三　省　堂</v>
          </cell>
          <cell r="NJ4" t="str">
            <v>11-4 三省堂</v>
          </cell>
          <cell r="NK4" t="str">
            <v>11-4 三省堂</v>
          </cell>
          <cell r="NL4" t="str">
            <v>12-2　小　学　館</v>
          </cell>
          <cell r="NM4" t="str">
            <v>12-2 小学館</v>
          </cell>
          <cell r="NN4" t="str">
            <v>12-2 小学館</v>
          </cell>
          <cell r="NO4" t="str">
            <v>20-4　戸田デザイン</v>
          </cell>
          <cell r="NP4" t="str">
            <v>25-1 のら書店</v>
          </cell>
          <cell r="NQ4" t="str">
            <v>76-16　パ イ イ ン タ</v>
          </cell>
          <cell r="NR4" t="str">
            <v>82-4 光村教育図書</v>
          </cell>
          <cell r="NS4" t="str">
            <v>83-3　む　さ　し</v>
          </cell>
          <cell r="NT4" t="str">
            <v>83-3　む　さ　し</v>
          </cell>
          <cell r="NU4" t="str">
            <v>52-2　岩波書店</v>
          </cell>
          <cell r="NV4" t="str">
            <v>06-1　偕　成　社</v>
          </cell>
          <cell r="NW4" t="str">
            <v>06-1　偕　成　社</v>
          </cell>
          <cell r="NX4" t="str">
            <v>06-1　偕　成　社</v>
          </cell>
          <cell r="NY4" t="str">
            <v>06-1　偕成社</v>
          </cell>
          <cell r="NZ4" t="str">
            <v>06-2　学　研</v>
          </cell>
          <cell r="OA4" t="str">
            <v>07-2　金　の　星　社</v>
          </cell>
          <cell r="OB4" t="str">
            <v>07-2　金　の　星　社</v>
          </cell>
          <cell r="OC4" t="str">
            <v>07-2　金　の　星　社</v>
          </cell>
          <cell r="OD4" t="str">
            <v>10-3　国　土　社</v>
          </cell>
          <cell r="OE4" t="str">
            <v>10-5　小　峰　書　店</v>
          </cell>
          <cell r="OF4" t="str">
            <v>27-1　ひかりのくに</v>
          </cell>
          <cell r="OG4" t="str">
            <v>28-1　福　音　館</v>
          </cell>
          <cell r="OH4" t="str">
            <v>28-1　福　音　館</v>
          </cell>
          <cell r="OI4" t="str">
            <v>36-1　山と渓谷社</v>
          </cell>
          <cell r="OJ4" t="str">
            <v>40-3　リ　ー　ブ　ル</v>
          </cell>
          <cell r="OK4" t="str">
            <v>56-7　河出書房新社</v>
          </cell>
          <cell r="OL4" t="str">
            <v>67-3　汐文社</v>
          </cell>
          <cell r="OM4" t="str">
            <v>06-4　開隆堂出版</v>
          </cell>
          <cell r="ON4" t="str">
            <v>07-5　教　育　画　劇</v>
          </cell>
          <cell r="OO4" t="str">
            <v>76-4　白　泉　社</v>
          </cell>
          <cell r="OP4" t="str">
            <v>76-4　白　泉　社</v>
          </cell>
          <cell r="OQ4" t="str">
            <v>72‐8　日東書院</v>
          </cell>
          <cell r="OR4" t="str">
            <v>02-1　岩崎書店</v>
          </cell>
          <cell r="OS4" t="str">
            <v>06-2　学研</v>
          </cell>
          <cell r="OT4" t="str">
            <v>06-2　学研</v>
          </cell>
          <cell r="OU4" t="str">
            <v>11-4　三省堂</v>
          </cell>
          <cell r="OV4" t="str">
            <v>17-1　チ ャ イ ル ド</v>
          </cell>
          <cell r="OW4" t="str">
            <v>27-3　ひさかたチャイルド</v>
          </cell>
          <cell r="OX4" t="str">
            <v>28-1　福 音 館 書 店</v>
          </cell>
          <cell r="OY4" t="str">
            <v>28-1　福　音　館</v>
          </cell>
          <cell r="OZ4" t="str">
            <v>28-3 ブロンズ新社</v>
          </cell>
          <cell r="PA4" t="str">
            <v>28-8　フレーベル館</v>
          </cell>
          <cell r="PB4" t="str">
            <v>28-8　フレーベル館</v>
          </cell>
          <cell r="PC4" t="str">
            <v>28-8　フレーベル館</v>
          </cell>
          <cell r="PD4" t="str">
            <v>52-1　家 の 光 協 会</v>
          </cell>
          <cell r="PE4" t="str">
            <v>63-16 スタタック</v>
          </cell>
          <cell r="PF4" t="str">
            <v>02-1　岩　崎　書　店</v>
          </cell>
          <cell r="PG4" t="str">
            <v>02-1　岩　崎　書　店</v>
          </cell>
          <cell r="PH4" t="str">
            <v>02-1　岩　崎　書　店</v>
          </cell>
          <cell r="PI4" t="str">
            <v>02-1　岩　崎　書　店</v>
          </cell>
          <cell r="PJ4" t="str">
            <v>06-1　偕　成　社</v>
          </cell>
          <cell r="PK4" t="str">
            <v>06-1　偕　成　社</v>
          </cell>
          <cell r="PL4" t="str">
            <v>06-2　学　　研</v>
          </cell>
          <cell r="PM4" t="str">
            <v>10-2　好　学　社</v>
          </cell>
          <cell r="PN4" t="str">
            <v>10-3　国　土　社</v>
          </cell>
          <cell r="PO4" t="str">
            <v>10-3　国　土　社</v>
          </cell>
          <cell r="PP4" t="str">
            <v>11-1　さ　え　ら</v>
          </cell>
          <cell r="PQ4" t="str">
            <v>12-2　小　学　館</v>
          </cell>
          <cell r="PR4" t="str">
            <v>12-2　小　学　館</v>
          </cell>
          <cell r="PS4" t="str">
            <v>12-2　小　学　館</v>
          </cell>
          <cell r="PT4" t="str">
            <v>17-1　チ ャ イ ル ド</v>
          </cell>
          <cell r="PU4" t="str">
            <v>17-1　チ ャ イ ル ド</v>
          </cell>
          <cell r="PV4" t="str">
            <v>17-1　チ ャ イ ル ド</v>
          </cell>
          <cell r="PW4" t="str">
            <v>20-1 童心社</v>
          </cell>
          <cell r="PX4" t="str">
            <v>20-1　童心社</v>
          </cell>
          <cell r="PY4" t="str">
            <v>25-1　の　ら　書　店</v>
          </cell>
          <cell r="PZ4" t="str">
            <v>28-1　福　音　館</v>
          </cell>
          <cell r="QA4" t="str">
            <v>30-2　ポ　プ　ラ　社</v>
          </cell>
          <cell r="QB4" t="str">
            <v>30-2　ポ　プ　ラ　社</v>
          </cell>
          <cell r="QC4" t="str">
            <v>53-5　W A V E 出 版</v>
          </cell>
          <cell r="QD4" t="str">
            <v>30-2　ポ　プ　ラ　社</v>
          </cell>
          <cell r="QE4" t="str">
            <v>52-2　岩波書店</v>
          </cell>
          <cell r="QF4" t="str">
            <v>14-4　成 美 堂 出 版</v>
          </cell>
          <cell r="QG4" t="str">
            <v>55-19　大泉書店</v>
          </cell>
          <cell r="QH4" t="str">
            <v>日本文教出版</v>
          </cell>
          <cell r="QI4" t="str">
            <v>80-12　保育社</v>
          </cell>
          <cell r="QJ4" t="str">
            <v>10-1　講　談　社</v>
          </cell>
          <cell r="QK4" t="str">
            <v>10-1　講　談　社</v>
          </cell>
          <cell r="QL4" t="str">
            <v>10-4　こ　ぐ　ま　社</v>
          </cell>
          <cell r="QM4" t="str">
            <v>10-4　こ　ぐ　ま　社</v>
          </cell>
          <cell r="QN4" t="str">
            <v>10-4　こ　ぐ　ま　社</v>
          </cell>
          <cell r="QO4" t="str">
            <v>13-2　鈴　木　出　版</v>
          </cell>
          <cell r="QP4" t="str">
            <v>17-1　チ ャ イ ル ド</v>
          </cell>
          <cell r="QQ4" t="str">
            <v>17-1　チ ャ イ ル ド</v>
          </cell>
          <cell r="QR4" t="str">
            <v>21-1　永　岡　書　店</v>
          </cell>
          <cell r="QS4" t="str">
            <v>25-1　の　ら　書　店</v>
          </cell>
          <cell r="QT4" t="str">
            <v>27-1　ひかりのくに</v>
          </cell>
          <cell r="QU4" t="str">
            <v>27-1　ひかりのくに</v>
          </cell>
          <cell r="QV4" t="str">
            <v>27-1　ひかりのくに</v>
          </cell>
          <cell r="QW4" t="str">
            <v>27-1　ひかりのくに</v>
          </cell>
          <cell r="QX4" t="str">
            <v>27-1　ひかりのくに</v>
          </cell>
          <cell r="QY4" t="str">
            <v>27-1　ひかりのくに</v>
          </cell>
          <cell r="QZ4" t="str">
            <v>27-1　ひかりのくに</v>
          </cell>
          <cell r="RA4" t="str">
            <v>27-4　Ｐ　Ｈ　Ｐ</v>
          </cell>
          <cell r="RB4" t="str">
            <v>28-1　福　音　館</v>
          </cell>
          <cell r="RC4" t="str">
            <v>30-2　ポ　プ　ラ　社</v>
          </cell>
          <cell r="RD4" t="str">
            <v>51-4　ア　リ　ス　館</v>
          </cell>
          <cell r="RE4" t="str">
            <v>56-3　カ ワ イ 出 版</v>
          </cell>
          <cell r="RF4" t="str">
            <v>56-3　カ ワ イ 出 版</v>
          </cell>
          <cell r="RG4" t="str">
            <v>76-13　ハッピーオウル社</v>
          </cell>
          <cell r="RH4" t="str">
            <v>78-34　プレジデント社</v>
          </cell>
          <cell r="RI4" t="str">
            <v>02-1　岩　崎　書　店</v>
          </cell>
          <cell r="RJ4" t="str">
            <v>02-1　岩　崎　書　店</v>
          </cell>
          <cell r="RK4" t="str">
            <v>02-1　岩　崎　書　店</v>
          </cell>
          <cell r="RL4" t="str">
            <v>02-1　岩  崎  書  店</v>
          </cell>
          <cell r="RM4" t="str">
            <v>02-1　岩　崎　書　店</v>
          </cell>
          <cell r="RN4" t="str">
            <v>02-1  岩　崎　書　店</v>
          </cell>
          <cell r="RO4" t="str">
            <v>06-1　偕　成　社</v>
          </cell>
          <cell r="RP4" t="str">
            <v>06-1　偕　成　社</v>
          </cell>
          <cell r="RQ4" t="str">
            <v>06-2　学　研</v>
          </cell>
          <cell r="RR4" t="str">
            <v>07-2　金　の　星　社</v>
          </cell>
          <cell r="RS4" t="str">
            <v>10-2　好　学　社</v>
          </cell>
          <cell r="RT4" t="str">
            <v>10-3　国　土　社</v>
          </cell>
          <cell r="RU4" t="str">
            <v>10-3　国　土　社</v>
          </cell>
          <cell r="RV4" t="str">
            <v>11-1　さ　え　ら</v>
          </cell>
          <cell r="RW4" t="str">
            <v>11-1　さ　え　ら</v>
          </cell>
          <cell r="RX4" t="str">
            <v>12-2　小　学　館</v>
          </cell>
          <cell r="RY4" t="str">
            <v>12-2　小　学　館</v>
          </cell>
          <cell r="RZ4" t="str">
            <v>12-2　小　学　館</v>
          </cell>
          <cell r="SA4" t="str">
            <v>17-1　チ ャ イ ル ド</v>
          </cell>
          <cell r="SB4" t="str">
            <v>25-1　の　ら　書　店</v>
          </cell>
          <cell r="SC4" t="str">
            <v>27-4　Ｐ　Ｈ　Ｐ</v>
          </cell>
          <cell r="SD4" t="str">
            <v>28-1　福　音　館</v>
          </cell>
          <cell r="SE4" t="str">
            <v>28-1　福　音　館</v>
          </cell>
          <cell r="SF4" t="str">
            <v>28-1　福　音　館</v>
          </cell>
          <cell r="SG4" t="str">
            <v>28-1　福　音　館</v>
          </cell>
          <cell r="SH4" t="str">
            <v>28-8　フ レ ー ベ ル</v>
          </cell>
          <cell r="SI4" t="str">
            <v>30-2　ポ　プ　ラ　社</v>
          </cell>
          <cell r="SJ4" t="str">
            <v>30-2　ポ　プ　ラ　社</v>
          </cell>
          <cell r="SK4" t="str">
            <v>30-2　ポ　プ　ラ　社</v>
          </cell>
          <cell r="SL4" t="str">
            <v>53-5　W A V E 出 版</v>
          </cell>
          <cell r="SM4" t="str">
            <v>67-3　汐　文　社</v>
          </cell>
          <cell r="SN4" t="str">
            <v>77-4　美 術 出 版 社</v>
          </cell>
          <cell r="SO4" t="str">
            <v>01-1　あ か ね 書 房</v>
          </cell>
          <cell r="SP4" t="str">
            <v>06-1　偕　成　社</v>
          </cell>
          <cell r="SQ4" t="str">
            <v>06-1　偕　成　社</v>
          </cell>
          <cell r="SR4" t="str">
            <v>06-1　偕　成　社</v>
          </cell>
          <cell r="SS4" t="str">
            <v>06-1　偕　成　社</v>
          </cell>
          <cell r="ST4" t="str">
            <v>07-2　金　の　星　社</v>
          </cell>
          <cell r="SU4" t="str">
            <v>07-2　金　の　星　社</v>
          </cell>
          <cell r="SV4" t="str">
            <v>10-1　講　談　社</v>
          </cell>
          <cell r="SW4" t="str">
            <v>10-3　国　土　社</v>
          </cell>
          <cell r="SX4" t="str">
            <v>10-5　小　峰　書　店</v>
          </cell>
          <cell r="SY4" t="str">
            <v xml:space="preserve">12-2　小　学　館 </v>
          </cell>
          <cell r="SZ4" t="str">
            <v xml:space="preserve">12-2　小　学　館 </v>
          </cell>
          <cell r="TA4" t="str">
            <v>17-1　チ ャ イ ル ド</v>
          </cell>
          <cell r="TB4" t="str">
            <v>20-1　童　心　社</v>
          </cell>
          <cell r="TC4" t="str">
            <v>27-1　ひかりのくに</v>
          </cell>
          <cell r="TD4" t="str">
            <v>28-1　福　音　館</v>
          </cell>
          <cell r="TE4" t="str">
            <v>28-1　福　音　館</v>
          </cell>
          <cell r="TF4" t="str">
            <v>28-1　福　音　館</v>
          </cell>
          <cell r="TG4" t="str">
            <v>28-1　福　音　館</v>
          </cell>
          <cell r="TH4" t="str">
            <v>28-1　福　音　館</v>
          </cell>
          <cell r="TI4" t="str">
            <v>28-1　福　音　館</v>
          </cell>
          <cell r="TJ4" t="str">
            <v>28-1　福　音　館</v>
          </cell>
          <cell r="TK4" t="str">
            <v>28-1　福　音　館</v>
          </cell>
          <cell r="TL4" t="str">
            <v>28-1　福　音　館</v>
          </cell>
          <cell r="TM4" t="str">
            <v>28-3　ブロンズ新社</v>
          </cell>
          <cell r="TN4" t="str">
            <v>40-3　リ　ー　ブ　ル</v>
          </cell>
          <cell r="TO4" t="str">
            <v>56-7　河出書房新社</v>
          </cell>
          <cell r="TP4" t="str">
            <v>57-1　教　育　画　劇</v>
          </cell>
          <cell r="TQ4" t="str">
            <v>67-3　汐　文　社</v>
          </cell>
          <cell r="TR4" t="str">
            <v>72-2　ヴ ォ ー グ 社</v>
          </cell>
          <cell r="TS4" t="str">
            <v>75-1　農村漁村文化協会</v>
          </cell>
          <cell r="TT4" t="str">
            <v>76-4　白　泉　社</v>
          </cell>
          <cell r="TU4" t="str">
            <v>01-1　あ か ね 書 房</v>
          </cell>
          <cell r="TV4" t="str">
            <v>01-1　あ か ね 書 房</v>
          </cell>
          <cell r="TW4" t="str">
            <v>01-1　あ か ね 書 房</v>
          </cell>
          <cell r="TX4" t="str">
            <v>02-1　岩  崎  書  店</v>
          </cell>
          <cell r="TY4" t="str">
            <v>02-1　岩  崎  書  店</v>
          </cell>
          <cell r="TZ4" t="str">
            <v>02-1　岩  崎  書  店</v>
          </cell>
          <cell r="UA4" t="str">
            <v>06-1　偕　成　社</v>
          </cell>
          <cell r="UB4" t="str">
            <v>06-1　偕　成　社</v>
          </cell>
          <cell r="UC4" t="str">
            <v>06-1　偕　成　社</v>
          </cell>
          <cell r="UD4" t="str">
            <v>06-1　偕　成　社</v>
          </cell>
          <cell r="UE4" t="str">
            <v>06-1　偕　成　社</v>
          </cell>
          <cell r="UF4" t="str">
            <v>06-1　偕　成　社</v>
          </cell>
          <cell r="UG4" t="str">
            <v>06-2　学　研</v>
          </cell>
          <cell r="UH4" t="str">
            <v xml:space="preserve">06-2　学　研 </v>
          </cell>
          <cell r="UI4" t="str">
            <v>06-2　学　研</v>
          </cell>
          <cell r="UJ4" t="str">
            <v>07-2　金　の　星　社</v>
          </cell>
          <cell r="UK4" t="str">
            <v>07-2　金　の　星　社</v>
          </cell>
          <cell r="UL4" t="str">
            <v>07-2　金　の　星　社</v>
          </cell>
          <cell r="UM4" t="str">
            <v>07-2　金　の　星　社</v>
          </cell>
          <cell r="UN4" t="str">
            <v>07-2　金　の　星　社</v>
          </cell>
          <cell r="UO4" t="str">
            <v>07-2　金　の　星　社</v>
          </cell>
          <cell r="UP4" t="str">
            <v>07-2　金　の　星　社</v>
          </cell>
          <cell r="UQ4" t="str">
            <v>07-2　金　の　星　社</v>
          </cell>
          <cell r="UR4" t="str">
            <v>07-2　金　の　星　社</v>
          </cell>
          <cell r="US4" t="str">
            <v>07-2　金　の　星　社</v>
          </cell>
          <cell r="UT4" t="str">
            <v>08-1　く も ん 出 版</v>
          </cell>
          <cell r="UU4" t="str">
            <v>08-1　く も ん 出 版</v>
          </cell>
          <cell r="UV4" t="str">
            <v>10-4　こ　ぐ　ま　社</v>
          </cell>
          <cell r="UW4" t="str">
            <v>10-8　合　同　出　版</v>
          </cell>
          <cell r="UX4" t="str">
            <v>12-2　小　学　館</v>
          </cell>
          <cell r="UY4" t="str">
            <v>12-2　小　学　館</v>
          </cell>
          <cell r="UZ4" t="str">
            <v xml:space="preserve">12-2　小　学　館 </v>
          </cell>
          <cell r="VA4" t="str">
            <v>13-2　鈴　木　出　版</v>
          </cell>
          <cell r="VB4" t="str">
            <v>20-1　童　心　社</v>
          </cell>
          <cell r="VC4" t="str">
            <v>20-1　童　心　者</v>
          </cell>
          <cell r="VD4" t="str">
            <v>20-1　童　心　社</v>
          </cell>
          <cell r="VE4" t="str">
            <v>27-3　ひ　さ　か　た</v>
          </cell>
          <cell r="VF4" t="str">
            <v>27-3　ひ　さ　か　た</v>
          </cell>
          <cell r="VG4" t="str">
            <v>28-1　福　音　館</v>
          </cell>
          <cell r="VH4" t="str">
            <v>28-1　福　音　館</v>
          </cell>
          <cell r="VI4" t="str">
            <v>28-1　福　音　館</v>
          </cell>
          <cell r="VJ4" t="str">
            <v>28-1　福　音　館</v>
          </cell>
          <cell r="VK4" t="str">
            <v>28-3　ブ ロ ン ズ 新 社</v>
          </cell>
          <cell r="VL4" t="str">
            <v>51-4　ア　リ　ス　館</v>
          </cell>
          <cell r="VM4" t="str">
            <v>51-4　ア　リ　ス　館</v>
          </cell>
          <cell r="VN4" t="str">
            <v>75-1　農村漁村文化協会</v>
          </cell>
          <cell r="VO4" t="str">
            <v>79-6　ベ ネ ッ セ</v>
          </cell>
          <cell r="VP4" t="str">
            <v>80-6　ほ　る　ぷ</v>
          </cell>
          <cell r="VQ4" t="str">
            <v>01-1　あ か ね 書 房</v>
          </cell>
          <cell r="VR4" t="str">
            <v>01-1　あ か ね 書 房</v>
          </cell>
          <cell r="VS4" t="str">
            <v>01-1　あ か ね 書 房</v>
          </cell>
          <cell r="VT4" t="str">
            <v>06-1　偕　成　社</v>
          </cell>
          <cell r="VU4" t="str">
            <v>06-1　偕　成　社</v>
          </cell>
          <cell r="VV4" t="str">
            <v>07-2　金　の　星　社</v>
          </cell>
          <cell r="VW4" t="str">
            <v>10-1　講　談　社</v>
          </cell>
          <cell r="VX4" t="str">
            <v>10-1　講　談　社</v>
          </cell>
          <cell r="VY4" t="str">
            <v xml:space="preserve">10-1　講　談　社 </v>
          </cell>
          <cell r="VZ4" t="str">
            <v>10-3　国　土　社</v>
          </cell>
          <cell r="WA4" t="str">
            <v>10-3　国　土　社</v>
          </cell>
          <cell r="WB4" t="str">
            <v>10-3　国　土　社</v>
          </cell>
          <cell r="WC4" t="str">
            <v>10-3　国　土　社</v>
          </cell>
          <cell r="WD4" t="str">
            <v>10-8　合　同　出　版　</v>
          </cell>
          <cell r="WE4" t="str">
            <v>10-8　合　同　出　版</v>
          </cell>
          <cell r="WF4" t="str">
            <v>10-8　合　同　出　版</v>
          </cell>
          <cell r="WG4" t="str">
            <v>12-2　小　学　館</v>
          </cell>
          <cell r="WH4" t="str">
            <v>27-2　評　論　社</v>
          </cell>
          <cell r="WI4" t="str">
            <v>27-2　評　論　社</v>
          </cell>
          <cell r="WJ4" t="str">
            <v>27-2　評　論　社</v>
          </cell>
          <cell r="WK4" t="str">
            <v>27-3　ひ　さ　か　た</v>
          </cell>
          <cell r="WL4" t="str">
            <v>27-3　ひ　さ　か　た</v>
          </cell>
          <cell r="WM4" t="str">
            <v>27-4　Ｐ　Ｈ　Ｐ</v>
          </cell>
          <cell r="WN4" t="str">
            <v>28-1　福　音　館</v>
          </cell>
          <cell r="WO4" t="str">
            <v>28-3　ブロンズ　新社</v>
          </cell>
          <cell r="WP4" t="str">
            <v>28-3　ブロンズ　新社</v>
          </cell>
          <cell r="WQ4" t="str">
            <v>28-3 ブロンズ　新社</v>
          </cell>
          <cell r="WR4" t="str">
            <v>28-3　ブロンズ　新社</v>
          </cell>
          <cell r="WS4" t="str">
            <v>30-2　ポ　プ　ラ　社　</v>
          </cell>
          <cell r="WT4" t="str">
            <v>30-2　ポ　プ　ラ　社</v>
          </cell>
          <cell r="WU4" t="str">
            <v>67-6　中 央 法 規 出 版</v>
          </cell>
          <cell r="WV4" t="str">
            <v>82-4　光　村　教　育</v>
          </cell>
          <cell r="WW4" t="str">
            <v>01-1　あ か ね 書 房</v>
          </cell>
          <cell r="WX4" t="str">
            <v>01-1　あ か ね 書 房</v>
          </cell>
          <cell r="WY4" t="str">
            <v>01-1　あ か ね 書 房</v>
          </cell>
          <cell r="WZ4" t="str">
            <v>01-1　あ か ね 書 房</v>
          </cell>
          <cell r="XA4" t="str">
            <v>01-1　あ か ね 書 房</v>
          </cell>
          <cell r="XB4" t="str">
            <v>02-1　岩  崎  書  店</v>
          </cell>
          <cell r="XC4" t="str">
            <v>06-1　偕　成　社</v>
          </cell>
          <cell r="XD4" t="str">
            <v>06-1　偕　成　社</v>
          </cell>
          <cell r="XE4" t="str">
            <v>06-1　偕　成　社</v>
          </cell>
          <cell r="XF4" t="str">
            <v>06-1　偕　成　社</v>
          </cell>
          <cell r="XG4" t="str">
            <v>06-1　偕　成　社</v>
          </cell>
          <cell r="XH4" t="str">
            <v>06-1　偕　成　社</v>
          </cell>
          <cell r="XI4" t="str">
            <v>06-1　偕　成　社</v>
          </cell>
          <cell r="XJ4" t="str">
            <v>06-1　偕　成　社</v>
          </cell>
          <cell r="XK4" t="str">
            <v>06-1　偕　成　社</v>
          </cell>
          <cell r="XL4" t="str">
            <v>06-2　学　研</v>
          </cell>
          <cell r="XM4" t="str">
            <v>06-2　学　研　</v>
          </cell>
          <cell r="XN4" t="str">
            <v>06-2　学　研</v>
          </cell>
          <cell r="XO4" t="str">
            <v>06-2　学　研</v>
          </cell>
          <cell r="XP4" t="str">
            <v>06-2　学　研</v>
          </cell>
          <cell r="XQ4" t="str">
            <v>06-2　学　研</v>
          </cell>
          <cell r="XR4" t="str">
            <v>06-2　学　研</v>
          </cell>
          <cell r="XS4" t="str">
            <v>06-2　学　研</v>
          </cell>
          <cell r="XT4" t="str">
            <v>06-2　学　研</v>
          </cell>
          <cell r="XU4" t="str">
            <v>06-2　学　研</v>
          </cell>
          <cell r="XV4" t="str">
            <v>08-1　く も ん 出 版</v>
          </cell>
          <cell r="XW4" t="str">
            <v>08-1　く も ん 出 版</v>
          </cell>
          <cell r="XX4" t="str">
            <v>08-1　く も ん 出 版</v>
          </cell>
          <cell r="XY4" t="str">
            <v>08-1　く も ん 出 版</v>
          </cell>
          <cell r="XZ4" t="str">
            <v>10-1　講　談　社　</v>
          </cell>
          <cell r="YA4" t="str">
            <v>11-4　三　省　堂</v>
          </cell>
          <cell r="YB4" t="str">
            <v>11-4　三　省　堂</v>
          </cell>
          <cell r="YC4" t="str">
            <v>11-4　三　省　堂</v>
          </cell>
          <cell r="YD4" t="str">
            <v>12-2　小　学　館</v>
          </cell>
          <cell r="YE4" t="str">
            <v>20-4　戸田デザイン</v>
          </cell>
          <cell r="YF4" t="str">
            <v>28-8　フ レ ー ベ ル</v>
          </cell>
          <cell r="YG4" t="str">
            <v>28-8　フ レ ー ベ ル</v>
          </cell>
          <cell r="YH4" t="str">
            <v>60-3　弘　文　社</v>
          </cell>
          <cell r="YI4" t="str">
            <v>62-54　Ｊ リ サ ー チ</v>
          </cell>
          <cell r="YJ4" t="str">
            <v>62-54　Ｊ リ サ ー チ</v>
          </cell>
          <cell r="YK4" t="str">
            <v>62-54　Ｊ リ サ ー チ</v>
          </cell>
          <cell r="YL4" t="str">
            <v>62-54　Ｊ リ サ ー チ</v>
          </cell>
          <cell r="YM4" t="str">
            <v>69-12 デ ィ ス カ ヴ</v>
          </cell>
          <cell r="YN4" t="str">
            <v>76-16　パ イ イ ン タ</v>
          </cell>
          <cell r="YO4" t="str">
            <v>77-13　Ｂ　L　出　版</v>
          </cell>
          <cell r="YP4" t="str">
            <v>78-12　文　溪　堂</v>
          </cell>
          <cell r="YQ4" t="str">
            <v>83-3　む　さ　し</v>
          </cell>
          <cell r="YR4" t="str">
            <v>83-3　む　さ　し</v>
          </cell>
          <cell r="YS4" t="str">
            <v>02-1　岩　崎　書　店</v>
          </cell>
          <cell r="YT4" t="str">
            <v>12-2　小　学　館</v>
          </cell>
          <cell r="YU4" t="str">
            <v>14-4　成 美 堂 出 版</v>
          </cell>
          <cell r="YV4" t="str">
            <v>17-1　チ ャ イ ル ド</v>
          </cell>
          <cell r="YW4" t="str">
            <v>17-1　チ ャ イ ル ド</v>
          </cell>
          <cell r="YX4" t="str">
            <v>17-1　チ ャ イ ル ド</v>
          </cell>
          <cell r="YY4" t="str">
            <v>17-1　チ ャ イ ル ド</v>
          </cell>
          <cell r="YZ4" t="str">
            <v>27-3　ひさかたチャイルド</v>
          </cell>
          <cell r="ZA4" t="str">
            <v>27-3　ひさかたチャイルド</v>
          </cell>
          <cell r="ZB4" t="str">
            <v>28-1　福 音 館 書 店</v>
          </cell>
          <cell r="ZC4" t="str">
            <v>28-8　フ レ － ベ ル</v>
          </cell>
          <cell r="ZD4" t="str">
            <v>28-8　フ レ － ベ ル</v>
          </cell>
          <cell r="ZE4" t="str">
            <v>30-2　ポ　プ　ラ　社　</v>
          </cell>
          <cell r="ZF4" t="str">
            <v>32-1　民　衆　社</v>
          </cell>
          <cell r="ZG4" t="str">
            <v>40-1　理　論　社</v>
          </cell>
          <cell r="ZH4" t="str">
            <v>40-1　理　論　社</v>
          </cell>
          <cell r="ZI4" t="str">
            <v>40-1　理　論　社</v>
          </cell>
          <cell r="ZJ4" t="str">
            <v>57-1　教　育　画　劇</v>
          </cell>
          <cell r="ZK4" t="str">
            <v>57-26　技 術 評 論 社</v>
          </cell>
          <cell r="ZL4" t="str">
            <v>62-2　実業之日本社</v>
          </cell>
          <cell r="ZM4" t="str">
            <v>62-6　新 日 本 出 版</v>
          </cell>
          <cell r="ZN4" t="str">
            <v>66-11　大 日 本 図 書</v>
          </cell>
          <cell r="ZO4" t="str">
            <v>66-11大 日 本 図 書</v>
          </cell>
          <cell r="ZP4" t="str">
            <v>67-3　汐　文　社</v>
          </cell>
          <cell r="ZQ4" t="str">
            <v>67-3　汐　文　社</v>
          </cell>
          <cell r="ZR4" t="str">
            <v>67-3　汐　文　社</v>
          </cell>
          <cell r="ZS4" t="str">
            <v>75-1　農村漁村文化協会</v>
          </cell>
          <cell r="ZT4" t="str">
            <v>78-15　ブティック社</v>
          </cell>
          <cell r="ZU4" t="str">
            <v>84-5　明　治　書　院</v>
          </cell>
          <cell r="ZV4" t="str">
            <v>家 の 光 協 会</v>
          </cell>
          <cell r="ZW4" t="str">
            <v>ブ テ ィ ッ ク 社</v>
          </cell>
          <cell r="ZX4" t="str">
            <v>海　青　社</v>
          </cell>
        </row>
        <row r="5">
          <cell r="B5" t="str">
            <v>もじのえほん</v>
          </cell>
          <cell r="C5" t="str">
            <v xml:space="preserve">もじのえほん </v>
          </cell>
          <cell r="D5" t="str">
            <v>けんちゃんとあそぼう３</v>
          </cell>
          <cell r="E5" t="str">
            <v>単行本さわってあそぼう</v>
          </cell>
          <cell r="F5" t="str">
            <v>あかね書房の学習えほん</v>
          </cell>
          <cell r="G5" t="str">
            <v>うたってあそぼう１</v>
          </cell>
          <cell r="H5" t="str">
            <v>うたってあそぼう２</v>
          </cell>
          <cell r="I5" t="str">
            <v>たのしくおぼえる</v>
          </cell>
          <cell r="J5" t="str">
            <v>えほん・ワンダーランド8</v>
          </cell>
          <cell r="K5" t="str">
            <v>日本の絵本</v>
          </cell>
          <cell r="L5" t="str">
            <v>五味太郎・言葉図鑑（１）</v>
          </cell>
          <cell r="M5" t="str">
            <v>五味太郎・言葉図鑑（２）</v>
          </cell>
          <cell r="N5" t="str">
            <v>五味太郎・言葉図鑑（３）</v>
          </cell>
          <cell r="O5" t="str">
            <v>五味太郎・言葉図鑑（４）</v>
          </cell>
          <cell r="P5" t="str">
            <v>五味太郎・言葉図鑑（５）</v>
          </cell>
          <cell r="Q5" t="str">
            <v>五味太郎・言葉図鑑（６）</v>
          </cell>
          <cell r="R5" t="str">
            <v>五味太郎・言葉図鑑（10）</v>
          </cell>
          <cell r="S5" t="str">
            <v>五味太郎の絵本</v>
          </cell>
          <cell r="T5" t="str">
            <v>五味太郎・しかけ絵本(１)</v>
          </cell>
          <cell r="U5" t="str">
            <v>あかちゃんのあそびえほん(１)</v>
          </cell>
          <cell r="V5" t="str">
            <v>あかちゃんのあそびえほん(２)</v>
          </cell>
          <cell r="W5" t="str">
            <v>あかちゃんのあそびえほん(３)</v>
          </cell>
          <cell r="X5" t="str">
            <v>あかちゃんのあそびえほん(６)</v>
          </cell>
          <cell r="Y5" t="str">
            <v>エリック・カールの絵本</v>
          </cell>
          <cell r="Z5" t="str">
            <v>エリック・カールの絵本</v>
          </cell>
          <cell r="AA5" t="str">
            <v>エリック・カールの絵本</v>
          </cell>
          <cell r="AB5" t="str">
            <v>はらぺこあおむし</v>
          </cell>
          <cell r="AC5" t="str">
            <v>エリック・カールの絵本</v>
          </cell>
          <cell r="AD5" t="str">
            <v>ノンタンあそぼうよ（８）</v>
          </cell>
          <cell r="AE5" t="str">
            <v>ノンタンあそぼうよ（９）</v>
          </cell>
          <cell r="AF5" t="str">
            <v>ノンタン</v>
          </cell>
          <cell r="AG5" t="str">
            <v>ノンタンあそぼうよ（２）</v>
          </cell>
          <cell r="AH5" t="str">
            <v>もりはおもしろランド１</v>
          </cell>
          <cell r="AI5" t="str">
            <v>ともだちだいすき（３）　</v>
          </cell>
          <cell r="AJ5" t="str">
            <v>日本むかし話</v>
          </cell>
          <cell r="AK5" t="str">
            <v>日本のむかし話</v>
          </cell>
          <cell r="AL5" t="str">
            <v>むかし話えほん</v>
          </cell>
          <cell r="AM5" t="str">
            <v>つみきでとんとん</v>
          </cell>
          <cell r="AN5" t="str">
            <v>新しいえほん</v>
          </cell>
          <cell r="AO5" t="str">
            <v>こどものくに傑作絵本</v>
          </cell>
          <cell r="AP5" t="str">
            <v>金の星社の絵本</v>
          </cell>
          <cell r="AQ5" t="str">
            <v>あいうえおべんとう</v>
          </cell>
          <cell r="AR5" t="str">
            <v>創作絵本</v>
          </cell>
          <cell r="AS5" t="str">
            <v>にじいろのさかな</v>
          </cell>
          <cell r="AT5" t="str">
            <v>あらしのよるに</v>
          </cell>
          <cell r="AU5" t="str">
            <v>さかなはさかな</v>
          </cell>
          <cell r="AV5" t="str">
            <v>こぐまちゃんえほん第1集</v>
          </cell>
          <cell r="AW5" t="str">
            <v>こぐまちゃんえほん第4集</v>
          </cell>
          <cell r="AX5" t="str">
            <v>ことばあそびの絵本</v>
          </cell>
          <cell r="AY5" t="str">
            <v>こぐまちゃんえほん第2集</v>
          </cell>
          <cell r="AZ5" t="str">
            <v>わらべうたえほん</v>
          </cell>
          <cell r="BA5" t="str">
            <v>馬場のぼるのえほん</v>
          </cell>
          <cell r="BB5" t="str">
            <v>かたちでおぼえる</v>
          </cell>
          <cell r="BC5" t="str">
            <v>とことこえほん</v>
          </cell>
          <cell r="BD5" t="str">
            <v>14ひきのシリーズ</v>
          </cell>
          <cell r="BE5" t="str">
            <v>14ひきのシリーズ</v>
          </cell>
          <cell r="BF5" t="str">
            <v>ピーマン村の絵本たち</v>
          </cell>
          <cell r="BG5" t="str">
            <v>ピーマン村の絵本たち</v>
          </cell>
          <cell r="BH5" t="str">
            <v>あいうえおえほん</v>
          </cell>
          <cell r="BI5" t="str">
            <v>どうぞのいす</v>
          </cell>
          <cell r="BJ5" t="str">
            <v>指さし・指なぞり</v>
          </cell>
          <cell r="BK5" t="str">
            <v>こんにちワニ</v>
          </cell>
          <cell r="BL5" t="str">
            <v>世界傑作絵本シリーズ</v>
          </cell>
          <cell r="BM5" t="str">
            <v>０.１.２.えほん</v>
          </cell>
          <cell r="BN5" t="str">
            <v>幼児絵本シリーズ</v>
          </cell>
          <cell r="BO5" t="str">
            <v>幼児絵本シリーズ</v>
          </cell>
          <cell r="BP5" t="str">
            <v>こどものとも絵本</v>
          </cell>
          <cell r="BQ5" t="str">
            <v>幼児絵本シリーズ
（くまくんの絵本)</v>
          </cell>
          <cell r="BR5" t="str">
            <v>ぐりとぐらの絵本</v>
          </cell>
          <cell r="BS5" t="str">
            <v>くまさんくまさん</v>
          </cell>
          <cell r="BT5" t="str">
            <v>日本傑作絵本シリーズ</v>
          </cell>
          <cell r="BU5" t="str">
            <v>こどものとも絵本</v>
          </cell>
          <cell r="BV5" t="str">
            <v>どうぶつあれあれえほん
第4集</v>
          </cell>
          <cell r="BW5" t="str">
            <v>ジョイフルえほん傑作集</v>
          </cell>
          <cell r="BX5" t="str">
            <v>みるみる絵本</v>
          </cell>
          <cell r="BY5" t="str">
            <v>どうぶつあれあれえほん
第4集</v>
          </cell>
          <cell r="BZ5" t="str">
            <v>絵本の時間２３</v>
          </cell>
          <cell r="CA5" t="str">
            <v>えほんはともだち４０</v>
          </cell>
          <cell r="CB5" t="str">
            <v>ごんぎつね</v>
          </cell>
          <cell r="CC5" t="str">
            <v>おはなし名作絵本4</v>
          </cell>
          <cell r="CD5" t="str">
            <v>りんごがたべたい
ねずみくん</v>
          </cell>
          <cell r="CE5" t="str">
            <v>ねずみくんのチョッキ</v>
          </cell>
          <cell r="CF5" t="str">
            <v>くいしんぼうさぎ</v>
          </cell>
          <cell r="CG5" t="str">
            <v>しりとりしましょ！</v>
          </cell>
          <cell r="CH5" t="str">
            <v>おはなし３０
ねぇ、よんで！</v>
          </cell>
          <cell r="CI5" t="str">
            <v>あいうえおのえほん</v>
          </cell>
          <cell r="CJ5" t="str">
            <v>声にだすことばえほん</v>
          </cell>
          <cell r="CK5" t="str">
            <v>目でみる　
ことばのずかん</v>
          </cell>
          <cell r="CL5" t="str">
            <v>子ども版　声に出して
読みたい日本語１</v>
          </cell>
          <cell r="CM5" t="str">
            <v>下村式唱えて覚える</v>
          </cell>
          <cell r="CN5" t="str">
            <v>ひらがなえほん</v>
          </cell>
          <cell r="CO5" t="str">
            <v>寺子屋シリーズ１３</v>
          </cell>
          <cell r="CP5" t="str">
            <v>あかね書房の学習えほん</v>
          </cell>
          <cell r="CQ5" t="str">
            <v>なぞなぞあなあきえほん２</v>
          </cell>
          <cell r="CR5" t="str">
            <v>九九をとなえる王子さま</v>
          </cell>
          <cell r="CS5" t="str">
            <v>わかるわかる
じかんのえほん</v>
          </cell>
          <cell r="CT5" t="str">
            <v>五味太郎の
ことばとかずの絵本</v>
          </cell>
          <cell r="CU5" t="str">
            <v>五味太郎の
ことばとかずの絵本</v>
          </cell>
          <cell r="CV5" t="str">
            <v>五味太郎の絵本</v>
          </cell>
          <cell r="CW5" t="str">
            <v>五味太郎・創作絵本</v>
          </cell>
          <cell r="CX5" t="str">
            <v>五味太郎ゲーム・ブック(３)</v>
          </cell>
          <cell r="CY5" t="str">
            <v>まついのりこ・
あかちゃんのほん３集（３）</v>
          </cell>
          <cell r="CZ5" t="str">
            <v>まついのりこ・数の絵本</v>
          </cell>
          <cell r="DA5" t="str">
            <v>エリック・カール
かずのほん</v>
          </cell>
          <cell r="DB5" t="str">
            <v>ノンタン・ボードブック</v>
          </cell>
          <cell r="DC5" t="str">
            <v>せべまさゆきあそぶえほん</v>
          </cell>
          <cell r="DD5" t="str">
            <v>100かいだてのいえシリーズ</v>
          </cell>
          <cell r="DE5" t="str">
            <v>あかちゃんとおかあさんの絵本</v>
          </cell>
          <cell r="DF5" t="str">
            <v>かずのえほん
いくつかな？</v>
          </cell>
          <cell r="DG5" t="str">
            <v>はとのクルックの　　　　　　　とけいえほん</v>
          </cell>
          <cell r="DH5" t="str">
            <v>くもんのはじめてのえほん１</v>
          </cell>
          <cell r="DI5" t="str">
            <v>くもんのはじめてのえほん３</v>
          </cell>
          <cell r="DJ5" t="str">
            <v>ブルーナのアイディアブック</v>
          </cell>
          <cell r="DK5" t="str">
            <v>ブルーナのアイディアブック</v>
          </cell>
          <cell r="DL5" t="str">
            <v>創作絵本</v>
          </cell>
          <cell r="DM5" t="str">
            <v>翻訳絵本</v>
          </cell>
          <cell r="DN5" t="str">
            <v>ぶうとぴょんのえほん</v>
          </cell>
          <cell r="DO5" t="str">
            <v>こぐまちゃんえほん別冊</v>
          </cell>
          <cell r="DP5" t="str">
            <v>柳原良平のえほん</v>
          </cell>
          <cell r="DQ5" t="str">
            <v>くまたんのはじめてシリーズ</v>
          </cell>
          <cell r="DR5" t="str">
            <v>とことんやさしい算数使いかたナビ＜１＞</v>
          </cell>
          <cell r="DS5" t="str">
            <v>デコボコえほん</v>
          </cell>
          <cell r="DT5" t="str">
            <v>21世紀幼稚園百科２</v>
          </cell>
          <cell r="DU5" t="str">
            <v>21世紀幼稚園百科６</v>
          </cell>
          <cell r="DV5" t="str">
            <v>アニメ超ひゃっか</v>
          </cell>
          <cell r="DW5" t="str">
            <v>かずのほん１</v>
          </cell>
          <cell r="DX5" t="str">
            <v>かずのほん３　</v>
          </cell>
          <cell r="DY5" t="str">
            <v>とけいのえほん</v>
          </cell>
          <cell r="DZ5" t="str">
            <v>認識絵本５</v>
          </cell>
          <cell r="EA5" t="str">
            <v>指さし・指なぞり</v>
          </cell>
          <cell r="EB5" t="str">
            <v>ミーミとクークのえほん</v>
          </cell>
          <cell r="EC5" t="str">
            <v>スキンシップ絵本</v>
          </cell>
          <cell r="ED5" t="str">
            <v>かがくのとも絵本</v>
          </cell>
          <cell r="EE5" t="str">
            <v>こどものとも絵本</v>
          </cell>
          <cell r="EF5" t="str">
            <v>安野光雅の絵本</v>
          </cell>
          <cell r="EG5" t="str">
            <v>ぐりとぐらの１・２・３</v>
          </cell>
          <cell r="EH5" t="str">
            <v>幼児絵本シリーズ</v>
          </cell>
          <cell r="EI5" t="str">
            <v>幼児絵本シリーズ</v>
          </cell>
          <cell r="EJ5" t="str">
            <v>0.1.2.えほん</v>
          </cell>
          <cell r="EK5" t="str">
            <v>ブルーナの絵本</v>
          </cell>
          <cell r="EL5" t="str">
            <v>アンパンマンとはじめよう！</v>
          </cell>
          <cell r="EM5" t="str">
            <v>絵本・いつでもいっしょ２</v>
          </cell>
          <cell r="EN5" t="str">
            <v>さわって学ぼう点字の本１
さわってたのしむ</v>
          </cell>
          <cell r="EO5" t="str">
            <v>さわって学ぼう点字の本２
さわってたのしむ</v>
          </cell>
          <cell r="EP5" t="str">
            <v>わかるさんすう１</v>
          </cell>
          <cell r="EQ5" t="str">
            <v>わかるさんすう２</v>
          </cell>
          <cell r="ER5" t="str">
            <v>わかるさんすう３</v>
          </cell>
          <cell r="ES5" t="str">
            <v>さんすうだいすき第９巻</v>
          </cell>
          <cell r="ET5" t="str">
            <v>100までかぞえる</v>
          </cell>
          <cell r="EU5" t="str">
            <v>あなあきしかけえほん</v>
          </cell>
          <cell r="EV5" t="str">
            <v>めくりしかけえほん</v>
          </cell>
          <cell r="EW5" t="str">
            <v>めくりしかけえほん</v>
          </cell>
          <cell r="EX5" t="str">
            <v>まるさんかくぞう</v>
          </cell>
          <cell r="EY5" t="str">
            <v>からだが元気になる本１</v>
          </cell>
          <cell r="EZ5" t="str">
            <v xml:space="preserve">からだが元気になる本２ </v>
          </cell>
          <cell r="FA5" t="str">
            <v>からだのえほん４</v>
          </cell>
          <cell r="FB5" t="str">
            <v>ゆうたくんちのいばりいぬ４</v>
          </cell>
          <cell r="FC5" t="str">
            <v>なぞなぞ あなあきえほん６</v>
          </cell>
          <cell r="FD5" t="str">
            <v>かばくん くらしのえほん１</v>
          </cell>
          <cell r="FE5" t="str">
            <v>かばくん くらしのえほん３</v>
          </cell>
          <cell r="FF5" t="str">
            <v>おもちゃのかたづけ</v>
          </cell>
          <cell r="FG5" t="str">
            <v>ノンタンぶらんこのせて</v>
          </cell>
          <cell r="FH5" t="str">
            <v>エリック・カールの絵本</v>
          </cell>
          <cell r="FI5" t="str">
            <v>あかちゃんのあそびえほん(４)</v>
          </cell>
          <cell r="FJ5" t="str">
            <v>子どもの生活（３）</v>
          </cell>
          <cell r="FK5" t="str">
            <v>木村裕一・しかけ絵本（１）</v>
          </cell>
          <cell r="FL5" t="str">
            <v>木村裕一・しかけ絵本（８）</v>
          </cell>
          <cell r="FM5" t="str">
            <v>木村裕一・しかけ
（１２）</v>
          </cell>
          <cell r="FN5" t="str">
            <v>はじめてよむ絵本(６)</v>
          </cell>
          <cell r="FO5" t="str">
            <v>日本の絵本</v>
          </cell>
          <cell r="FP5" t="str">
            <v>あかちゃんのあそびえほん15</v>
          </cell>
          <cell r="FQ5" t="str">
            <v>１ねんせいの
せいかつえじてん</v>
          </cell>
          <cell r="FR5" t="str">
            <v>やさしくわかるぼうさい・
ぼうはんのえほん　</v>
          </cell>
          <cell r="FS5" t="str">
            <v>こぐまちゃんえほん第４集</v>
          </cell>
          <cell r="FT5" t="str">
            <v>柳原良平のえほん</v>
          </cell>
          <cell r="FU5" t="str">
            <v>こぐまちゃんえほん第３集</v>
          </cell>
          <cell r="FV5" t="str">
            <v>絵でわかる
こどものせいかつずかん２</v>
          </cell>
          <cell r="FW5" t="str">
            <v>ユーモアせいかつ絵本</v>
          </cell>
          <cell r="FX5" t="str">
            <v>改訂新版
体験を広げるこどものずかん８</v>
          </cell>
          <cell r="FY5" t="str">
            <v>ゆっくの
こんなときってなんていう？</v>
          </cell>
          <cell r="FZ5" t="str">
            <v>こどものずかんＭｉｏ７</v>
          </cell>
          <cell r="GA5" t="str">
            <v>こどものずかんＭｉｏ12　　　　</v>
          </cell>
          <cell r="GB5" t="str">
            <v>しかけ絵本の本棚</v>
          </cell>
          <cell r="GC5" t="str">
            <v>ねこのピート</v>
          </cell>
          <cell r="GD5" t="str">
            <v>しぜんにタッチ！シリーズ　　　　　　</v>
          </cell>
          <cell r="GE5" t="str">
            <v>しぜんにタッチ！シリーズ</v>
          </cell>
          <cell r="GF5" t="str">
            <v>どうやってねるのかな</v>
          </cell>
          <cell r="GG5" t="str">
            <v>幼児絵本シリーズ</v>
          </cell>
          <cell r="GH5" t="str">
            <v>幼児絵本シリーズ</v>
          </cell>
          <cell r="GI5" t="str">
            <v>かがくのとも絵本</v>
          </cell>
          <cell r="GJ5" t="str">
            <v>ばばばあちゃんの絵本</v>
          </cell>
          <cell r="GK5" t="str">
            <v>幼児絵本シリーズ</v>
          </cell>
          <cell r="GL5" t="str">
            <v>あまがえる先生</v>
          </cell>
          <cell r="GM5" t="str">
            <v>はみがきれっしゃ</v>
          </cell>
          <cell r="GN5" t="str">
            <v>うららちゃんの
のりものえほん１</v>
          </cell>
          <cell r="GO5" t="str">
            <v>はじめての
手づくり科学あそび③</v>
          </cell>
          <cell r="GP5" t="str">
            <v>サンドイッチでんしゃ</v>
          </cell>
          <cell r="GQ5" t="str">
            <v>ともだちのつくりかた</v>
          </cell>
          <cell r="GR5" t="str">
            <v>くりのきえんのおともだち２</v>
          </cell>
          <cell r="GS5" t="str">
            <v>かばくん・くらしのえほん２　</v>
          </cell>
          <cell r="GT5" t="str">
            <v>とびだす・ひろがる！
えほんシリーズ</v>
          </cell>
          <cell r="GU5" t="str">
            <v>のりものくらべ（２）</v>
          </cell>
          <cell r="GV5" t="str">
            <v>のりものしゃしん</v>
          </cell>
          <cell r="GW5" t="str">
            <v>かっくん</v>
          </cell>
          <cell r="GX5" t="str">
            <v>きっず
ジャポニカ･セレクション</v>
          </cell>
          <cell r="GY5" t="str">
            <v>日本と世界のずかん</v>
          </cell>
          <cell r="GZ5" t="str">
            <v>にっぽんちず絵本</v>
          </cell>
          <cell r="HA5" t="str">
            <v>せかいちず絵本</v>
          </cell>
          <cell r="HB5" t="str">
            <v>こどものずかんＭｉｏ11</v>
          </cell>
          <cell r="HC5" t="str">
            <v>ふしぎだな？
しらないこといっぱい</v>
          </cell>
          <cell r="HD5" t="str">
            <v>みんなの防災えほん</v>
          </cell>
          <cell r="HE5" t="str">
            <v>だじゃれ日本一周</v>
          </cell>
          <cell r="HF5" t="str">
            <v>ピーター・スピアーの絵本１</v>
          </cell>
          <cell r="HG5" t="str">
            <v>でんしゃでいこう</v>
          </cell>
          <cell r="HH5" t="str">
            <v>こどものとも絵本</v>
          </cell>
          <cell r="HI5" t="str">
            <v>福音館の科学シリーズ</v>
          </cell>
          <cell r="HJ5" t="str">
            <v>福音館の科学シリーズ</v>
          </cell>
          <cell r="HK5" t="str">
            <v>福音館の科学シリーズ</v>
          </cell>
          <cell r="HL5" t="str">
            <v>写真記シリーズ</v>
          </cell>
          <cell r="HM5" t="str">
            <v>こどものとも絵本</v>
          </cell>
          <cell r="HN5" t="str">
            <v>こどものとも絵本</v>
          </cell>
          <cell r="HO5" t="str">
            <v>みぢかなかがくシリーズ</v>
          </cell>
          <cell r="HP5" t="str">
            <v>みぢかなかがくシリーズ</v>
          </cell>
          <cell r="HQ5" t="str">
            <v>へいわってすてきだね</v>
          </cell>
          <cell r="HR5" t="str">
            <v>ちず+ずかん=ちずかん
シリーズ①</v>
          </cell>
          <cell r="HS5" t="str">
            <v>おみせやさんで
くださいな！</v>
          </cell>
          <cell r="HT5" t="str">
            <v>世界とであう　えほん</v>
          </cell>
          <cell r="HU5" t="str">
            <v>おじいちゃんの
おじいちゃんの</v>
          </cell>
          <cell r="HV5" t="str">
            <v>はれるんのぼうさい教室</v>
          </cell>
          <cell r="HW5" t="str">
            <v>科学のアルバム</v>
          </cell>
          <cell r="HX5" t="str">
            <v>知識の絵本</v>
          </cell>
          <cell r="HY5" t="str">
            <v>かいかたそだてかたずかん４</v>
          </cell>
          <cell r="HZ5" t="str">
            <v>絵本図鑑シリーズ８</v>
          </cell>
          <cell r="IA5" t="str">
            <v>絵本図鑑シリーズ12</v>
          </cell>
          <cell r="IB5" t="str">
            <v>ちょこっとできる　
びっくりあそび１</v>
          </cell>
          <cell r="IC5" t="str">
            <v>ちょこっとできる
びっくりあそび３</v>
          </cell>
          <cell r="ID5" t="str">
            <v>ほんとのおおきさ</v>
          </cell>
          <cell r="IE5" t="str">
            <v>ほんとのおおきさもっと！</v>
          </cell>
          <cell r="IF5" t="str">
            <v>米村でんじろうの
DVDでわかる</v>
          </cell>
          <cell r="IG5" t="str">
            <v>講談社の動く図鑑MOVE</v>
          </cell>
          <cell r="IH5" t="str">
            <v>柳原良平のえほん</v>
          </cell>
          <cell r="II5" t="str">
            <v>恐竜あいうえお</v>
          </cell>
          <cell r="IJ5" t="str">
            <v>みずとはなんじゃ？</v>
          </cell>
          <cell r="IK5" t="str">
            <v>小学館の図鑑NEO</v>
          </cell>
          <cell r="IL5" t="str">
            <v>おさんぽ図鑑シリーズ　</v>
          </cell>
          <cell r="IM5" t="str">
            <v>なぜ？ど～して？図鑑</v>
          </cell>
          <cell r="IN5" t="str">
            <v>はじめてのずかん４</v>
          </cell>
          <cell r="IO5" t="str">
            <v>改訂版
いきもののくらしとかいかた１</v>
          </cell>
          <cell r="IP5" t="str">
            <v>こどもずかんＭｉｏ３</v>
          </cell>
          <cell r="IQ5" t="str">
            <v>こどもずかんＭｉｏ４</v>
          </cell>
          <cell r="IR5" t="str">
            <v>こどものずかんＭｉｏ８</v>
          </cell>
          <cell r="IS5" t="str">
            <v>こどもずかんＭｉｏ９</v>
          </cell>
          <cell r="IT5" t="str">
            <v>改訂新版
体験を広げるこどものずかん１</v>
          </cell>
          <cell r="IU5" t="str">
            <v>改訂新版
体験を広げるこどものずかん４</v>
          </cell>
          <cell r="IV5" t="str">
            <v>改訂新版体験を広げる
こどものずかん９</v>
          </cell>
          <cell r="IW5" t="str">
            <v>さわってごらん！</v>
          </cell>
          <cell r="IX5" t="str">
            <v>みぢかなかがくシリーズ</v>
          </cell>
          <cell r="IY5" t="str">
            <v>かがくのほん
夏の虫・夏の花</v>
          </cell>
          <cell r="IZ5" t="str">
            <v>世界の傑作絵本シリーズ</v>
          </cell>
          <cell r="JA5" t="str">
            <v>幼児絵本シリーズ</v>
          </cell>
          <cell r="JB5" t="str">
            <v>幼児絵本シリーズ</v>
          </cell>
          <cell r="JC5" t="str">
            <v>幼児絵本シリーズ</v>
          </cell>
          <cell r="JD5" t="str">
            <v>福音館の科学シリーズ</v>
          </cell>
          <cell r="JE5" t="str">
            <v>福音館の科学シリーズ</v>
          </cell>
          <cell r="JF5" t="str">
            <v>福音館の科学シリーズ</v>
          </cell>
          <cell r="JG5" t="str">
            <v>福音館の科学シリーズ</v>
          </cell>
          <cell r="JH5" t="str">
            <v>かがくのとも絵本</v>
          </cell>
          <cell r="JI5" t="str">
            <v>これしってるよ</v>
          </cell>
          <cell r="JJ5" t="str">
            <v>はじめての
手づくり科学あそび１　</v>
          </cell>
          <cell r="JK5" t="str">
            <v>コピーしてすぐ作れるおもちゃ</v>
          </cell>
          <cell r="JL5" t="str">
            <v>遊ブックス 科学で遊ぼ</v>
          </cell>
          <cell r="JM5" t="str">
            <v>100円ショップで</v>
          </cell>
          <cell r="JN5" t="str">
            <v>でんじろう先生の</v>
          </cell>
          <cell r="JO5" t="str">
            <v>はじめてのてんきえほん</v>
          </cell>
          <cell r="JP5" t="str">
            <v>あかねえほんシリーズ</v>
          </cell>
          <cell r="JQ5" t="str">
            <v>エリック・カールの絵本</v>
          </cell>
          <cell r="JR5" t="str">
            <v>CDつきえほん</v>
          </cell>
          <cell r="JS5" t="str">
            <v>うたえほん</v>
          </cell>
          <cell r="JT5" t="str">
            <v>うたえほんⅡ</v>
          </cell>
          <cell r="JU5" t="str">
            <v>創作絵本　歌の絵本1</v>
          </cell>
          <cell r="JV5" t="str">
            <v>創作絵本　歌の絵本２</v>
          </cell>
          <cell r="JW5" t="str">
            <v>おかあさんと子どもの
あそびうた</v>
          </cell>
          <cell r="JX5" t="str">
            <v>おかあさんと子どもの
あそびうた</v>
          </cell>
          <cell r="JY5" t="str">
            <v>たのしいうたの絵本</v>
          </cell>
          <cell r="JZ5" t="str">
            <v>歌でおぼえる手話
ソングブック</v>
          </cell>
          <cell r="KA5" t="str">
            <v>おとがなる
しかけえほん</v>
          </cell>
          <cell r="KB5" t="str">
            <v>ポケットブックス</v>
          </cell>
          <cell r="KC5" t="str">
            <v>たにぞうの
元気がイチバン！</v>
          </cell>
          <cell r="KD5" t="str">
            <v>わらべうたで
あそびましょ！</v>
          </cell>
          <cell r="KE5" t="str">
            <v>手あそび指あそび</v>
          </cell>
          <cell r="KF5" t="str">
            <v>改訂新版</v>
          </cell>
          <cell r="KG5" t="str">
            <v>改訂新版</v>
          </cell>
          <cell r="KH5" t="str">
            <v>改訂新版</v>
          </cell>
          <cell r="KI5" t="str">
            <v>改訂新版</v>
          </cell>
          <cell r="KJ5" t="str">
            <v>たのしい</v>
          </cell>
          <cell r="KK5" t="str">
            <v>どうようでおえかきできる</v>
          </cell>
          <cell r="KL5" t="str">
            <v>日本傑作絵本シリーズ</v>
          </cell>
          <cell r="KM5" t="str">
            <v>うたってあそぼ４</v>
          </cell>
          <cell r="KN5" t="str">
            <v>ぼくと楽器はくぶつかん</v>
          </cell>
          <cell r="KO5" t="str">
            <v>和楽器にチャレンジ！</v>
          </cell>
          <cell r="KP5" t="str">
            <v>12か月のうたのえほん</v>
          </cell>
          <cell r="KQ5" t="str">
            <v>CD付き名曲を
聴きながら旅する</v>
          </cell>
          <cell r="KR5" t="str">
            <v>マナーと敬語
完全マスター！</v>
          </cell>
          <cell r="KS5" t="str">
            <v>マナーと敬語
完全マスター！</v>
          </cell>
          <cell r="KT5" t="str">
            <v>マナーと敬語
完全マスター！</v>
          </cell>
          <cell r="KU5" t="str">
            <v>あかちゃんの
あそびえほん（10）</v>
          </cell>
          <cell r="KV5" t="str">
            <v>五味太郎の絵本</v>
          </cell>
          <cell r="KW5" t="str">
            <v>「おれたち、ともだち！」絵本</v>
          </cell>
          <cell r="KX5" t="str">
            <v>おてつだいの絵本</v>
          </cell>
          <cell r="KY5" t="str">
            <v>おもいやりの絵本</v>
          </cell>
          <cell r="KZ5" t="str">
            <v>翻訳絵本たいせつなあなたへ</v>
          </cell>
          <cell r="LA5" t="str">
            <v>せんそうしない</v>
          </cell>
          <cell r="LB5" t="str">
            <v>ルールとマナーを学ぶ
子ども生活図鑑 （１）</v>
          </cell>
          <cell r="LC5" t="str">
            <v>ルールとマナーを学ぶ
子ども生活図鑑　（２）</v>
          </cell>
          <cell r="LD5" t="str">
            <v>ルールとマナーを学ぶ
子ども生活図鑑 （３）</v>
          </cell>
          <cell r="LE5" t="str">
            <v>ルールとマナーを学ぶ
子ども生活図鑑　（４）</v>
          </cell>
          <cell r="LF5" t="str">
            <v>絵でわかる
こどものせいかつずかん１</v>
          </cell>
          <cell r="LG5" t="str">
            <v>絵でわかる
こどものせいかつずかん３</v>
          </cell>
          <cell r="LH5" t="str">
            <v>絵でわかる
こどものせいかつずかん４</v>
          </cell>
          <cell r="LI5" t="str">
            <v>おひさまのほん</v>
          </cell>
          <cell r="LJ5" t="str">
            <v>ずーっと　ずっと</v>
          </cell>
          <cell r="LK5" t="str">
            <v>児童図書館・絵本の部屋</v>
          </cell>
          <cell r="LL5" t="str">
            <v>児童図書館・絵本の部屋</v>
          </cell>
          <cell r="LM5" t="str">
            <v>こころのふしぎ</v>
          </cell>
          <cell r="LN5" t="str">
            <v>ぐりとぐらの絵本</v>
          </cell>
          <cell r="LO5" t="str">
            <v>挨拶絵本</v>
          </cell>
          <cell r="LP5" t="str">
            <v>ぼくのニセモノをつくるには</v>
          </cell>
          <cell r="LQ5" t="str">
            <v>りんごかもしれない</v>
          </cell>
          <cell r="LR5" t="str">
            <v>このあとどうしちゃおう</v>
          </cell>
          <cell r="LS5" t="str">
            <v>からだとこころのえほん２</v>
          </cell>
          <cell r="LT5" t="str">
            <v>キミたちはどう生きるか？</v>
          </cell>
          <cell r="LU5" t="str">
            <v>キミたちはどう学ぶか？</v>
          </cell>
          <cell r="LV5" t="str">
            <v>「働く」の教科書</v>
          </cell>
          <cell r="LW5" t="str">
            <v>おんなじ、おんなじ！</v>
          </cell>
          <cell r="LX5" t="str">
            <v>絵本単品</v>
          </cell>
          <cell r="LY5" t="str">
            <v>からだのえほん２</v>
          </cell>
          <cell r="LZ5" t="str">
            <v>からだが元気になる本３</v>
          </cell>
          <cell r="MA5" t="str">
            <v>ピーマンマンとかぜひきキン</v>
          </cell>
          <cell r="MB5" t="str">
            <v>赤ちゃん版ノンタン (８)</v>
          </cell>
          <cell r="MC5" t="str">
            <v>子どもの生活(６)</v>
          </cell>
          <cell r="MD5" t="str">
            <v>あそびのおうさまずかん</v>
          </cell>
          <cell r="ME5" t="str">
            <v>ちびまる子ちゃんの
あんぜんえほん３</v>
          </cell>
          <cell r="MF5" t="str">
            <v>やさしいからだのえほん１</v>
          </cell>
          <cell r="MG5" t="str">
            <v>やさしいからだのえほん４</v>
          </cell>
          <cell r="MH5" t="str">
            <v>やさしいからだのえほん５</v>
          </cell>
          <cell r="MI5" t="str">
            <v>げんきをつくる食育えほん2</v>
          </cell>
          <cell r="MJ5" t="str">
            <v>げんきをつくる食育えほん3</v>
          </cell>
          <cell r="MK5" t="str">
            <v>やさしくわかるびょうきの
えほん</v>
          </cell>
          <cell r="ML5" t="str">
            <v>くろくまくん</v>
          </cell>
          <cell r="MM5" t="str">
            <v>くろくまくん</v>
          </cell>
          <cell r="MN5" t="str">
            <v>ひかりではっけんみえた！</v>
          </cell>
          <cell r="MO5" t="str">
            <v>絵巻きえほん</v>
          </cell>
          <cell r="MP5" t="str">
            <v>運動が得意になる43の
基本レッスン</v>
          </cell>
          <cell r="MQ5" t="str">
            <v>こどもスポーツ絵じてん</v>
          </cell>
          <cell r="MR5" t="str">
            <v>ピーマン村の絵本たち</v>
          </cell>
          <cell r="MS5" t="str">
            <v>ももんちゃんあそぼう</v>
          </cell>
          <cell r="MT5" t="str">
            <v>カルちゃんエルくんシリーズ</v>
          </cell>
          <cell r="MU5" t="str">
            <v>どうなってるの？</v>
          </cell>
          <cell r="MV5" t="str">
            <v>あぶないよ！</v>
          </cell>
          <cell r="MW5" t="str">
            <v>うんぴ・うんにょ・
うんち・うんご</v>
          </cell>
          <cell r="MX5" t="str">
            <v>五味太郎の
ことばとかずの絵本</v>
          </cell>
          <cell r="MY5" t="str">
            <v>小学生のための</v>
          </cell>
          <cell r="MZ5" t="str">
            <v>エリック・カールの絵本</v>
          </cell>
          <cell r="NA5" t="str">
            <v>エリック・カールの</v>
          </cell>
          <cell r="NB5" t="str">
            <v>エリック・カールの絵本
英語でよめる</v>
          </cell>
          <cell r="NC5" t="str">
            <v>CD付子どもとたのしむ 
はじめてのえいご</v>
          </cell>
          <cell r="ND5" t="str">
            <v>えほん百科シリーズ
ふりがなではなそう！</v>
          </cell>
          <cell r="NE5" t="str">
            <v>えいごえほん百科</v>
          </cell>
          <cell r="NF5" t="str">
            <v>えいごえほん百科</v>
          </cell>
          <cell r="NG5" t="str">
            <v>親子でうたう</v>
          </cell>
          <cell r="NH5" t="str">
            <v>英語で読み聞かせ</v>
          </cell>
          <cell r="NI5" t="str">
            <v>英語で読み聞かせ</v>
          </cell>
          <cell r="NJ5" t="str">
            <v>ARで英語が聞ける</v>
          </cell>
          <cell r="NK5" t="str">
            <v>ARで英語が聞ける</v>
          </cell>
          <cell r="NL5" t="str">
            <v>ポケモンえいごじてん</v>
          </cell>
          <cell r="NM5" t="str">
            <v>ドラえもん</v>
          </cell>
          <cell r="NN5" t="str">
            <v>ドラえもん</v>
          </cell>
          <cell r="NO5" t="str">
            <v xml:space="preserve"> ＡＢＣえほん</v>
          </cell>
          <cell r="NP5" t="str">
            <v>どうぶつABCえほん</v>
          </cell>
          <cell r="NQ5" t="str">
            <v>はじめてのえいごで</v>
          </cell>
          <cell r="NR5" t="str">
            <v>英語で学び、考える
今日は何の日</v>
          </cell>
          <cell r="NS5" t="str">
            <v>はじめてまなぶたのしい英語</v>
          </cell>
          <cell r="NT5" t="str">
            <v>ちるどれんずりーだ</v>
          </cell>
          <cell r="NU5" t="str">
            <v>大型絵本</v>
          </cell>
          <cell r="NV5" t="str">
            <v>坂本廣子の
ひとりでクッキング(１)</v>
          </cell>
          <cell r="NW5" t="str">
            <v>坂本廣子の
ひとりでクッキング(７)</v>
          </cell>
          <cell r="NX5" t="str">
            <v>子どもの健康を考える絵本(４)</v>
          </cell>
          <cell r="NY5" t="str">
            <v>日本の絵本</v>
          </cell>
          <cell r="NZ5" t="str">
            <v>改訂版</v>
          </cell>
          <cell r="OA5" t="str">
            <v>ひとりでできるもん！4</v>
          </cell>
          <cell r="OB5" t="str">
            <v>ただしいもちかたの絵本</v>
          </cell>
          <cell r="OC5" t="str">
            <v>げんきをつくる食育えほん１</v>
          </cell>
          <cell r="OD5" t="str">
            <v>はじめてでもかんたん！</v>
          </cell>
          <cell r="OE5" t="str">
            <v>かんたん手芸７</v>
          </cell>
          <cell r="OF5" t="str">
            <v>こどものずかんMio１０</v>
          </cell>
          <cell r="OG5" t="str">
            <v>かがくのとも絵本</v>
          </cell>
          <cell r="OH5" t="str">
            <v>じぶんでつくろう</v>
          </cell>
          <cell r="OI5" t="str">
            <v>家庭科の教科書</v>
          </cell>
          <cell r="OJ5" t="str">
            <v>あっちゃん　あがつく</v>
          </cell>
          <cell r="OK5" t="str">
            <v>はじめて絵本</v>
          </cell>
          <cell r="OL5" t="str">
            <v>今日からやろう
お手伝いはわたしの仕事</v>
          </cell>
          <cell r="OM5" t="str">
            <v>職業・家庭　
たのしい家庭科</v>
          </cell>
          <cell r="ON5" t="str">
            <v>つくってたべよう！</v>
          </cell>
          <cell r="OO5" t="str">
            <v>なにからできているでしょーか？</v>
          </cell>
          <cell r="OP5" t="str">
            <v>しばわんこと楽しく学ぼう</v>
          </cell>
          <cell r="OQ5" t="str">
            <v>ひとりで作って、みんなで食べよ！はじめてのごはん</v>
          </cell>
          <cell r="OR5" t="str">
            <v>プログラミングに
ついて調べよう</v>
          </cell>
          <cell r="OS5" t="str">
            <v>名人はっけん！
まちたんけん（３）</v>
          </cell>
          <cell r="OT5" t="str">
            <v>名人はっけん！
まちたんけん（４）</v>
          </cell>
          <cell r="OU5" t="str">
            <v>こどもしごと絵じてん</v>
          </cell>
          <cell r="OV5" t="str">
            <v>みんな大好き！
お店やさんごっこ</v>
          </cell>
          <cell r="OW5" t="str">
            <v>しぜんにタッチ！　</v>
          </cell>
          <cell r="OX5" t="str">
            <v>DO!図鑑シリーズ工作図鑑　</v>
          </cell>
          <cell r="OY5" t="str">
            <v>福音館の科学シリーズ</v>
          </cell>
          <cell r="OZ5" t="str">
            <v>もっとしごとば</v>
          </cell>
          <cell r="PA5" t="str">
            <v>ICTで生活科</v>
          </cell>
          <cell r="PB5" t="str">
            <v>ICTで生活科</v>
          </cell>
          <cell r="PC5" t="str">
            <v>ICTで生活科</v>
          </cell>
          <cell r="PD5" t="str">
            <v>野菜づくり　</v>
          </cell>
          <cell r="PE5" t="str">
            <v>絵で身につく</v>
          </cell>
          <cell r="PF5" t="str">
            <v>あそびの絵本</v>
          </cell>
          <cell r="PG5" t="str">
            <v>あそびの絵本</v>
          </cell>
          <cell r="PH5" t="str">
            <v>あそびの絵本</v>
          </cell>
          <cell r="PI5" t="str">
            <v>あそびの絵本</v>
          </cell>
          <cell r="PJ5" t="str">
            <v>エリック・カールの絵本</v>
          </cell>
          <cell r="PK5" t="str">
            <v>かこさとし</v>
          </cell>
          <cell r="PL5" t="str">
            <v>いっしょにあそぼ</v>
          </cell>
          <cell r="PM5" t="str">
            <v>レオ・レオニの絵本</v>
          </cell>
          <cell r="PN5" t="str">
            <v>たのしい図画工作14</v>
          </cell>
          <cell r="PO5" t="str">
            <v>たのしい図画工作16</v>
          </cell>
          <cell r="PP5" t="str">
            <v>たのしい工作教室　</v>
          </cell>
          <cell r="PQ5" t="str">
            <v>あーとぶっく</v>
          </cell>
          <cell r="PR5" t="str">
            <v>あーとぶっく</v>
          </cell>
          <cell r="PS5" t="str">
            <v>あーとぶっく</v>
          </cell>
          <cell r="PT5" t="str">
            <v>ｔｕｐｅｒａ ｔｕｐｅｒａ</v>
          </cell>
          <cell r="PU5" t="str">
            <v>つくろう！あそぼう！
身近な素材を生かす</v>
          </cell>
          <cell r="PV5" t="str">
            <v>手作りおもちゃアイデア集</v>
          </cell>
          <cell r="PW5" t="str">
            <v>絵本・ことばのひろば</v>
          </cell>
          <cell r="PX5" t="str">
            <v>絵本・ことばのひろば</v>
          </cell>
          <cell r="PY5" t="str">
            <v>はじめてのこうさくあそび</v>
          </cell>
          <cell r="PZ5" t="str">
            <v>かがくのとも絵本</v>
          </cell>
          <cell r="QA5" t="str">
            <v>やってみよう！ブック（１）
はじめてのこうさく　</v>
          </cell>
          <cell r="QB5" t="str">
            <v>リサイクル工作であそぼう！</v>
          </cell>
          <cell r="QC5" t="str">
            <v>さわこさんと
ハッポゥくんの</v>
          </cell>
          <cell r="QD5" t="str">
            <v>いろいろいろのほん</v>
          </cell>
          <cell r="QE5" t="str">
            <v>だれでもアーティスト</v>
          </cell>
          <cell r="QF5" t="str">
            <v>作ってみよう！</v>
          </cell>
          <cell r="QG5" t="str">
            <v>ひとりでおれる</v>
          </cell>
          <cell r="QH5" t="str">
            <v>つくる・見る・学ぶ</v>
          </cell>
          <cell r="QI5" t="str">
            <v xml:space="preserve">アートって何だろう
</v>
          </cell>
          <cell r="QJ5" t="str">
            <v>創作絵本　歌の絵本1</v>
          </cell>
          <cell r="QK5" t="str">
            <v>創作絵本　歌の絵本２</v>
          </cell>
          <cell r="QL5" t="str">
            <v>おかあさんと子どもの
あそびうた</v>
          </cell>
          <cell r="QM5" t="str">
            <v>おかあさんと子どもの
あそびうた</v>
          </cell>
          <cell r="QN5" t="str">
            <v>たのしいうたの絵本</v>
          </cell>
          <cell r="QO5" t="str">
            <v>歌でおぼえる手話
ソングブック</v>
          </cell>
          <cell r="QP5" t="str">
            <v>ポケットブックス</v>
          </cell>
          <cell r="QQ5" t="str">
            <v>たにぞうの
元気がイチバン！</v>
          </cell>
          <cell r="QR5" t="str">
            <v>ママとうたおう</v>
          </cell>
          <cell r="QS5" t="str">
            <v>わらべうたで
あそびましょ！</v>
          </cell>
          <cell r="QT5" t="str">
            <v>手あそび指あそび</v>
          </cell>
          <cell r="QU5" t="str">
            <v>改訂新版</v>
          </cell>
          <cell r="QV5" t="str">
            <v>改訂新版</v>
          </cell>
          <cell r="QW5" t="str">
            <v>改訂新版</v>
          </cell>
          <cell r="QX5" t="str">
            <v>改訂新版</v>
          </cell>
          <cell r="QY5" t="str">
            <v>たのしい</v>
          </cell>
          <cell r="QZ5" t="str">
            <v>どうようでおえかきできる</v>
          </cell>
          <cell r="RA5" t="str">
            <v>和太鼓のひみつ</v>
          </cell>
          <cell r="RB5" t="str">
            <v>日本傑作絵本シリーズ</v>
          </cell>
          <cell r="RC5" t="str">
            <v>おととあそぼうシリーズ７</v>
          </cell>
          <cell r="RD5" t="str">
            <v>うたってあそぼ４</v>
          </cell>
          <cell r="RE5" t="str">
            <v>チャイルドソング２</v>
          </cell>
          <cell r="RF5" t="str">
            <v>ぼくと楽器はくぶつかん</v>
          </cell>
          <cell r="RG5" t="str">
            <v>12か月のうたのえほん</v>
          </cell>
          <cell r="RH5" t="str">
            <v>CD付き名曲を
聴きながら旅する</v>
          </cell>
          <cell r="RI5" t="str">
            <v>あそびの絵本</v>
          </cell>
          <cell r="RJ5" t="str">
            <v>あそびの絵本</v>
          </cell>
          <cell r="RK5" t="str">
            <v>あそびの絵本</v>
          </cell>
          <cell r="RL5" t="str">
            <v>あそびの絵本</v>
          </cell>
          <cell r="RM5" t="str">
            <v>あそびの絵本</v>
          </cell>
          <cell r="RN5" t="str">
            <v>ペネロペしかけえほん８
ペネロペ</v>
          </cell>
          <cell r="RO5" t="str">
            <v>エリック・カールの絵本</v>
          </cell>
          <cell r="RP5" t="str">
            <v>かこさとし</v>
          </cell>
          <cell r="RQ5" t="str">
            <v>いっしょにあそぼ</v>
          </cell>
          <cell r="RR5" t="str">
            <v>空間を彩る</v>
          </cell>
          <cell r="RS5" t="str">
            <v>レオ・レオニの絵本</v>
          </cell>
          <cell r="RT5" t="str">
            <v>たのしい図画工作14</v>
          </cell>
          <cell r="RU5" t="str">
            <v>たのしい図画工作16</v>
          </cell>
          <cell r="RV5" t="str">
            <v>たのしい工作教室　</v>
          </cell>
          <cell r="RW5" t="str">
            <v>たのしい工作教室　</v>
          </cell>
          <cell r="RX5" t="str">
            <v>あーとぶっく</v>
          </cell>
          <cell r="RY5" t="str">
            <v>あーとぶっく</v>
          </cell>
          <cell r="RZ5" t="str">
            <v>あーとぶっく</v>
          </cell>
          <cell r="SA5" t="str">
            <v>ｔｕｐｅｒａ ｔｕｐｅｒａ</v>
          </cell>
          <cell r="SB5" t="str">
            <v>はじめてのこうさくあそび</v>
          </cell>
          <cell r="SC5" t="str">
            <v>図工のきほん大図鑑</v>
          </cell>
          <cell r="SD5" t="str">
            <v>福　音　館の科学シリーズ　いっしょにつくろう</v>
          </cell>
          <cell r="SE5" t="str">
            <v>かがくのとも絵本</v>
          </cell>
          <cell r="SF5" t="str">
            <v>かがくのとも絵本</v>
          </cell>
          <cell r="SG5" t="str">
            <v>かがくのとも絵本　</v>
          </cell>
          <cell r="SH5" t="str">
            <v>30分でできる
保育実技シリーズ</v>
          </cell>
          <cell r="SI5" t="str">
            <v>ペーパーランド８</v>
          </cell>
          <cell r="SJ5" t="str">
            <v>やってみよう！ブック（１）
はじめてのこうさく　</v>
          </cell>
          <cell r="SK5" t="str">
            <v>いろいろいろのほん</v>
          </cell>
          <cell r="SL5" t="str">
            <v>さわこさんとハッポゥくんの</v>
          </cell>
          <cell r="SM5" t="str">
            <v>絵をかこう！
デッサン・スケッチのコツ2</v>
          </cell>
          <cell r="SN5" t="str">
            <v>美術とあそぼう！
チューブくん絵本</v>
          </cell>
          <cell r="SO5" t="str">
            <v>なぞなぞあなあきえほん６</v>
          </cell>
          <cell r="SP5" t="str">
            <v>おあかさんといっしょに　</v>
          </cell>
          <cell r="SQ5" t="str">
            <v>坂本廣子の
ひとりでクッキング(１)</v>
          </cell>
          <cell r="SR5" t="str">
            <v>坂本廣子の
ひとりでクッキング(７)</v>
          </cell>
          <cell r="SS5" t="str">
            <v>子どもの健康を考える絵本(４)</v>
          </cell>
          <cell r="ST5" t="str">
            <v>ひとりでできるもん！4</v>
          </cell>
          <cell r="SU5" t="str">
            <v>げんきをつくる食育えほん１</v>
          </cell>
          <cell r="SV5" t="str">
            <v>創作絵本</v>
          </cell>
          <cell r="SW5" t="str">
            <v>はじめてでもかんたん！</v>
          </cell>
          <cell r="SX5" t="str">
            <v>かんたん手芸７</v>
          </cell>
          <cell r="SY5" t="str">
            <v>にほんの　マナー　えほん</v>
          </cell>
          <cell r="SZ5" t="str">
            <v>きせつの行事りょうり</v>
          </cell>
          <cell r="TA5" t="str">
            <v>毛糸であそぼう</v>
          </cell>
          <cell r="TB5" t="str">
            <v>おかあさんが
おかあさんになった日</v>
          </cell>
          <cell r="TC5" t="str">
            <v>こどものずかんMio１０</v>
          </cell>
          <cell r="TD5" t="str">
            <v>こどものとも絵本</v>
          </cell>
          <cell r="TE5" t="str">
            <v>かがくのとも傑作集</v>
          </cell>
          <cell r="TF5" t="str">
            <v>かがくのとも傑作集</v>
          </cell>
          <cell r="TG5" t="str">
            <v>ばばばあちゃんの
なぞなぞ料理絵本</v>
          </cell>
          <cell r="TH5" t="str">
            <v>じぶんでつくろう</v>
          </cell>
          <cell r="TI5" t="str">
            <v>福音館の科学シリーズ</v>
          </cell>
          <cell r="TJ5" t="str">
            <v>かがくのとも絵本</v>
          </cell>
          <cell r="TK5" t="str">
            <v>かがくのとも絵本</v>
          </cell>
          <cell r="TL5" t="str">
            <v>じぶんでつくろう</v>
          </cell>
          <cell r="TM5" t="str">
            <v>くまのがっこう</v>
          </cell>
          <cell r="TN5" t="str">
            <v>あっちゃん　あがつく</v>
          </cell>
          <cell r="TO5" t="str">
            <v>はじめて絵本</v>
          </cell>
          <cell r="TP5" t="str">
            <v>つくってたべよう！</v>
          </cell>
          <cell r="TQ5" t="str">
            <v>はじめてのおさいほう３</v>
          </cell>
          <cell r="TR5" t="str">
            <v>はじめてのゆび編み</v>
          </cell>
          <cell r="TS5" t="str">
            <v>普及版　たべものえほん１</v>
          </cell>
          <cell r="TT5" t="str">
            <v>なにからできているでしょーか？</v>
          </cell>
          <cell r="TU5" t="str">
            <v>からだのえほん２</v>
          </cell>
          <cell r="TV5" t="str">
            <v>からだのえほん４</v>
          </cell>
          <cell r="TW5" t="str">
            <v>からだが元気になる本３</v>
          </cell>
          <cell r="TX5" t="str">
            <v>ピーマンマンとかぜひきキン</v>
          </cell>
          <cell r="TY5" t="str">
            <v>げんきがいちばん</v>
          </cell>
          <cell r="TZ5" t="str">
            <v>わらってよ</v>
          </cell>
          <cell r="UA5" t="str">
            <v>ノンタンあそぼうよ(４)</v>
          </cell>
          <cell r="UB5" t="str">
            <v>赤ちゃん版ノンタン (８)</v>
          </cell>
          <cell r="UC5" t="str">
            <v>Baby Books</v>
          </cell>
          <cell r="UD5" t="str">
            <v>子どもの生活(６)</v>
          </cell>
          <cell r="UE5" t="str">
            <v>あかちゃんのあそびえほん（４）</v>
          </cell>
          <cell r="UF5" t="str">
            <v>あかちゃんのあそびえほん（８）</v>
          </cell>
          <cell r="UG5" t="str">
            <v>あそびのおうさまずかん</v>
          </cell>
          <cell r="UH5" t="str">
            <v>からだだいすきえほん１</v>
          </cell>
          <cell r="UI5" t="str">
            <v>からだだいすきえほん６</v>
          </cell>
          <cell r="UJ5" t="str">
            <v>ちびまる子ちゃんの
あんぜんえほん３</v>
          </cell>
          <cell r="UK5" t="str">
            <v>やさしいからだのえほん１</v>
          </cell>
          <cell r="UL5" t="str">
            <v>やさしいからだのえほん２</v>
          </cell>
          <cell r="UM5" t="str">
            <v>やさしいからだのえほん３</v>
          </cell>
          <cell r="UN5" t="str">
            <v>やさしいからだのえほん４</v>
          </cell>
          <cell r="UO5" t="str">
            <v>やさしいからだのえほん５</v>
          </cell>
          <cell r="UP5" t="str">
            <v>げんきをつくる食育えほん1</v>
          </cell>
          <cell r="UQ5" t="str">
            <v>げんきをつくる食育えほん2</v>
          </cell>
          <cell r="UR5" t="str">
            <v>げんきをつくる食育えほん3</v>
          </cell>
          <cell r="US5" t="str">
            <v>げんきをつくる食育えほん4</v>
          </cell>
          <cell r="UT5" t="str">
            <v>くろくまくん</v>
          </cell>
          <cell r="UU5" t="str">
            <v>くろくまくん</v>
          </cell>
          <cell r="UV5" t="str">
            <v>絵巻きえほん</v>
          </cell>
          <cell r="UW5" t="str">
            <v>運動が得意になる43の
基本レッスン</v>
          </cell>
          <cell r="UX5" t="str">
            <v>ﾄﾞﾗえもんの体育
おもしろ攻略</v>
          </cell>
          <cell r="UY5" t="str">
            <v>ﾄﾞﾗえもんの体育
おもしろ攻略</v>
          </cell>
          <cell r="UZ5" t="str">
            <v>ﾄﾞﾗえもんの体育
おもしろ攻略</v>
          </cell>
          <cell r="VA5" t="str">
            <v>たんぽぽえほんシリーズ</v>
          </cell>
          <cell r="VB5" t="str">
            <v>ピーマン村の絵本たち</v>
          </cell>
          <cell r="VC5" t="str">
            <v>ももんちゃんあそぼう</v>
          </cell>
          <cell r="VD5" t="str">
            <v>ゲーゲーピーピー
おなかのびょうき</v>
          </cell>
          <cell r="VE5" t="str">
            <v>カルちゃんエルくんシリーズ</v>
          </cell>
          <cell r="VF5" t="str">
            <v>あかちゃんのための絵本</v>
          </cell>
          <cell r="VG5" t="str">
            <v>幼児絵本シリーズ
（くまくんの絵本）</v>
          </cell>
          <cell r="VH5" t="str">
            <v>幼児絵本シリーズ</v>
          </cell>
          <cell r="VI5" t="str">
            <v>かがくのとも絵本</v>
          </cell>
          <cell r="VJ5" t="str">
            <v>かがくのとも絵本</v>
          </cell>
          <cell r="VK5" t="str">
            <v>あぶないよ！</v>
          </cell>
          <cell r="VL5" t="str">
            <v>うららちゃんの
のりものえほん</v>
          </cell>
          <cell r="VM5" t="str">
            <v>まあくんのバイバイ
あかちゃんシリーズ１</v>
          </cell>
          <cell r="VN5" t="str">
            <v>かこさとしの 
からだとこころのえほん６</v>
          </cell>
          <cell r="VO5" t="str">
            <v>うたとえほんであそぼ！</v>
          </cell>
          <cell r="VP5" t="str">
            <v>うんぴ・うんにょ・
うんち・うんご</v>
          </cell>
          <cell r="VQ5" t="str">
            <v>マナーと敬語
完全マスター！</v>
          </cell>
          <cell r="VR5" t="str">
            <v>マナーと敬語
完全マスター！</v>
          </cell>
          <cell r="VS5" t="str">
            <v>マナーと敬語
完全マスター！</v>
          </cell>
          <cell r="VT5" t="str">
            <v>あかちゃんのあそびえほん（10）</v>
          </cell>
          <cell r="VU5" t="str">
            <v>「おれたち、ともだち！」絵本</v>
          </cell>
          <cell r="VV5" t="str">
            <v>おてつだいの絵本</v>
          </cell>
          <cell r="VW5" t="str">
            <v>はなちゃんのみそ汁</v>
          </cell>
          <cell r="VX5" t="str">
            <v>翻訳絵本たいせつなあなたへ</v>
          </cell>
          <cell r="VY5" t="str">
            <v>こどもあんぜん図鑑　
スマホ・パソコン・SNS</v>
          </cell>
          <cell r="VZ5" t="str">
            <v>ルールとマナーを学ぶ
子ども生活図鑑 （１）</v>
          </cell>
          <cell r="WA5" t="str">
            <v>ルールとマナーを学ぶ
子ども生活図鑑　（２）</v>
          </cell>
          <cell r="WB5" t="str">
            <v>ルールとマナーを学ぶ
子ども生活図鑑 （３）</v>
          </cell>
          <cell r="WC5" t="str">
            <v>ルールとマナーを学ぶ
子ども生活図鑑　（４）</v>
          </cell>
          <cell r="WD5" t="str">
            <v>絵でわかる
こどものせいかつずかん１</v>
          </cell>
          <cell r="WE5" t="str">
            <v>絵でわかる
こどものせいかつずかん３</v>
          </cell>
          <cell r="WF5" t="str">
            <v>絵でわかる
こどものせいかつずかん４</v>
          </cell>
          <cell r="WG5" t="str">
            <v>おひさまのほん</v>
          </cell>
          <cell r="WH5" t="str">
            <v>ずーっと　ずっと</v>
          </cell>
          <cell r="WI5" t="str">
            <v>児童図書館・絵本の部屋</v>
          </cell>
          <cell r="WJ5" t="str">
            <v>児童図書館・絵本の部屋</v>
          </cell>
          <cell r="WK5" t="str">
            <v>おーい　おひさま！</v>
          </cell>
          <cell r="WL5" t="str">
            <v>きせつとぎょうじのえほん</v>
          </cell>
          <cell r="WM5" t="str">
            <v>こころのふしぎ</v>
          </cell>
          <cell r="WN5" t="str">
            <v>ぐりとぐらの絵本</v>
          </cell>
          <cell r="WO5" t="str">
            <v>挨拶絵本</v>
          </cell>
          <cell r="WP5" t="str">
            <v>ぼくのニセモノをつくるには</v>
          </cell>
          <cell r="WQ5" t="str">
            <v>りんごかもしれない</v>
          </cell>
          <cell r="WR5" t="str">
            <v>このあとどうしちゃおう</v>
          </cell>
          <cell r="WS5" t="str">
            <v>からだとこころのえほん２</v>
          </cell>
          <cell r="WT5" t="str">
            <v>ともだちがほしいの</v>
          </cell>
          <cell r="WU5" t="str">
            <v>「働く」の教科書</v>
          </cell>
          <cell r="WV5" t="str">
            <v>おんなじ、おんなじ！</v>
          </cell>
          <cell r="WW5" t="str">
            <v>あかね書房の学習えほん</v>
          </cell>
          <cell r="WX5" t="str">
            <v>あかね書房の学習えほん</v>
          </cell>
          <cell r="WY5" t="str">
            <v>あかね書房の学習えほん</v>
          </cell>
          <cell r="WZ5" t="str">
            <v>あかね書房の学習えほん</v>
          </cell>
          <cell r="XA5" t="str">
            <v>えいごでかぞえてみよう！</v>
          </cell>
          <cell r="XB5" t="str">
            <v>五味太郎の
ことばとかずの絵本</v>
          </cell>
          <cell r="XC5" t="str">
            <v>ルーシー・カズンズの絵本</v>
          </cell>
          <cell r="XD5" t="str">
            <v>ルーシー・カズンズの絵本</v>
          </cell>
          <cell r="XE5" t="str">
            <v>メイシーちゃんのしかけ絵本</v>
          </cell>
          <cell r="XF5" t="str">
            <v>メイシーちゃんのしかけ絵本</v>
          </cell>
          <cell r="XG5" t="str">
            <v>メイシーちゃんのしかけ絵本</v>
          </cell>
          <cell r="XH5" t="str">
            <v>メイシーちゃんのしかけ絵本</v>
          </cell>
          <cell r="XI5" t="str">
            <v>メイシーちゃんのしかけ絵本</v>
          </cell>
          <cell r="XJ5" t="str">
            <v>のうじょうのメイシーちゃん</v>
          </cell>
          <cell r="XK5" t="str">
            <v>エリック・カールの絵本</v>
          </cell>
          <cell r="XL5" t="str">
            <v>レインボー英語図解百科</v>
          </cell>
          <cell r="XM5" t="str">
            <v>たのしい英会話
日本むかし話</v>
          </cell>
          <cell r="XN5" t="str">
            <v>たのしい英会話
日本むかし話</v>
          </cell>
          <cell r="XO5" t="str">
            <v>たのしい英会話
日本むかし話</v>
          </cell>
          <cell r="XP5" t="str">
            <v>たのしい英会話
日本むかし話</v>
          </cell>
          <cell r="XQ5" t="str">
            <v>たのしい英会話
日本むかし話</v>
          </cell>
          <cell r="XR5" t="str">
            <v>たのしい英会話
日本むかし話</v>
          </cell>
          <cell r="XS5" t="str">
            <v>たのしい英会話
日本むかし話</v>
          </cell>
          <cell r="XT5" t="str">
            <v>たのしい英会話
日本むかし話</v>
          </cell>
          <cell r="XU5" t="str">
            <v>たのしい英会話
日本むかし話</v>
          </cell>
          <cell r="XV5" t="str">
            <v>よみかき＋リズムで
おぼえるえいご１</v>
          </cell>
          <cell r="XW5" t="str">
            <v>よみかき＋リズムで
おぼえるえいご２</v>
          </cell>
          <cell r="XX5" t="str">
            <v>CD付子どもとたのしむ 
はじめてのえいご</v>
          </cell>
          <cell r="XY5" t="str">
            <v>子どもとたのしむ 
はじめてのえいご</v>
          </cell>
          <cell r="XZ5" t="str">
            <v>バーバパパ・知識絵本１</v>
          </cell>
          <cell r="YA5" t="str">
            <v>親子でうたう</v>
          </cell>
          <cell r="YB5" t="str">
            <v>英語で読み聞かせ</v>
          </cell>
          <cell r="YC5" t="str">
            <v>英語で読み聞かせ</v>
          </cell>
          <cell r="YD5" t="str">
            <v>ポケモンえいごじてん</v>
          </cell>
          <cell r="YE5" t="str">
            <v xml:space="preserve"> ＡＢＣえほん</v>
          </cell>
          <cell r="YF5" t="str">
            <v>アンパンマンとはじめよう</v>
          </cell>
          <cell r="YG5" t="str">
            <v>アンパンマンの
ことばえほん２</v>
          </cell>
          <cell r="YH5" t="str">
            <v>小学生の英語シリーズ</v>
          </cell>
          <cell r="YI5" t="str">
            <v>いっしょにうたおう</v>
          </cell>
          <cell r="YJ5" t="str">
            <v>いっしょにうたおう</v>
          </cell>
          <cell r="YK5" t="str">
            <v>いっしょにうたおう</v>
          </cell>
          <cell r="YL5" t="str">
            <v>小学英語スーパードリル１</v>
          </cell>
          <cell r="YM5" t="str">
            <v>えいごのき</v>
          </cell>
          <cell r="YN5" t="str">
            <v>はじめてのえいごで</v>
          </cell>
          <cell r="YO5" t="str">
            <v>トゥートとパドル</v>
          </cell>
          <cell r="YP5" t="str">
            <v>APPLE BEAR CAT</v>
          </cell>
          <cell r="YQ5" t="str">
            <v>はじめてまなぶたのしい英語</v>
          </cell>
          <cell r="YR5" t="str">
            <v>ちるどれんずりーだ</v>
          </cell>
          <cell r="YS5" t="str">
            <v>かんたん楽しい手づくり本１</v>
          </cell>
          <cell r="YT5" t="str">
            <v>小学館の子ども図鑑プレNEO　</v>
          </cell>
          <cell r="YU5" t="str">
            <v>作ってみよう！</v>
          </cell>
          <cell r="YV5" t="str">
            <v>つくろう！あそぼう！
身近な素材を生かす</v>
          </cell>
          <cell r="YW5" t="str">
            <v>びっくり！おもしろ紙遊び</v>
          </cell>
          <cell r="YX5" t="str">
            <v>手作りおもちゃアイデア集</v>
          </cell>
          <cell r="YY5" t="str">
            <v>みんな大好き！
お店やさんごっこ</v>
          </cell>
          <cell r="YZ5" t="str">
            <v>しぜんにタッチ！　</v>
          </cell>
          <cell r="ZA5" t="str">
            <v>しぜんにタッチ！シリーズ</v>
          </cell>
          <cell r="ZB5" t="str">
            <v>DO!図鑑シリーズ工作図鑑　</v>
          </cell>
          <cell r="ZC5" t="str">
            <v>アンパンマンとはじめよう！</v>
          </cell>
          <cell r="ZD5" t="str">
            <v>アンパンマンとはじめよう！</v>
          </cell>
          <cell r="ZE5" t="str">
            <v>リサイクル工作であそぼう！</v>
          </cell>
          <cell r="ZF5" t="str">
            <v>リサイクル工作</v>
          </cell>
          <cell r="ZG5" t="str">
            <v>パソコンらくらく入門教室１</v>
          </cell>
          <cell r="ZH5" t="str">
            <v>パソコンらくらく入門教室６</v>
          </cell>
          <cell r="ZI5" t="str">
            <v>キャリア教育支援ガイド</v>
          </cell>
          <cell r="ZJ5" t="str">
            <v>つくってあそぼう！</v>
          </cell>
          <cell r="ZK5" t="str">
            <v>基本的な機械知識の
ABCシリーズ</v>
          </cell>
          <cell r="ZL5" t="str">
            <v>「陶芸」の教科書</v>
          </cell>
          <cell r="ZM5" t="str">
            <v>世界遺産になった和紙４　</v>
          </cell>
          <cell r="ZN5" t="str">
            <v>地球を救う！植物</v>
          </cell>
          <cell r="ZO5" t="str">
            <v>木でつくってあそぼう</v>
          </cell>
          <cell r="ZP5" t="str">
            <v>はじめてでもかんたん！</v>
          </cell>
          <cell r="ZQ5" t="str">
            <v>コツがわかる！工作のきほん</v>
          </cell>
          <cell r="ZR5" t="str">
            <v>コツがわかる！工作のきほん</v>
          </cell>
          <cell r="ZS5" t="str">
            <v>そだててあそぼう36</v>
          </cell>
          <cell r="ZT5" t="str">
            <v>改訂版まんがでわかる</v>
          </cell>
          <cell r="ZU5" t="str">
            <v>寺子屋シリーズ１０</v>
          </cell>
          <cell r="ZV5" t="str">
            <v>野菜づくり　畑の教科書</v>
          </cell>
          <cell r="ZW5" t="str">
            <v>作って楽しい☆</v>
          </cell>
          <cell r="ZX5" t="str">
            <v>ものづくり</v>
          </cell>
        </row>
        <row r="6">
          <cell r="B6" t="str">
            <v xml:space="preserve"> かたかなアイウエオ</v>
          </cell>
          <cell r="C6" t="str">
            <v>かんじ(１)</v>
          </cell>
          <cell r="D6" t="str">
            <v>まねっこまねっこ</v>
          </cell>
          <cell r="E6" t="str">
            <v>ふわふわあひる</v>
          </cell>
          <cell r="F6" t="str">
            <v>あそぼうあそぼう
あいうえお</v>
          </cell>
          <cell r="G6" t="str">
            <v>えかきうた（どうぶつ）</v>
          </cell>
          <cell r="H6" t="str">
            <v>えかきうた
（むし・さかな）</v>
          </cell>
          <cell r="I6" t="str">
            <v>あいうえおえほん</v>
          </cell>
          <cell r="J6" t="str">
            <v>ともだちほしいな
おおかみくん</v>
          </cell>
          <cell r="K6" t="str">
            <v>しりとりあいうえお</v>
          </cell>
          <cell r="L6" t="str">
            <v>うごきのことば</v>
          </cell>
          <cell r="M6" t="str">
            <v>ようすのことば</v>
          </cell>
          <cell r="N6" t="str">
            <v>かざることば（Ａ）</v>
          </cell>
          <cell r="O6" t="str">
            <v>かざることば（Ｂ）</v>
          </cell>
          <cell r="P6" t="str">
            <v>つなぎのことば</v>
          </cell>
          <cell r="Q6" t="str">
            <v>くらしのことば</v>
          </cell>
          <cell r="R6" t="str">
            <v>なまえのことば</v>
          </cell>
          <cell r="S6" t="str">
            <v>わにさんどきっ
はいしゃさんどきっ</v>
          </cell>
          <cell r="T6" t="str">
            <v>きいろいのはちょうちょ</v>
          </cell>
          <cell r="U6" t="str">
            <v>ごあいさつあそび</v>
          </cell>
          <cell r="V6" t="str">
            <v>いないいないばああそび</v>
          </cell>
          <cell r="W6" t="str">
            <v>いただきますあそび</v>
          </cell>
          <cell r="X6" t="str">
            <v>いいおへんじできるかな</v>
          </cell>
          <cell r="Y6" t="str">
            <v>月ようびはなにたべる？
-アメリカのわらべうた</v>
          </cell>
          <cell r="Z6" t="str">
            <v>ごきげんななめの
てんとうむし改訂大型版</v>
          </cell>
          <cell r="AA6" t="str">
            <v>はらぺこあおむし</v>
          </cell>
          <cell r="AB6" t="str">
            <v>(ボードブック)</v>
          </cell>
          <cell r="AC6" t="str">
            <v>くまさんくまさん
なにみてるの？</v>
          </cell>
          <cell r="AD6" t="str">
            <v>ノンタン
あわぷくぷくぷぷぷう</v>
          </cell>
          <cell r="AE6" t="str">
            <v>ノンタンのたんじょうび</v>
          </cell>
          <cell r="AF6" t="str">
            <v>ノンタン・タータン
あそび図鑑</v>
          </cell>
          <cell r="AG6" t="str">
            <v>ノンタンおやすみなさい</v>
          </cell>
          <cell r="AH6" t="str">
            <v>もりのゆうびんきょく</v>
          </cell>
          <cell r="AI6" t="str">
            <v>ぼうしころころ</v>
          </cell>
          <cell r="AJ6" t="str">
            <v>おむすびころりん</v>
          </cell>
          <cell r="AK6" t="str">
            <v>つるのおんがえし</v>
          </cell>
          <cell r="AL6" t="str">
            <v>ないたあかおに</v>
          </cell>
          <cell r="AN6" t="str">
            <v>へんしんトンネル</v>
          </cell>
          <cell r="AO6" t="str">
            <v>ふうせんまってー</v>
          </cell>
          <cell r="AP6" t="str">
            <v>そらとぶクレヨン</v>
          </cell>
          <cell r="AR6" t="str">
            <v>もったいないばあさん</v>
          </cell>
          <cell r="AS6" t="str">
            <v>しましまをたすける！</v>
          </cell>
          <cell r="AU6" t="str">
            <v>かえるのまねをした
さかなのはなし</v>
          </cell>
          <cell r="AV6" t="str">
            <v>こぐまちゃんと
どうぶつえん</v>
          </cell>
          <cell r="AW6" t="str">
            <v>しろくまちゃんぱんかいに</v>
          </cell>
          <cell r="AX6" t="str">
            <v>ぶたたぬききつねねこ</v>
          </cell>
          <cell r="AY6" t="str">
            <v>こぐまちゃんの
みずあそび</v>
          </cell>
          <cell r="AZ6" t="str">
            <v>ととけっこうよがあけた</v>
          </cell>
          <cell r="BA6" t="str">
            <v>11ぴきのねこ</v>
          </cell>
          <cell r="BB6" t="str">
            <v>あいうえお</v>
          </cell>
          <cell r="BC6" t="str">
            <v>まるまるころころ</v>
          </cell>
          <cell r="BD6" t="str">
            <v>14ひきのあさごはん</v>
          </cell>
          <cell r="BE6" t="str">
            <v>14ひきのぴくにっく</v>
          </cell>
          <cell r="BF6" t="str">
            <v>さつまのおいも</v>
          </cell>
          <cell r="BG6" t="str">
            <v>おおきくなるって
いうことは</v>
          </cell>
          <cell r="BJ6" t="str">
            <v>あいうえお</v>
          </cell>
          <cell r="BL6" t="str">
            <v>てぶくろ</v>
          </cell>
          <cell r="BM6" t="str">
            <v>てんてんてん</v>
          </cell>
          <cell r="BN6" t="str">
            <v>きんぎょがにげた</v>
          </cell>
          <cell r="BO6" t="str">
            <v>わにわにのごちそう</v>
          </cell>
          <cell r="BP6" t="str">
            <v>ぞうくんのさんぽ</v>
          </cell>
          <cell r="BQ6" t="str">
            <v>どうすればいいのかな?</v>
          </cell>
          <cell r="BR6" t="str">
            <v>ぐりとぐら</v>
          </cell>
          <cell r="BT6" t="str">
            <v>おふろだいすき</v>
          </cell>
          <cell r="BU6" t="str">
            <v>おおきなかぶ</v>
          </cell>
          <cell r="BV6" t="str">
            <v>たべたのだあれ</v>
          </cell>
          <cell r="BW6" t="str">
            <v>りんごがドスーン</v>
          </cell>
          <cell r="BX6" t="str">
            <v>もこ　もこ　もこ</v>
          </cell>
          <cell r="BY6" t="str">
            <v>かくしたのだあれ</v>
          </cell>
          <cell r="BZ6" t="str">
            <v>おまえうまそうだな</v>
          </cell>
          <cell r="CA6" t="str">
            <v>せかいいちうつくしい
ぼくの村</v>
          </cell>
          <cell r="CC6" t="str">
            <v>てぶくろをかいに</v>
          </cell>
          <cell r="CG6" t="str">
            <v>たべものあいうえお</v>
          </cell>
          <cell r="CH6" t="str">
            <v>おしゃべりさん</v>
          </cell>
          <cell r="CJ6" t="str">
            <v>吾輩は猫である</v>
          </cell>
          <cell r="CL6" t="str">
            <v>どっどどどどうど
雨ニモマケズ（宮沢賢治）</v>
          </cell>
          <cell r="CM6" t="str">
            <v>ひらがなあいうえお</v>
          </cell>
          <cell r="CN6" t="str">
            <v>ありさん　あいうえお</v>
          </cell>
          <cell r="CO6" t="str">
            <v>親子で楽しむ
子どもひらがな塾</v>
          </cell>
          <cell r="CP6" t="str">
            <v>おかあさんだいすき
１・２・３</v>
          </cell>
          <cell r="CQ6" t="str">
            <v>かずのかくれんぼ</v>
          </cell>
          <cell r="CT6" t="str">
            <v>かずの絵本</v>
          </cell>
          <cell r="CU6" t="str">
            <v>すうじの絵本</v>
          </cell>
          <cell r="CV6" t="str">
            <v>かずのえほん１・２・３</v>
          </cell>
          <cell r="CW6" t="str">
            <v>ふたりではんぶん</v>
          </cell>
          <cell r="CX6" t="str">
            <v>ためしてみよう
がんがえてみよう</v>
          </cell>
          <cell r="CY6" t="str">
            <v>おおきくなった！</v>
          </cell>
          <cell r="CZ6" t="str">
            <v>はじめてのたしざん</v>
          </cell>
          <cell r="DA6" t="str">
            <v>１、２、３
どうぶつえんへ</v>
          </cell>
          <cell r="DB6" t="str">
            <v>ノンタン１・２・３</v>
          </cell>
          <cell r="DC6" t="str">
            <v>かぞえてごらんぜんぶで100</v>
          </cell>
          <cell r="DD6" t="str">
            <v>100かいだてのいえ</v>
          </cell>
          <cell r="DE6" t="str">
            <v>ハティちゃんの
いち・に・さん</v>
          </cell>
          <cell r="DH6" t="str">
            <v>１・２・３</v>
          </cell>
          <cell r="DI6" t="str">
            <v>おおきいちいさい</v>
          </cell>
          <cell r="DJ6" t="str">
            <v>ミッフィーの１から10まで</v>
          </cell>
          <cell r="DK6" t="str">
            <v>ミッフィーのいまなんじ</v>
          </cell>
          <cell r="DL6" t="str">
            <v>かぞえてみよう</v>
          </cell>
          <cell r="DM6" t="str">
            <v>せんをたどって</v>
          </cell>
          <cell r="DN6" t="str">
            <v>おんなじおんなじ</v>
          </cell>
          <cell r="DO6" t="str">
            <v>さよならさんかく</v>
          </cell>
          <cell r="DP6" t="str">
            <v>かおかおどんなかお</v>
          </cell>
          <cell r="DQ6" t="str">
            <v>おいしいおいしい
１・２・３</v>
          </cell>
          <cell r="DR6" t="str">
            <v>くらしにべんり!
数と計算</v>
          </cell>
          <cell r="DS6" t="str">
            <v>かずをかぞえよう！</v>
          </cell>
          <cell r="DT6" t="str">
            <v>とけいとじかん</v>
          </cell>
          <cell r="DU6" t="str">
            <v>かずあそび１・２・３</v>
          </cell>
          <cell r="DV6" t="str">
            <v>newドラえもん九九のうたCDブック</v>
          </cell>
          <cell r="DW6" t="str">
            <v>どっちがたくさん</v>
          </cell>
          <cell r="DX6" t="str">
            <v>０から10までの
たしざんひきざん</v>
          </cell>
          <cell r="DZ6" t="str">
            <v>いくつかな</v>
          </cell>
          <cell r="EA6" t="str">
            <v>１２３かず</v>
          </cell>
          <cell r="EB6" t="str">
            <v>ミーミとクークの
１・２・３</v>
          </cell>
          <cell r="EC6" t="str">
            <v>かずのえほん</v>
          </cell>
          <cell r="ED6" t="str">
            <v>かずのほん</v>
          </cell>
          <cell r="EE6" t="str">
            <v>くるまはいくつ</v>
          </cell>
          <cell r="EF6" t="str">
            <v>はじめてであう
すうがくの絵本２</v>
          </cell>
          <cell r="EH6" t="str">
            <v>どうぶつのおかあさん</v>
          </cell>
          <cell r="EI6" t="str">
            <v>とけいのほん２</v>
          </cell>
          <cell r="EJ6" t="str">
            <v>おおきい　ちいさい</v>
          </cell>
          <cell r="EK6" t="str">
            <v>まる､しかく､さんかく</v>
          </cell>
          <cell r="EL6" t="str">
            <v>アンパンマンと
げんきにあいさつ</v>
          </cell>
          <cell r="EM6" t="str">
            <v>どうぶつ なんびき？</v>
          </cell>
          <cell r="EN6" t="str">
            <v>点字つきえほん１かず</v>
          </cell>
          <cell r="EO6" t="str">
            <v>点字つきえほん２かたち</v>
          </cell>
          <cell r="ES6" t="str">
            <v>はかってみよう</v>
          </cell>
          <cell r="ET6" t="str">
            <v>でんしゃの１･２･３</v>
          </cell>
          <cell r="EU6" t="str">
            <v>10ぴきいもむし
だいこうしん</v>
          </cell>
          <cell r="EV6" t="str">
            <v>たのしいはじめての
さんすうのえほん</v>
          </cell>
          <cell r="EW6" t="str">
            <v>たのしいかずのえほん</v>
          </cell>
          <cell r="EY6" t="str">
            <v>けんこうをしる！
４つのひみつ</v>
          </cell>
          <cell r="EZ6" t="str">
            <v>けんこうをつくる！
４つのヒント</v>
          </cell>
          <cell r="FA6" t="str">
            <v>からだにもしもし</v>
          </cell>
          <cell r="FB6" t="str">
            <v>ゆうたとかぞく</v>
          </cell>
          <cell r="FC6" t="str">
            <v>たべものの　かくれんぼ</v>
          </cell>
          <cell r="FD6" t="str">
            <v>かばくんのいちにち</v>
          </cell>
          <cell r="FE6" t="str">
            <v>かばくんのはるなつあきふゆ</v>
          </cell>
          <cell r="FF6" t="str">
            <v>できるかな？</v>
          </cell>
          <cell r="FH6" t="str">
            <v>しろくまくん
なにがきこえる？</v>
          </cell>
          <cell r="FI6" t="str">
            <v>ひとりでうんちできるかな</v>
          </cell>
          <cell r="FJ6" t="str">
            <v>マナーをきちんと
おぼえよう！</v>
          </cell>
          <cell r="FK6" t="str">
            <v>みんなみんなみーつけた</v>
          </cell>
          <cell r="FL6" t="str">
            <v>がんばれはぶらしハーマン</v>
          </cell>
          <cell r="FM6" t="str">
            <v>げんきにごあいさつ</v>
          </cell>
          <cell r="FN6" t="str">
            <v>ちょっと入れて</v>
          </cell>
          <cell r="FO6" t="str">
            <v>はけたよはけたよ</v>
          </cell>
          <cell r="FP6" t="str">
            <v>てあらいできるかな</v>
          </cell>
          <cell r="FR6" t="str">
            <v>こうつうあんぜんどうするの？</v>
          </cell>
          <cell r="FS6" t="str">
            <v>こぐまちゃんのどろあそび</v>
          </cell>
          <cell r="FT6" t="str">
            <v>おうちのともだち</v>
          </cell>
          <cell r="FU6" t="str">
            <v>しろくまちゃんの
ほっとけーき</v>
          </cell>
          <cell r="FV6" t="str">
            <v>しょくじのきほん</v>
          </cell>
          <cell r="FW6" t="str">
            <v>てあらいあらいくん</v>
          </cell>
          <cell r="FX6" t="str">
            <v>あそびのずかん</v>
          </cell>
          <cell r="FY6" t="str">
            <v>おそとであそぼう</v>
          </cell>
          <cell r="FZ6" t="str">
            <v>くさばな・き</v>
          </cell>
          <cell r="GA6" t="str">
            <v>きせつとしぜん</v>
          </cell>
          <cell r="GB6" t="str">
            <v>コロちゃんはどこ？</v>
          </cell>
          <cell r="GC6" t="str">
            <v>はじめてのがっこう</v>
          </cell>
          <cell r="GD6" t="str">
            <v>おこめができた！</v>
          </cell>
          <cell r="GE6" t="str">
            <v>ぎゅうにゅうだいへんしん！</v>
          </cell>
          <cell r="GG6" t="str">
            <v>（くまくんの絵本）
おふろだ！おふろだ！</v>
          </cell>
          <cell r="GH6" t="str">
            <v>たまごのあかちゃん</v>
          </cell>
          <cell r="GI6" t="str">
            <v>やさいでぺったん</v>
          </cell>
          <cell r="GJ6" t="str">
            <v>ばばばあちゃんの
やきいもたいかい</v>
          </cell>
          <cell r="GK6" t="str">
            <v>くだもの</v>
          </cell>
          <cell r="GL6" t="str">
            <v>１ねんずかん</v>
          </cell>
          <cell r="GM6" t="str">
            <v>しゅっぱつしんこう</v>
          </cell>
          <cell r="GN6" t="str">
            <v>でんしゃにのって</v>
          </cell>
          <cell r="GO6" t="str">
            <v>かぜ・くうき・みずであそぼ</v>
          </cell>
          <cell r="GR6" t="str">
            <v>　あしたえんそくだから</v>
          </cell>
          <cell r="GS6" t="str">
            <v>かばくんのおかいもの</v>
          </cell>
          <cell r="GT6" t="str">
            <v>とびだす・ひろがる！
のりものえほん</v>
          </cell>
          <cell r="GU6" t="str">
            <v>くらしをまもる車</v>
          </cell>
          <cell r="GV6" t="str">
            <v>あいうえおのえほん</v>
          </cell>
          <cell r="GW6" t="str">
            <v>「どうしてぼくだけ
しかくいの?」</v>
          </cell>
          <cell r="GX6" t="str">
            <v>10才までに知っておきたい日本まるごとガイドブック</v>
          </cell>
          <cell r="HB6" t="str">
            <v>やさい・くだもの</v>
          </cell>
          <cell r="HC6" t="str">
            <v>ピチャン、ポチャン、
ザブーン！水ってふしぎ！</v>
          </cell>
          <cell r="HF6" t="str">
            <v>せかいのひとびと</v>
          </cell>
          <cell r="HG6" t="str">
            <v>でんしゃでかえろう</v>
          </cell>
          <cell r="HH6" t="str">
            <v>しょうぼうじどうしゃじぷた</v>
          </cell>
          <cell r="HI6" t="str">
            <v>ただいまお仕事中　</v>
          </cell>
          <cell r="HJ6" t="str">
            <v>ぼくらの地図旅行</v>
          </cell>
          <cell r="HK6" t="str">
            <v>絵で見る日本の歴史</v>
          </cell>
          <cell r="HL6" t="str">
            <v>食べもの記</v>
          </cell>
          <cell r="HM6" t="str">
            <v>はじめてのおつかい</v>
          </cell>
          <cell r="HN6" t="str">
            <v>たろうのおでかけ</v>
          </cell>
          <cell r="HO6" t="str">
            <v xml:space="preserve">町たんけん </v>
          </cell>
          <cell r="HP6" t="str">
            <v>町の水族館・町の植物園</v>
          </cell>
          <cell r="HR6" t="str">
            <v>食べもの日本地図鑑</v>
          </cell>
          <cell r="HU6" t="str">
            <v>おじいちゃんの
おじいちゃん</v>
          </cell>
          <cell r="HW6" t="str">
            <v>惑星をみよう</v>
          </cell>
          <cell r="HX6" t="str">
            <v>ひとのからだ</v>
          </cell>
          <cell r="HY6" t="str">
            <v>やさいのうえかた・
そだてかた</v>
          </cell>
          <cell r="HZ6" t="str">
            <v>やさいのずかん</v>
          </cell>
          <cell r="IA6" t="str">
            <v>のはらのずかん
－野の花と虫たち－</v>
          </cell>
          <cell r="IB6" t="str">
            <v>　水のふしぎあそび</v>
          </cell>
          <cell r="IC6" t="str">
            <v>　重さのふしぎあそび</v>
          </cell>
          <cell r="ID6" t="str">
            <v>ほんとのおおきさ動物園</v>
          </cell>
          <cell r="IE6" t="str">
            <v>ほんとのおおきさ動物園</v>
          </cell>
          <cell r="IF6" t="str">
            <v>おもしろ実験！！</v>
          </cell>
          <cell r="IG6" t="str">
            <v>星と星座</v>
          </cell>
          <cell r="IH6" t="str">
            <v>やさいだいすき</v>
          </cell>
          <cell r="IK6" t="str">
            <v>地球</v>
          </cell>
          <cell r="IL6" t="str">
            <v>みぢかな やってみよう図鑑</v>
          </cell>
          <cell r="IN6" t="str">
            <v>やさいとくだもの</v>
          </cell>
          <cell r="IO6" t="str">
            <v xml:space="preserve"> むしくらしとかいかた</v>
          </cell>
          <cell r="IP6" t="str">
            <v>いけ・かわのいきもの</v>
          </cell>
          <cell r="IQ6" t="str">
            <v>うみのいきもの</v>
          </cell>
          <cell r="IR6" t="str">
            <v>いきもののかいかた</v>
          </cell>
          <cell r="IS6" t="str">
            <v>ひとのからだ</v>
          </cell>
          <cell r="IT6" t="str">
            <v>　どうぶつえん</v>
          </cell>
          <cell r="IU6" t="str">
            <v>はなとやさい・くだもの</v>
          </cell>
          <cell r="IV6" t="str">
            <v>からだとけんこう</v>
          </cell>
          <cell r="IW6" t="str">
            <v>よるの星</v>
          </cell>
          <cell r="IX6" t="str">
            <v>地球はえらい</v>
          </cell>
          <cell r="IY6" t="str">
            <v>645種の
身近な生きものの世界</v>
          </cell>
          <cell r="IZ6" t="str">
            <v>しずくのぼうけん</v>
          </cell>
          <cell r="JA6" t="str">
            <v>やさい</v>
          </cell>
          <cell r="JB6" t="str">
            <v>やさいのおなか</v>
          </cell>
          <cell r="JC6" t="str">
            <v>くだものなんだ</v>
          </cell>
          <cell r="JD6" t="str">
            <v>道ばたの四季</v>
          </cell>
          <cell r="JE6" t="str">
            <v>植物あそび</v>
          </cell>
          <cell r="JF6" t="str">
            <v>校庭のざっ草</v>
          </cell>
          <cell r="JG6" t="str">
            <v>地球</v>
          </cell>
          <cell r="JH6" t="str">
            <v>たべられるしょくぶつ</v>
          </cell>
          <cell r="JI6" t="str">
            <v>どうぶつ</v>
          </cell>
          <cell r="JJ6" t="str">
            <v>ゴム・ばね・おもりであそぼ</v>
          </cell>
          <cell r="JK6" t="str">
            <v>まわる！とぶ！すべる！おもちゃ</v>
          </cell>
          <cell r="JL6" t="str">
            <v>おもしろ実験ランド</v>
          </cell>
          <cell r="JM6" t="str">
            <v>わくわく科学実験</v>
          </cell>
          <cell r="JN6" t="str">
            <v>わくわく科学実験</v>
          </cell>
          <cell r="JP6" t="str">
            <v>えほんえかきうた</v>
          </cell>
          <cell r="JQ6" t="str">
            <v>うたがみえるきこえるよ</v>
          </cell>
          <cell r="JR6" t="str">
            <v>はじめての英語の歌</v>
          </cell>
          <cell r="JU6" t="str">
            <v>―日本の唱歌より―</v>
          </cell>
          <cell r="JV6" t="str">
            <v>―世界の唱歌より―</v>
          </cell>
          <cell r="JW6" t="str">
            <v>あがりめさがりめ</v>
          </cell>
          <cell r="JX6" t="str">
            <v>あんたがたどこさ</v>
          </cell>
          <cell r="JY6" t="str">
            <v>いっしょにうたって！</v>
          </cell>
          <cell r="JZ6" t="str">
            <v>-ともだちになるために-</v>
          </cell>
          <cell r="KA6" t="str">
            <v>はじめてのオーケストラ</v>
          </cell>
          <cell r="KB6" t="str">
            <v>ケロポンズのあそびうた
同好会</v>
          </cell>
          <cell r="KC6" t="str">
            <v>あそびうた</v>
          </cell>
          <cell r="KE6" t="str">
            <v>歌あそびブック１</v>
          </cell>
          <cell r="KF6" t="str">
            <v>どうようえほん１</v>
          </cell>
          <cell r="KG6" t="str">
            <v>どうようえほん２</v>
          </cell>
          <cell r="KH6" t="str">
            <v>どうようえほん３</v>
          </cell>
          <cell r="KI6" t="str">
            <v>どうようえほん４</v>
          </cell>
          <cell r="KJ6" t="str">
            <v>てあそびうたえほん</v>
          </cell>
          <cell r="KK6" t="str">
            <v>どうようNEW　
絵かきうたブック</v>
          </cell>
          <cell r="KL6" t="str">
            <v>みんなであそぶ わらべうた</v>
          </cell>
          <cell r="KM6" t="str">
            <v>いっぽんばし　にほんばし</v>
          </cell>
          <cell r="KO6" t="str">
            <v>１和太鼓を打ってみよう</v>
          </cell>
          <cell r="KQ6" t="str">
            <v>オーケストラの絵本</v>
          </cell>
          <cell r="KR6" t="str">
            <v>１　学校のマナーと敬語</v>
          </cell>
          <cell r="KS6" t="str">
            <v>２　家のマナーと敬語</v>
          </cell>
          <cell r="KT6" t="str">
            <v>３　町のマナーと敬語</v>
          </cell>
          <cell r="KU6" t="str">
            <v>おきがえあそび</v>
          </cell>
          <cell r="KV6" t="str">
            <v>どいてよへびくん</v>
          </cell>
          <cell r="KW6" t="str">
            <v>ともだちや</v>
          </cell>
          <cell r="KY6" t="str">
            <v>みんなのきもちがわかるかな？</v>
          </cell>
          <cell r="KZ6" t="str">
            <v>あなたがうまれるまでのこと</v>
          </cell>
          <cell r="LB6" t="str">
            <v>家庭生活編</v>
          </cell>
          <cell r="LC6" t="str">
            <v>学校生活編</v>
          </cell>
          <cell r="LD6" t="str">
            <v>地域・社会生活編</v>
          </cell>
          <cell r="LE6" t="str">
            <v>人間関係編</v>
          </cell>
          <cell r="LF6" t="str">
            <v>みのまわりのきほん</v>
          </cell>
          <cell r="LG6" t="str">
            <v>おでかけのきほん</v>
          </cell>
          <cell r="LH6" t="str">
            <v>おつきあいのきほん</v>
          </cell>
          <cell r="LI6" t="str">
            <v>おさわがせフンガくん</v>
          </cell>
          <cell r="LJ6" t="str">
            <v>だいすきだよ</v>
          </cell>
          <cell r="LK6" t="str">
            <v>だいすきだよ ぼくのともだち</v>
          </cell>
          <cell r="LL6" t="str">
            <v>デイビッドが
やっちゃった！</v>
          </cell>
          <cell r="LM6" t="str">
            <v>たんけんえほん</v>
          </cell>
          <cell r="LN6" t="str">
            <v>ぐりとぐらの１ねんかん</v>
          </cell>
          <cell r="LS6" t="str">
            <v>けんかのきもち</v>
          </cell>
          <cell r="LT6" t="str">
            <v>こどものための道徳生き方編</v>
          </cell>
          <cell r="LU6" t="str">
            <v>こどものための道徳学び方編</v>
          </cell>
          <cell r="LV6" t="str">
            <v>15人の先輩と
やりたい仕事をみつけよう！</v>
          </cell>
          <cell r="LW6" t="str">
            <v>でも、ちょっとちがう！</v>
          </cell>
          <cell r="LX6" t="str">
            <v>ええところ</v>
          </cell>
          <cell r="LY6" t="str">
            <v>すっきりうんち</v>
          </cell>
          <cell r="LZ6" t="str">
            <v>けんこうをまもる！
３つのポイント</v>
          </cell>
          <cell r="MB6" t="str">
            <v>ノンタンはみがきはーみー</v>
          </cell>
          <cell r="MC6" t="str">
            <v>じょうぶなからだに
なれるよ！</v>
          </cell>
          <cell r="MD6" t="str">
            <v>からだ　増補改訂</v>
          </cell>
          <cell r="ME6" t="str">
            <v>ほら､あぶないよ!
けが･やけど</v>
          </cell>
          <cell r="MF6" t="str">
            <v>からだのなかは
どうなっていてるの？</v>
          </cell>
          <cell r="MG6" t="str">
            <v>むしばはどうしてできるの?</v>
          </cell>
          <cell r="MH6" t="str">
            <v>ちはどうしてながれるの？</v>
          </cell>
          <cell r="MI6" t="str">
            <v>じょうぶな
からだをつくるたべもの</v>
          </cell>
          <cell r="MJ6" t="str">
            <v>びょうきから
まもってくれるたべもの</v>
          </cell>
          <cell r="MK6" t="str">
            <v>どうしてかぜをひくの？
インフルエンザになるの？</v>
          </cell>
          <cell r="ML6" t="str">
            <v>ぴかぴかはみがき</v>
          </cell>
          <cell r="MM6" t="str">
            <v>おふろでさっぱり</v>
          </cell>
          <cell r="MN6" t="str">
            <v>からだのなか</v>
          </cell>
          <cell r="MO6" t="str">
            <v>11ぴきのねこマラソン大会</v>
          </cell>
          <cell r="MP6" t="str">
            <v>イラスト版体育のコツ</v>
          </cell>
          <cell r="MR6" t="str">
            <v>よーいどん！</v>
          </cell>
          <cell r="MS6" t="str">
            <v>ごくらくももんちゃん</v>
          </cell>
          <cell r="MT6" t="str">
            <v>カルちゃんエルくん
あついあつい</v>
          </cell>
          <cell r="MU6" t="str">
            <v>からだのなか</v>
          </cell>
          <cell r="MW6" t="str">
            <v>　-うんこのえほん-</v>
          </cell>
          <cell r="MX6" t="str">
            <v>絵本ＡＢＣ</v>
          </cell>
          <cell r="MY6" t="str">
            <v>聞ける！話せる！
英語辞典</v>
          </cell>
          <cell r="MZ6" t="str">
            <v>英語でも読める
はらぺこあおむし</v>
          </cell>
          <cell r="NA6" t="str">
            <v>えいごがいっぱい</v>
          </cell>
          <cell r="NB6" t="str">
            <v>くまさんくまさん
なにみてるの？</v>
          </cell>
          <cell r="NC6" t="str">
            <v xml:space="preserve">えほん　にほんのおはなし1 </v>
          </cell>
          <cell r="ND6" t="str">
            <v>えいごえほん Hello！</v>
          </cell>
          <cell r="NE6" t="str">
            <v>スタート</v>
          </cell>
          <cell r="NF6" t="str">
            <v>ジャンプ</v>
          </cell>
          <cell r="NG6" t="str">
            <v>英語うたの絵じてん</v>
          </cell>
          <cell r="NH6" t="str">
            <v>せかいのおはなし（１）
CD付</v>
          </cell>
          <cell r="NI6" t="str">
            <v>せかいのおはなし（２）
ＣＤ付</v>
          </cell>
          <cell r="NJ6" t="str">
            <v>英語もののなまえ
絵じてん</v>
          </cell>
          <cell r="NK6" t="str">
            <v>はじめての
英語絵じてん</v>
          </cell>
          <cell r="NM6" t="str">
            <v>えいかいわえほん</v>
          </cell>
          <cell r="NN6" t="str">
            <v>ABCえほん</v>
          </cell>
          <cell r="NQ6" t="str">
            <v>おしゃべりえほん</v>
          </cell>
          <cell r="NR6" t="str">
            <v>around the world
世界のトピック4月5月6月</v>
          </cell>
          <cell r="NT6" t="str">
            <v>はじめての英語</v>
          </cell>
          <cell r="NU6" t="str">
            <v>ひとまねこざるのABC</v>
          </cell>
          <cell r="NV6" t="str">
            <v>　朝ごはんつくろう！</v>
          </cell>
          <cell r="NW6" t="str">
            <v>　おべんとうつくろう！</v>
          </cell>
          <cell r="NX6" t="str">
            <v>からだがすきなたべもの
なあに？</v>
          </cell>
          <cell r="NY6" t="str">
            <v>いちばんはじめの
マナーえほん</v>
          </cell>
          <cell r="NZ6" t="str">
            <v>家庭科の基本</v>
          </cell>
          <cell r="OA6" t="str">
            <v>うれしいごはん、
パン、めん料理</v>
          </cell>
          <cell r="OC6" t="str">
            <v>たべるのだいすき！</v>
          </cell>
          <cell r="OD6" t="str">
            <v>日本の料理</v>
          </cell>
          <cell r="OE6" t="str">
            <v>なるほど！手芸大じてん</v>
          </cell>
          <cell r="OF6" t="str">
            <v>たべもの</v>
          </cell>
          <cell r="OG6" t="str">
            <v>平野レミの
おりょうりブック</v>
          </cell>
          <cell r="OH6" t="str">
            <v>こどものしゅげい</v>
          </cell>
          <cell r="OI6" t="str">
            <v>小学校低学年～高学年用</v>
          </cell>
          <cell r="OJ6" t="str">
            <v>たべものあいうえお</v>
          </cell>
          <cell r="OK6" t="str">
            <v>たのしいおりょうり</v>
          </cell>
          <cell r="OL6" t="str">
            <v>３ 身だしなみ編</v>
          </cell>
          <cell r="OM6" t="str">
            <v>わたしのくらしに生かす</v>
          </cell>
          <cell r="ON6" t="str">
            <v>お料理マジック２</v>
          </cell>
          <cell r="OP6" t="str">
            <v>和のせいかつ</v>
          </cell>
          <cell r="OS6" t="str">
            <v>くらしをささえる人</v>
          </cell>
          <cell r="OT6" t="str">
            <v>まもるひと</v>
          </cell>
          <cell r="OV6" t="str">
            <v>かんたんアイテム150</v>
          </cell>
          <cell r="OW6" t="str">
            <v>やさいはいきている</v>
          </cell>
          <cell r="OY6" t="str">
            <v>ただいまお仕事中</v>
          </cell>
          <cell r="PA6" t="str">
            <v>デジタルツールで
はっぴょうしよう！①</v>
          </cell>
          <cell r="PB6" t="str">
            <v>デジタルツールで
はっぴょうしよう！②</v>
          </cell>
          <cell r="PC6" t="str">
            <v>デジタルツールで
はっぴょうしよう！⓷</v>
          </cell>
          <cell r="PD6" t="str">
            <v>畑の教科書</v>
          </cell>
          <cell r="PE6" t="str">
            <v>はじめての子ども
マナーずかん</v>
          </cell>
          <cell r="PF6" t="str">
            <v>ねんどあそび</v>
          </cell>
          <cell r="PG6" t="str">
            <v>クレヨンあそび</v>
          </cell>
          <cell r="PH6" t="str">
            <v>紙ねんどあそび</v>
          </cell>
          <cell r="PI6" t="str">
            <v>えのぐあそび</v>
          </cell>
          <cell r="PJ6" t="str">
            <v>とうさんはタツノオトシゴ</v>
          </cell>
          <cell r="PK6" t="str">
            <v>うつくしい絵</v>
          </cell>
          <cell r="PL6" t="str">
            <v>しましまぐるぐる</v>
          </cell>
          <cell r="PM6" t="str">
            <v>じぶんだけのいろ</v>
          </cell>
          <cell r="PN6" t="str">
            <v>こすりだし・すりだし</v>
          </cell>
          <cell r="PO6" t="str">
            <v>ちぎり紙・きり紙・はり絵</v>
          </cell>
          <cell r="PP6" t="str">
            <v>たのしいこうさく
きょうしつ１</v>
          </cell>
          <cell r="PQ6" t="str">
            <v>ひらめき美術館第１館</v>
          </cell>
          <cell r="PR6" t="str">
            <v>ひらめき美術館第２館</v>
          </cell>
          <cell r="PS6" t="str">
            <v>ひらめき美術館第３館</v>
          </cell>
          <cell r="PT6" t="str">
            <v>わくわくワークショップ</v>
          </cell>
          <cell r="PU6" t="str">
            <v>手作りおもちゃとプレゼント</v>
          </cell>
          <cell r="PV6" t="str">
            <v>素材を生かす</v>
          </cell>
          <cell r="PW6" t="str">
            <v>くろくんと
ちいさいしろくん</v>
          </cell>
          <cell r="PX6" t="str">
            <v>くれよんのくろくん</v>
          </cell>
          <cell r="PZ6" t="str">
            <v>しんぶんしでつくろう</v>
          </cell>
          <cell r="QA6" t="str">
            <v>ちぎる・まるめる・おる・かく・きる</v>
          </cell>
          <cell r="QB6" t="str">
            <v>手づくりおもちゃ200 
７自然であそぶ</v>
          </cell>
          <cell r="QC6" t="str">
            <v>はじめての工作</v>
          </cell>
          <cell r="QF6" t="str">
            <v>リサイクル工作68</v>
          </cell>
          <cell r="QG6" t="str">
            <v>だいすき！おりがみ</v>
          </cell>
          <cell r="QH6" t="str">
            <v>美術の基本</v>
          </cell>
          <cell r="QI6" t="str">
            <v>初めてアートに出会う本</v>
          </cell>
          <cell r="QJ6" t="str">
            <v>―日本の唱歌より―</v>
          </cell>
          <cell r="QK6" t="str">
            <v>―世界の唱歌より―</v>
          </cell>
          <cell r="QL6" t="str">
            <v>あがりめさがりめ</v>
          </cell>
          <cell r="QM6" t="str">
            <v>あんたがたどこさ</v>
          </cell>
          <cell r="QN6" t="str">
            <v>いっしょにうたって！</v>
          </cell>
          <cell r="QO6" t="str">
            <v>-ともだちになるために-</v>
          </cell>
          <cell r="QP6" t="str">
            <v>ケロポンズのあそびうた
同好会</v>
          </cell>
          <cell r="QQ6" t="str">
            <v>あそびうた</v>
          </cell>
          <cell r="QR6" t="str">
            <v>やさしいメロディーピアノ</v>
          </cell>
          <cell r="QT6" t="str">
            <v>歌あそびブック１</v>
          </cell>
          <cell r="QU6" t="str">
            <v>どうようえほん１</v>
          </cell>
          <cell r="QV6" t="str">
            <v>どうようえほん２</v>
          </cell>
          <cell r="QW6" t="str">
            <v>どうようえほん３</v>
          </cell>
          <cell r="QX6" t="str">
            <v>どうようえほん４</v>
          </cell>
          <cell r="QY6" t="str">
            <v>てあそびうたえほん</v>
          </cell>
          <cell r="QZ6" t="str">
            <v>どうようNEW　
絵かきうたブック</v>
          </cell>
          <cell r="RB6" t="str">
            <v>みんなであそぶ わらべうた</v>
          </cell>
          <cell r="RC6" t="str">
            <v>ドン！ドコ！ドン！たいこ</v>
          </cell>
          <cell r="RD6" t="str">
            <v>いっぽんばし　にほんばし</v>
          </cell>
          <cell r="RH6" t="str">
            <v>オーケストラの絵本</v>
          </cell>
          <cell r="RI6" t="str">
            <v>ねんどあそび</v>
          </cell>
          <cell r="RJ6" t="str">
            <v>クレヨンあそび</v>
          </cell>
          <cell r="RK6" t="str">
            <v>紙ねんどあそび</v>
          </cell>
          <cell r="RL6" t="str">
            <v>えのぐあそび</v>
          </cell>
          <cell r="RM6" t="str">
            <v>えかきあそび</v>
          </cell>
          <cell r="RN6" t="str">
            <v>ルーヴルびじゅつかんにいく</v>
          </cell>
          <cell r="RO6" t="str">
            <v>とうさんはタツノオトシゴ</v>
          </cell>
          <cell r="RP6" t="str">
            <v>うつくしい絵</v>
          </cell>
          <cell r="RQ6" t="str">
            <v>しましまぐるぐる</v>
          </cell>
          <cell r="RR6" t="str">
            <v>バルーンアートハンドブック</v>
          </cell>
          <cell r="RS6" t="str">
            <v>じぶんだけのいろ</v>
          </cell>
          <cell r="RT6" t="str">
            <v>こすりだし・すりだし</v>
          </cell>
          <cell r="RU6" t="str">
            <v>ちぎり紙・きり紙・はり絵</v>
          </cell>
          <cell r="RV6" t="str">
            <v>ダンボールの
たのしい工作教室</v>
          </cell>
          <cell r="RW6" t="str">
            <v>たのしいこうさくきょうしつ１</v>
          </cell>
          <cell r="RX6" t="str">
            <v>ひらめき美術館第１館</v>
          </cell>
          <cell r="RY6" t="str">
            <v>ひらめき美術館第２館</v>
          </cell>
          <cell r="RZ6" t="str">
            <v>ひらめき美術館第３館</v>
          </cell>
          <cell r="SA6" t="str">
            <v>わくわくワークショップ</v>
          </cell>
          <cell r="SD6" t="str">
            <v>絵本の世界をひろげる
手作りおもちゃ</v>
          </cell>
          <cell r="SE6" t="str">
            <v>しんぶんしでつくろう</v>
          </cell>
          <cell r="SF6" t="str">
            <v>かみコップでつくろう</v>
          </cell>
          <cell r="SG6" t="str">
            <v>かみであそぼう きる・おる</v>
          </cell>
          <cell r="SH6" t="str">
            <v>30分でできる
プレゼントづくり</v>
          </cell>
          <cell r="SI6" t="str">
            <v>おりがみえあそび</v>
          </cell>
          <cell r="SJ6" t="str">
            <v>ちぎる・まるめる・おる・かく・きる</v>
          </cell>
          <cell r="SL6" t="str">
            <v>はじめての工作</v>
          </cell>
          <cell r="SM6" t="str">
            <v>色をつかおう！</v>
          </cell>
          <cell r="SN6" t="str">
            <v>モナ・リザはチョコの色</v>
          </cell>
          <cell r="SO6" t="str">
            <v>たべもののかくれんぼ</v>
          </cell>
          <cell r="SP6" t="str">
            <v>はしのもちかた</v>
          </cell>
          <cell r="SQ6" t="str">
            <v>　朝ごはんつくろう！</v>
          </cell>
          <cell r="SR6" t="str">
            <v>　おべんとうつくろう！</v>
          </cell>
          <cell r="SS6" t="str">
            <v>からだがすきなたべもの
なあに？</v>
          </cell>
          <cell r="ST6" t="str">
            <v>うれしいごはん、
パン、めん料理</v>
          </cell>
          <cell r="SU6" t="str">
            <v>たべるのだいすき！</v>
          </cell>
          <cell r="SV6" t="str">
            <v>もったいないばあさんがくるよ！</v>
          </cell>
          <cell r="SW6" t="str">
            <v>日本の料理</v>
          </cell>
          <cell r="SX6" t="str">
            <v>なるほど！手芸大じてん</v>
          </cell>
          <cell r="SZ6" t="str">
            <v>キッズレシピ</v>
          </cell>
          <cell r="TC6" t="str">
            <v>たべもの</v>
          </cell>
          <cell r="TD6" t="str">
            <v>あやちゃんのうまれたひ</v>
          </cell>
          <cell r="TE6" t="str">
            <v>サンドイッチつくろう</v>
          </cell>
          <cell r="TF6" t="str">
            <v>ばばばあちゃんの
なんでもおこのみやき</v>
          </cell>
          <cell r="TG6" t="str">
            <v>　むしパンのまき</v>
          </cell>
          <cell r="TH6" t="str">
            <v>こどものしゅげい</v>
          </cell>
          <cell r="TI6" t="str">
            <v>ただいまお仕事中</v>
          </cell>
          <cell r="TJ6" t="str">
            <v>ぼくのぱんわたしのぱん</v>
          </cell>
          <cell r="TK6" t="str">
            <v>平野レミのおりょうりブック</v>
          </cell>
          <cell r="TL6" t="str">
            <v>こどものしゅげい</v>
          </cell>
          <cell r="TM6" t="str">
            <v>ジャッキーのトマトづくり</v>
          </cell>
          <cell r="TN6" t="str">
            <v>たべものあいうえお</v>
          </cell>
          <cell r="TO6" t="str">
            <v>たのしいおりょうり</v>
          </cell>
          <cell r="TP6" t="str">
            <v>お料理マジック２</v>
          </cell>
          <cell r="TQ6" t="str">
            <v>ボタンやスナップ、
ホックをつける</v>
          </cell>
          <cell r="TR6" t="str">
            <v>ゆび生きいき健康ライフ</v>
          </cell>
          <cell r="TS6" t="str">
            <v>ごはんですよ おもちですよ</v>
          </cell>
          <cell r="TU6" t="str">
            <v>すっきりうんち</v>
          </cell>
          <cell r="TV6" t="str">
            <v>からだにもしもし</v>
          </cell>
          <cell r="TW6" t="str">
            <v>けんこうをまもる！
３つのポイント</v>
          </cell>
          <cell r="TY6" t="str">
            <v>どうしてむしばになるの?</v>
          </cell>
          <cell r="TZ6" t="str">
            <v>カバのはいしゃさん</v>
          </cell>
          <cell r="UA6" t="str">
            <v>ノンタンおよぐのだいすき</v>
          </cell>
          <cell r="UB6" t="str">
            <v>ノンタンはみがきはーみー</v>
          </cell>
          <cell r="UC6" t="str">
            <v>からだ</v>
          </cell>
          <cell r="UD6" t="str">
            <v>じょうぶなからだに
なれるよ！</v>
          </cell>
          <cell r="UE6" t="str">
            <v>ひとりでうんちできるかな</v>
          </cell>
          <cell r="UF6" t="str">
            <v>シャンプーだいすき</v>
          </cell>
          <cell r="UG6" t="str">
            <v>からだ　増補改訂</v>
          </cell>
          <cell r="UH6" t="str">
            <v>はははのはなし</v>
          </cell>
          <cell r="UI6" t="str">
            <v>からだからでるでる</v>
          </cell>
          <cell r="UJ6" t="str">
            <v>ほら､あぶないよ!
けが･やけど</v>
          </cell>
          <cell r="UK6" t="str">
            <v>からだのなかは
どうなっていてるの？</v>
          </cell>
          <cell r="UL6" t="str">
            <v>うんちはどうしてでるの？</v>
          </cell>
          <cell r="UM6" t="str">
            <v>ほねはどうしてかたいの？</v>
          </cell>
          <cell r="UN6" t="str">
            <v>むしばはどうしてできるの?</v>
          </cell>
          <cell r="UO6" t="str">
            <v>ちはどうしてながれるの？</v>
          </cell>
          <cell r="UP6" t="str">
            <v>たべるのだいすき！</v>
          </cell>
          <cell r="UQ6" t="str">
            <v>じょうぶな
からだをつくるたべもの</v>
          </cell>
          <cell r="UR6" t="str">
            <v>びょうきから
まもってくれるたべもの</v>
          </cell>
          <cell r="US6" t="str">
            <v>つよいからだができる
たべもの</v>
          </cell>
          <cell r="UT6" t="str">
            <v>ぴかぴかはみがき</v>
          </cell>
          <cell r="UU6" t="str">
            <v>おふろでさっぱり</v>
          </cell>
          <cell r="UV6" t="str">
            <v>11ぴきのねこマラソン大会</v>
          </cell>
          <cell r="UW6" t="str">
            <v>イラスト版体育のコツ</v>
          </cell>
          <cell r="UX6" t="str">
            <v>てつぼう･とびばこができる</v>
          </cell>
          <cell r="UY6" t="str">
            <v>マット､ボール､なわとび</v>
          </cell>
          <cell r="UZ6" t="str">
            <v>水泳が楽しくできる</v>
          </cell>
          <cell r="VA6" t="str">
            <v>おっぱい</v>
          </cell>
          <cell r="VB6" t="str">
            <v>よーいどん！</v>
          </cell>
          <cell r="VC6" t="str">
            <v>ごくらくももんちゃん</v>
          </cell>
          <cell r="VD6" t="str">
            <v>（からだだからすごい！）</v>
          </cell>
          <cell r="VE6" t="str">
            <v>カルちゃんエルくん
あついあつい</v>
          </cell>
          <cell r="VF6" t="str">
            <v>ぴかぴかおてて</v>
          </cell>
          <cell r="VG6" t="str">
            <v>おふろだ、おふろだ！</v>
          </cell>
          <cell r="VH6" t="str">
            <v>たまごのあかちゃん</v>
          </cell>
          <cell r="VI6" t="str">
            <v>かさぶたくん</v>
          </cell>
          <cell r="VJ6" t="str">
            <v>およぐ</v>
          </cell>
          <cell r="VL6" t="str">
            <v>さんりんしゃにのって</v>
          </cell>
          <cell r="VM6" t="str">
            <v>うんちがぽとん</v>
          </cell>
          <cell r="VN6" t="str">
            <v>いたいのいやだ 
かゆいのごめん</v>
          </cell>
          <cell r="VO6" t="str">
            <v>１才からのからだあそびBOOK　ＣＤつき</v>
          </cell>
          <cell r="VP6" t="str">
            <v>　-うんこのえほん-</v>
          </cell>
          <cell r="VQ6" t="str">
            <v>１　学校のマナーと敬語</v>
          </cell>
          <cell r="VR6" t="str">
            <v>２　家のマナーと敬語</v>
          </cell>
          <cell r="VS6" t="str">
            <v>３　町のマナーと敬語</v>
          </cell>
          <cell r="VT6" t="str">
            <v>おきがえあそび</v>
          </cell>
          <cell r="VU6" t="str">
            <v>ともだちや</v>
          </cell>
          <cell r="VX6" t="str">
            <v>あなたがうまれるまでのこと</v>
          </cell>
          <cell r="VY6" t="str">
            <v>よく知ってネットを使おう！</v>
          </cell>
          <cell r="VZ6" t="str">
            <v>家庭生活編</v>
          </cell>
          <cell r="WA6" t="str">
            <v>学校生活編</v>
          </cell>
          <cell r="WB6" t="str">
            <v>地域・社会生活編</v>
          </cell>
          <cell r="WC6" t="str">
            <v>人間関係編</v>
          </cell>
          <cell r="WD6" t="str">
            <v>みのまわりのきほん</v>
          </cell>
          <cell r="WE6" t="str">
            <v>おでかけのきほん</v>
          </cell>
          <cell r="WF6" t="str">
            <v>おつきあいのきほん</v>
          </cell>
          <cell r="WG6" t="str">
            <v>おさわがせフンガくん</v>
          </cell>
          <cell r="WH6" t="str">
            <v>だいすきだよ</v>
          </cell>
          <cell r="WI6" t="str">
            <v>だいすきだよ ぼくのともだち</v>
          </cell>
          <cell r="WJ6" t="str">
            <v>デイビッドがやっちゃった！</v>
          </cell>
          <cell r="WM6" t="str">
            <v>たんけんえほん</v>
          </cell>
          <cell r="WN6" t="str">
            <v>ぐりとぐらの１ねんかん</v>
          </cell>
          <cell r="WS6" t="str">
            <v>けんかのきもち</v>
          </cell>
          <cell r="WU6" t="str">
            <v>15人の先輩と
やりたい仕事をみつけよう！</v>
          </cell>
          <cell r="WV6" t="str">
            <v>でも、ちょっとちがう！</v>
          </cell>
          <cell r="WW6" t="str">
            <v>ことばのえほんＡＢＣ</v>
          </cell>
          <cell r="WX6" t="str">
            <v>えいごえほん
ぞうさんのピクニック</v>
          </cell>
          <cell r="WY6" t="str">
            <v>えいごえほん
ぞうさんがっこうにいく</v>
          </cell>
          <cell r="WZ6" t="str">
            <v>えいご絵じてん　Ａ Ｂ Ｃ</v>
          </cell>
          <cell r="XA6" t="str">
            <v>えいご絵じてん１２３</v>
          </cell>
          <cell r="XB6" t="str">
            <v>絵本ＡＢＣ</v>
          </cell>
          <cell r="XC6" t="str">
            <v>メイシーちゃんの
かずのえほん</v>
          </cell>
          <cell r="XD6" t="str">
            <v>メイシーちゃんの
いろのえほん</v>
          </cell>
          <cell r="XE6" t="str">
            <v>メイシーちゃん
ベッドにはいります</v>
          </cell>
          <cell r="XF6" t="str">
            <v>メイシーちゃん
おたのしみきょうしつへゆきます</v>
          </cell>
          <cell r="XG6" t="str">
            <v>メイシーちゃん
おたのしみひろばへゆきます</v>
          </cell>
          <cell r="XH6" t="str">
            <v>メイシーちゃんのＡＢＣ</v>
          </cell>
          <cell r="XI6" t="str">
            <v>おたんじょうびの
メイシーちゃん</v>
          </cell>
          <cell r="XK6" t="str">
            <v>英語でも読める
はらぺこあおむし</v>
          </cell>
          <cell r="XM6" t="str">
            <v>①ももたろう
（ＣＤ付）</v>
          </cell>
          <cell r="XN6" t="str">
            <v>②かさじぞう
（ＣＤ付）</v>
          </cell>
          <cell r="XO6" t="str">
            <v>③さるかにがっせん
（ＣＤ付）</v>
          </cell>
          <cell r="XP6" t="str">
            <v>④したきりすずめ
（ＣＤ付）</v>
          </cell>
          <cell r="XQ6" t="str">
            <v>⑤かもとりごんべい
（ＣＤ付）</v>
          </cell>
          <cell r="XR6" t="str">
            <v>⑥ねずみのよめいり
（ＣＤ付）</v>
          </cell>
          <cell r="XS6" t="str">
            <v>⑦うらしまたろう
（ＣＤ付）</v>
          </cell>
          <cell r="XT6" t="str">
            <v>⑧かちかちやま
（ＣＤ付）</v>
          </cell>
          <cell r="XU6" t="str">
            <v>⑩はなさかじいさん
（ＣＤ付）</v>
          </cell>
          <cell r="XV6" t="str">
            <v>ライミングワード</v>
          </cell>
          <cell r="XW6" t="str">
            <v>ライミングワード＆フレーズ</v>
          </cell>
          <cell r="XX6" t="str">
            <v xml:space="preserve">えほん　にほんのおはなし1 </v>
          </cell>
          <cell r="XY6" t="str">
            <v>えほん にほんのおはなし２（CD付）</v>
          </cell>
          <cell r="XZ6" t="str">
            <v>バーバパパのＡＢＣ</v>
          </cell>
          <cell r="YA6" t="str">
            <v>英語うたの絵じてん</v>
          </cell>
          <cell r="YB6" t="str">
            <v>せかいのおはなし（１）
CD付</v>
          </cell>
          <cell r="YC6" t="str">
            <v>せかいのおはなし（２）
ＣＤ付</v>
          </cell>
          <cell r="YF6" t="str">
            <v>アンパンマンとＡ･Ｂ･Ｃ</v>
          </cell>
          <cell r="YG6" t="str">
            <v>アンパンマンの
ハッピーＡＢＣ</v>
          </cell>
          <cell r="YH6" t="str">
            <v>小学生のよくわかる英語　英語であそぼう！</v>
          </cell>
          <cell r="YI6" t="str">
            <v>はじめてのえいご１</v>
          </cell>
          <cell r="YJ6" t="str">
            <v>はじめてのえいご２</v>
          </cell>
          <cell r="YK6" t="str">
            <v>はじめてのえいご３</v>
          </cell>
          <cell r="YL6" t="str">
            <v>アルファベット・ローマ字・　フォニックス（CD付）</v>
          </cell>
          <cell r="YN6" t="str">
            <v>おしゃべりえほん</v>
          </cell>
          <cell r="YO6" t="str">
            <v>パドルのＡＢＣ</v>
          </cell>
          <cell r="YR6" t="str">
            <v>はじめての英語</v>
          </cell>
          <cell r="YS6" t="str">
            <v>いろいろな形の本を
つくってみよう！</v>
          </cell>
          <cell r="YT6" t="str">
            <v>楽しく遊ぶ学ぶ
せいかつの図鑑</v>
          </cell>
          <cell r="YU6" t="str">
            <v>リサイクル工作68</v>
          </cell>
          <cell r="YV6" t="str">
            <v>手作りおもちゃとプレゼント</v>
          </cell>
          <cell r="YX6" t="str">
            <v>素材を生かす</v>
          </cell>
          <cell r="YY6" t="str">
            <v>かんたんアイテム150</v>
          </cell>
          <cell r="YZ6" t="str">
            <v>やさいはいきている</v>
          </cell>
          <cell r="ZA6" t="str">
            <v>おすしのさかな</v>
          </cell>
          <cell r="ZC6" t="str">
            <v>アンパンマンとなにつくろう</v>
          </cell>
          <cell r="ZD6" t="str">
            <v>アンパンマンと
つくってあそぼう</v>
          </cell>
          <cell r="ZE6" t="str">
            <v>手づくりおもちゃ200 
７自然であそぶ</v>
          </cell>
          <cell r="ZF6" t="str">
            <v>アイデアＢＯＯＫ</v>
          </cell>
          <cell r="ZG6" t="str">
            <v>パソコンの基本操作を
おぼえよう！</v>
          </cell>
          <cell r="ZH6" t="str">
            <v>パソコン、
マナーとルールのはなし！</v>
          </cell>
          <cell r="ZI6" t="str">
            <v>お仕事ナビ（１）
食べ物を作る仕事</v>
          </cell>
          <cell r="ZJ6" t="str">
            <v>おもしろマジック１</v>
          </cell>
          <cell r="ZK6" t="str">
            <v>図解機械要素のＡＢＣ</v>
          </cell>
          <cell r="ZM6" t="str">
            <v>手づくり和紙・和紙アート</v>
          </cell>
          <cell r="ZN6" t="str">
            <v>イネ・米</v>
          </cell>
          <cell r="ZP6" t="str">
            <v>エコなリメイク③ 
 ジーンズ・古着</v>
          </cell>
          <cell r="ZQ6" t="str">
            <v>①切る</v>
          </cell>
          <cell r="ZR6" t="str">
            <v>③組む・仕上げる</v>
          </cell>
          <cell r="ZS6" t="str">
            <v>土の絵本①土とあそぼう</v>
          </cell>
          <cell r="ZT6" t="str">
            <v>花づくり12か月</v>
          </cell>
          <cell r="ZU6" t="str">
            <v>親子で楽しむこども野菜塾</v>
          </cell>
          <cell r="ZW6" t="str">
            <v>おもしろ工作ＢＯＯＫ</v>
          </cell>
          <cell r="ZX6" t="str">
            <v>木のおもしろ実験</v>
          </cell>
        </row>
      </sheetData>
      <sheetData sheetId="4">
        <row r="4">
          <cell r="A4">
            <v>1</v>
          </cell>
          <cell r="B4" t="str">
            <v>F</v>
          </cell>
          <cell r="D4" t="str">
            <v>FOM出版</v>
          </cell>
          <cell r="E4" t="str">
            <v>よくわかるMicrosoft Word2016&amp;Excel2016&amp;PowerPoint2016　改訂版</v>
          </cell>
        </row>
        <row r="5">
          <cell r="A5">
            <v>2</v>
          </cell>
          <cell r="B5" t="str">
            <v>J</v>
          </cell>
          <cell r="D5" t="str">
            <v>JULA出版局</v>
          </cell>
          <cell r="E5" t="str">
            <v>金子みすゞ童謡集　わたしと小鳥とすずと</v>
          </cell>
        </row>
        <row r="6">
          <cell r="A6">
            <v>3</v>
          </cell>
          <cell r="B6" t="str">
            <v>M</v>
          </cell>
          <cell r="D6" t="str">
            <v xml:space="preserve">McGraw-Hill </v>
          </cell>
          <cell r="E6" t="str">
            <v>WE　CAN！　STUDENT　BOOK１</v>
          </cell>
        </row>
        <row r="7">
          <cell r="A7">
            <v>4</v>
          </cell>
          <cell r="B7" t="str">
            <v>M</v>
          </cell>
          <cell r="D7" t="str">
            <v xml:space="preserve">McGraw-Hill </v>
          </cell>
          <cell r="E7" t="str">
            <v>WE　CAN！　STUDENT　BOOK2</v>
          </cell>
        </row>
        <row r="8">
          <cell r="A8">
            <v>5</v>
          </cell>
          <cell r="B8" t="str">
            <v>M</v>
          </cell>
          <cell r="D8" t="str">
            <v xml:space="preserve">McGraw-Hill </v>
          </cell>
          <cell r="E8" t="str">
            <v>WE　CAN！　STUDENT　BOOK3</v>
          </cell>
        </row>
        <row r="9">
          <cell r="A9">
            <v>6</v>
          </cell>
          <cell r="B9" t="str">
            <v>M</v>
          </cell>
          <cell r="C9" t="str">
            <v>54-29</v>
          </cell>
          <cell r="D9" t="str">
            <v>MDN</v>
          </cell>
          <cell r="E9" t="str">
            <v>デザインを学ぶ１　グラッフィックデザイン基礎</v>
          </cell>
        </row>
        <row r="10">
          <cell r="A10">
            <v>7</v>
          </cell>
          <cell r="B10" t="str">
            <v>M</v>
          </cell>
          <cell r="C10" t="str">
            <v>54-22</v>
          </cell>
          <cell r="D10" t="str">
            <v>mpi</v>
          </cell>
          <cell r="E10" t="str">
            <v>もっと英会話たいそう Dansinglish</v>
          </cell>
        </row>
        <row r="11">
          <cell r="A11">
            <v>8</v>
          </cell>
          <cell r="B11" t="str">
            <v>O</v>
          </cell>
          <cell r="D11" t="str">
            <v>OXFORD university press</v>
          </cell>
          <cell r="E11" t="str">
            <v>LET'SGO1 Student Book with Student AudioCD PackFourth</v>
          </cell>
        </row>
        <row r="12">
          <cell r="A12">
            <v>9</v>
          </cell>
          <cell r="B12" t="str">
            <v>O</v>
          </cell>
          <cell r="D12" t="str">
            <v>OXFORD university press</v>
          </cell>
          <cell r="E12" t="str">
            <v>LET'SGO　Level１ Student Book ５ｔｈ　Edition</v>
          </cell>
        </row>
        <row r="13">
          <cell r="A13">
            <v>10</v>
          </cell>
          <cell r="B13" t="str">
            <v>O</v>
          </cell>
          <cell r="D13" t="str">
            <v>OXFORD university press</v>
          </cell>
          <cell r="E13" t="str">
            <v>LET'SGO　Level２ Student Book ５ｔｈ　Edition</v>
          </cell>
        </row>
        <row r="14">
          <cell r="A14">
            <v>11</v>
          </cell>
          <cell r="B14" t="str">
            <v>O</v>
          </cell>
          <cell r="D14" t="str">
            <v>OXFORD university press</v>
          </cell>
          <cell r="E14" t="str">
            <v>LET'SGO　Level３ Student Book ５ｔｈ　Edition</v>
          </cell>
        </row>
        <row r="15">
          <cell r="A15">
            <v>12</v>
          </cell>
          <cell r="B15" t="str">
            <v>O</v>
          </cell>
          <cell r="D15" t="str">
            <v>OXFORD university press</v>
          </cell>
          <cell r="E15" t="str">
            <v>LET'SGO1 4th Edition Student Book with Student AudioCD PackFourth</v>
          </cell>
        </row>
        <row r="16">
          <cell r="A16">
            <v>13</v>
          </cell>
          <cell r="B16" t="str">
            <v>O</v>
          </cell>
          <cell r="D16" t="str">
            <v>OXFORD university press</v>
          </cell>
          <cell r="E16" t="str">
            <v>LET'SGO2 4th Student Book with Student AudioCD PackFourth</v>
          </cell>
        </row>
        <row r="17">
          <cell r="A17">
            <v>14</v>
          </cell>
          <cell r="B17" t="str">
            <v>O</v>
          </cell>
          <cell r="D17" t="str">
            <v>OXFORD university press</v>
          </cell>
          <cell r="E17" t="str">
            <v>LET'SGO3 4th Student Book with Student AudioCD PackFourth</v>
          </cell>
        </row>
        <row r="18">
          <cell r="A18">
            <v>15</v>
          </cell>
          <cell r="B18" t="str">
            <v>O</v>
          </cell>
          <cell r="D18" t="str">
            <v>OXFORD</v>
          </cell>
          <cell r="E18" t="str">
            <v>Oxford Read and Discover Cities</v>
          </cell>
        </row>
        <row r="19">
          <cell r="A19">
            <v>16</v>
          </cell>
          <cell r="B19" t="str">
            <v>O</v>
          </cell>
          <cell r="D19" t="str">
            <v>OXFORD</v>
          </cell>
          <cell r="E19" t="str">
            <v>Oxford Read and Discover Jobｓ</v>
          </cell>
        </row>
        <row r="20">
          <cell r="A20">
            <v>17</v>
          </cell>
          <cell r="B20" t="str">
            <v>O</v>
          </cell>
          <cell r="D20" t="str">
            <v>OXFORD UNIVERSITY PRESS</v>
          </cell>
          <cell r="E20" t="str">
            <v xml:space="preserve">Oxford Read and Discover Schools </v>
          </cell>
        </row>
        <row r="21">
          <cell r="A21">
            <v>18</v>
          </cell>
          <cell r="B21" t="str">
            <v>O</v>
          </cell>
          <cell r="D21" t="str">
            <v>OXFORD UNIVERSITY PRESS</v>
          </cell>
          <cell r="E21" t="str">
            <v>Oxford Read and Discover Jobs</v>
          </cell>
        </row>
        <row r="22">
          <cell r="A22">
            <v>19</v>
          </cell>
          <cell r="B22" t="str">
            <v>O</v>
          </cell>
          <cell r="D22" t="str">
            <v>OXFORD UNIVERSITY PRESS</v>
          </cell>
          <cell r="E22" t="str">
            <v>Oxford Read and Discover Cities</v>
          </cell>
        </row>
        <row r="23">
          <cell r="A23">
            <v>20</v>
          </cell>
          <cell r="B23" t="str">
            <v>あ</v>
          </cell>
          <cell r="C23" t="str">
            <v>01-1</v>
          </cell>
          <cell r="D23" t="str">
            <v>あかね書房</v>
          </cell>
          <cell r="E23" t="str">
            <v>あそぼう　あそぼう　あいうえお</v>
          </cell>
        </row>
        <row r="24">
          <cell r="A24">
            <v>21</v>
          </cell>
          <cell r="B24" t="str">
            <v>あ</v>
          </cell>
          <cell r="C24" t="str">
            <v>01-1</v>
          </cell>
          <cell r="D24" t="str">
            <v>あかね書房</v>
          </cell>
          <cell r="E24" t="str">
            <v>もじのえほん　かんじ（１）</v>
          </cell>
        </row>
        <row r="25">
          <cell r="A25">
            <v>22</v>
          </cell>
          <cell r="B25" t="str">
            <v>あ</v>
          </cell>
          <cell r="C25" t="str">
            <v>01-1</v>
          </cell>
          <cell r="D25" t="str">
            <v>あかね書房</v>
          </cell>
          <cell r="E25" t="str">
            <v>もじのえほん　かたかなアイウエオ</v>
          </cell>
        </row>
        <row r="26">
          <cell r="A26">
            <v>23</v>
          </cell>
          <cell r="B26" t="str">
            <v>あ</v>
          </cell>
          <cell r="C26" t="str">
            <v>01-1</v>
          </cell>
          <cell r="D26" t="str">
            <v>あかね書房</v>
          </cell>
          <cell r="E26" t="str">
            <v>えいご絵じてんAＢＣ</v>
          </cell>
        </row>
        <row r="27">
          <cell r="A27">
            <v>24</v>
          </cell>
          <cell r="B27" t="str">
            <v>あ</v>
          </cell>
          <cell r="D27" t="str">
            <v>朝日新聞出版</v>
          </cell>
          <cell r="E27" t="str">
            <v>再現イラストでよみがえる　日本史の現場</v>
          </cell>
        </row>
        <row r="28">
          <cell r="A28">
            <v>25</v>
          </cell>
          <cell r="B28" t="str">
            <v>い</v>
          </cell>
          <cell r="C28" t="str">
            <v>52-1</v>
          </cell>
          <cell r="D28" t="str">
            <v>家の光協会</v>
          </cell>
          <cell r="E28" t="str">
            <v>もっとうまくなる農家に教わるおいしい野菜の作り方</v>
          </cell>
        </row>
        <row r="29">
          <cell r="A29">
            <v>26</v>
          </cell>
          <cell r="B29" t="str">
            <v>い</v>
          </cell>
          <cell r="D29" t="str">
            <v>医学書院</v>
          </cell>
          <cell r="E29" t="str">
            <v>学生のための医療概論　 第４版</v>
          </cell>
        </row>
        <row r="30">
          <cell r="A30">
            <v>27</v>
          </cell>
          <cell r="B30" t="str">
            <v>い</v>
          </cell>
          <cell r="D30" t="str">
            <v>医学書院</v>
          </cell>
          <cell r="E30" t="str">
            <v>義肢装具のチェックポイント　第８版</v>
          </cell>
        </row>
        <row r="31">
          <cell r="A31">
            <v>28</v>
          </cell>
          <cell r="B31" t="str">
            <v>い</v>
          </cell>
          <cell r="D31" t="str">
            <v>医学書院</v>
          </cell>
          <cell r="E31" t="str">
            <v>グラント解剖学図譜　第８版</v>
          </cell>
        </row>
        <row r="32">
          <cell r="A32">
            <v>29</v>
          </cell>
          <cell r="B32" t="str">
            <v>い</v>
          </cell>
          <cell r="D32" t="str">
            <v>医学書院</v>
          </cell>
          <cell r="E32" t="str">
            <v>系統看護学講座病理学　第６版</v>
          </cell>
        </row>
        <row r="33">
          <cell r="A33">
            <v>30</v>
          </cell>
          <cell r="B33" t="str">
            <v>い</v>
          </cell>
          <cell r="D33" t="str">
            <v>医学書院</v>
          </cell>
          <cell r="E33" t="str">
            <v>図説　包帯法　第４版</v>
          </cell>
        </row>
        <row r="34">
          <cell r="A34">
            <v>31</v>
          </cell>
          <cell r="B34" t="str">
            <v>い</v>
          </cell>
          <cell r="D34" t="str">
            <v>医学書院</v>
          </cell>
          <cell r="E34" t="str">
            <v>義肢装具学　第３版</v>
          </cell>
        </row>
        <row r="35">
          <cell r="A35">
            <v>32</v>
          </cell>
          <cell r="B35" t="str">
            <v>い</v>
          </cell>
          <cell r="D35" t="str">
            <v>医学書院</v>
          </cell>
          <cell r="E35" t="str">
            <v>ＰＴ・ＯTのためのコミュニケーション実践ガイド　第２版</v>
          </cell>
        </row>
        <row r="36">
          <cell r="A36">
            <v>33</v>
          </cell>
          <cell r="B36" t="str">
            <v>い</v>
          </cell>
          <cell r="D36" t="str">
            <v>医学書院</v>
          </cell>
          <cell r="E36" t="str">
            <v>標準整形外科学　第15版</v>
          </cell>
        </row>
        <row r="37">
          <cell r="A37">
            <v>34</v>
          </cell>
          <cell r="B37" t="str">
            <v>い</v>
          </cell>
          <cell r="D37" t="str">
            <v>医学書院</v>
          </cell>
          <cell r="E37" t="str">
            <v>標準精神医学　第９版</v>
          </cell>
        </row>
        <row r="38">
          <cell r="A38">
            <v>35</v>
          </cell>
          <cell r="B38" t="str">
            <v>い</v>
          </cell>
          <cell r="D38" t="str">
            <v>医学書院</v>
          </cell>
          <cell r="E38" t="str">
            <v>標準理学療法学　専門分野　運動療法学　総論　第６版</v>
          </cell>
        </row>
        <row r="39">
          <cell r="A39">
            <v>36</v>
          </cell>
          <cell r="B39" t="str">
            <v>い</v>
          </cell>
          <cell r="D39" t="str">
            <v>医学書院</v>
          </cell>
          <cell r="E39" t="str">
            <v>標準理学療法学作業療法学　専門基礎分野　解剖学　第６版</v>
          </cell>
        </row>
        <row r="40">
          <cell r="A40">
            <v>37</v>
          </cell>
          <cell r="B40" t="str">
            <v>い</v>
          </cell>
          <cell r="D40" t="str">
            <v>医学書院</v>
          </cell>
          <cell r="E40" t="str">
            <v>標準理学療法学作業療法学　専門基礎分野　生理学　第５版</v>
          </cell>
        </row>
        <row r="41">
          <cell r="A41">
            <v>38</v>
          </cell>
          <cell r="B41" t="str">
            <v>い</v>
          </cell>
          <cell r="D41" t="str">
            <v>医学書院</v>
          </cell>
          <cell r="E41" t="str">
            <v>標準理学療法学・作業療法学　専門基礎分野　老年学　第５版</v>
          </cell>
        </row>
        <row r="42">
          <cell r="A42">
            <v>39</v>
          </cell>
          <cell r="B42" t="str">
            <v>い</v>
          </cell>
          <cell r="D42" t="str">
            <v>医学書院</v>
          </cell>
          <cell r="E42" t="str">
            <v>標準理学療法学　専門分野　地域理学療法学　第４版</v>
          </cell>
        </row>
        <row r="43">
          <cell r="A43">
            <v>40</v>
          </cell>
          <cell r="B43" t="str">
            <v>い</v>
          </cell>
          <cell r="D43" t="str">
            <v>医学書院</v>
          </cell>
          <cell r="E43" t="str">
            <v>標準理学療法学　専門分野　内部障害理学療法学　第２版</v>
          </cell>
        </row>
        <row r="44">
          <cell r="A44">
            <v>41</v>
          </cell>
          <cell r="B44" t="str">
            <v>い</v>
          </cell>
          <cell r="D44" t="str">
            <v>医学書院</v>
          </cell>
          <cell r="E44" t="str">
            <v>標準理学療法学　専門分野　日常生活活動学・生活環境学　第５版</v>
          </cell>
        </row>
        <row r="45">
          <cell r="A45">
            <v>42</v>
          </cell>
          <cell r="B45" t="str">
            <v>い</v>
          </cell>
          <cell r="D45" t="str">
            <v>医学書院</v>
          </cell>
          <cell r="E45" t="str">
            <v>標準理学療法学　専門分野　理学療法学概説　第１版</v>
          </cell>
        </row>
        <row r="46">
          <cell r="A46">
            <v>43</v>
          </cell>
          <cell r="B46" t="str">
            <v>い</v>
          </cell>
          <cell r="D46" t="str">
            <v>医学書院</v>
          </cell>
          <cell r="E46" t="str">
            <v>標準理学療法学　専門分野　物理療法学　第５版</v>
          </cell>
        </row>
        <row r="47">
          <cell r="A47">
            <v>44</v>
          </cell>
          <cell r="B47" t="str">
            <v>い</v>
          </cell>
          <cell r="D47" t="str">
            <v>医学書院</v>
          </cell>
          <cell r="E47" t="str">
            <v>装具　第３版</v>
          </cell>
        </row>
        <row r="48">
          <cell r="A48">
            <v>45</v>
          </cell>
          <cell r="B48" t="str">
            <v>い</v>
          </cell>
          <cell r="C48" t="str">
            <v>52-7</v>
          </cell>
          <cell r="D48" t="str">
            <v>いかだ社</v>
          </cell>
          <cell r="E48" t="str">
            <v>校庭の雑草観察便利帳-ふしぎが楽しい</v>
          </cell>
        </row>
        <row r="49">
          <cell r="A49">
            <v>46</v>
          </cell>
          <cell r="B49" t="str">
            <v>い</v>
          </cell>
          <cell r="D49" t="str">
            <v>医歯薬出版</v>
          </cell>
          <cell r="E49" t="str">
            <v>PT・OT・STのための一般臨床医学　第３版　</v>
          </cell>
        </row>
        <row r="50">
          <cell r="A50">
            <v>47</v>
          </cell>
          <cell r="B50" t="str">
            <v>い</v>
          </cell>
          <cell r="D50" t="str">
            <v>医歯薬出版</v>
          </cell>
          <cell r="E50" t="str">
            <v>運動学　改訂第３版　</v>
          </cell>
        </row>
        <row r="51">
          <cell r="A51">
            <v>48</v>
          </cell>
          <cell r="B51" t="str">
            <v>い</v>
          </cell>
          <cell r="D51" t="str">
            <v>医歯薬出版</v>
          </cell>
          <cell r="E51" t="str">
            <v>カパンジー機能解剖学　全３巻　第７版</v>
          </cell>
        </row>
        <row r="52">
          <cell r="A52">
            <v>49</v>
          </cell>
          <cell r="B52" t="str">
            <v>い</v>
          </cell>
          <cell r="D52" t="str">
            <v>医歯薬出版</v>
          </cell>
          <cell r="E52" t="str">
            <v>関係法規　2025年版</v>
          </cell>
        </row>
        <row r="53">
          <cell r="A53">
            <v>50</v>
          </cell>
          <cell r="B53" t="str">
            <v>い</v>
          </cell>
          <cell r="D53" t="str">
            <v>医歯薬出版</v>
          </cell>
          <cell r="E53" t="str">
            <v>基礎運動学　第６版</v>
          </cell>
        </row>
        <row r="54">
          <cell r="A54">
            <v>51</v>
          </cell>
          <cell r="B54" t="str">
            <v>い</v>
          </cell>
          <cell r="D54" t="str">
            <v>医歯薬出版</v>
          </cell>
          <cell r="E54" t="str">
            <v>人体の構造と機能解剖学　第２版</v>
          </cell>
        </row>
        <row r="55">
          <cell r="A55">
            <v>52</v>
          </cell>
          <cell r="B55" t="str">
            <v>い</v>
          </cell>
          <cell r="D55" t="str">
            <v>医歯薬出版</v>
          </cell>
          <cell r="E55" t="str">
            <v>人体の構造と機能生理学　第３版</v>
          </cell>
        </row>
        <row r="56">
          <cell r="A56">
            <v>53</v>
          </cell>
          <cell r="B56" t="str">
            <v>い</v>
          </cell>
          <cell r="D56" t="str">
            <v>医歯薬出版</v>
          </cell>
          <cell r="E56" t="str">
            <v>入門リハビリテーション概論　第７版</v>
          </cell>
        </row>
        <row r="57">
          <cell r="A57">
            <v>54</v>
          </cell>
          <cell r="B57" t="str">
            <v>い</v>
          </cell>
          <cell r="D57" t="str">
            <v>医歯薬出版</v>
          </cell>
          <cell r="E57" t="str">
            <v>病理学概論　改訂第３版</v>
          </cell>
        </row>
        <row r="58">
          <cell r="A58">
            <v>55</v>
          </cell>
          <cell r="B58" t="str">
            <v>い</v>
          </cell>
          <cell r="D58" t="str">
            <v>医歯薬出版</v>
          </cell>
          <cell r="E58" t="str">
            <v>リハビリテーションのための神経内科学　第２版</v>
          </cell>
        </row>
        <row r="59">
          <cell r="A59">
            <v>56</v>
          </cell>
          <cell r="B59" t="str">
            <v>い</v>
          </cell>
          <cell r="D59" t="str">
            <v>医歯薬出版</v>
          </cell>
          <cell r="E59" t="str">
            <v>臨床栄養学実習書</v>
          </cell>
        </row>
        <row r="60">
          <cell r="A60">
            <v>57</v>
          </cell>
          <cell r="B60" t="str">
            <v>い</v>
          </cell>
          <cell r="D60" t="str">
            <v>医歯薬出版</v>
          </cell>
          <cell r="E60" t="str">
            <v>解剖学（臨床検査学講座）</v>
          </cell>
        </row>
        <row r="61">
          <cell r="A61">
            <v>58</v>
          </cell>
          <cell r="B61" t="str">
            <v>い</v>
          </cell>
          <cell r="D61" t="str">
            <v>医歯薬出版</v>
          </cell>
          <cell r="E61" t="str">
            <v>社会保障制度と柔道整復師の職業倫理</v>
          </cell>
        </row>
        <row r="62">
          <cell r="A62">
            <v>59</v>
          </cell>
          <cell r="B62" t="str">
            <v>い</v>
          </cell>
          <cell r="D62" t="str">
            <v>医歯薬出版</v>
          </cell>
          <cell r="E62" t="str">
            <v>競技者の外傷予防</v>
          </cell>
        </row>
        <row r="63">
          <cell r="A63">
            <v>60</v>
          </cell>
          <cell r="B63" t="str">
            <v>い</v>
          </cell>
          <cell r="D63" t="str">
            <v>医歯薬出版</v>
          </cell>
          <cell r="E63" t="str">
            <v>会話例とワークで学ぶ　理学療法コミュニケーション論　第１版</v>
          </cell>
        </row>
        <row r="64">
          <cell r="A64">
            <v>61</v>
          </cell>
          <cell r="B64" t="str">
            <v>い</v>
          </cell>
          <cell r="D64" t="str">
            <v>医歯薬出版</v>
          </cell>
          <cell r="E64" t="str">
            <v>リハベーシック　生化学・栄養学　第２版</v>
          </cell>
        </row>
        <row r="65">
          <cell r="A65">
            <v>62</v>
          </cell>
          <cell r="B65" t="str">
            <v>い</v>
          </cell>
          <cell r="D65" t="str">
            <v>医歯薬出版</v>
          </cell>
          <cell r="E65" t="str">
            <v>リハベーシック　薬理学・臨床薬理学　第２版</v>
          </cell>
        </row>
        <row r="66">
          <cell r="A66">
            <v>63</v>
          </cell>
          <cell r="B66" t="str">
            <v>い</v>
          </cell>
          <cell r="D66" t="str">
            <v>医歯薬出版</v>
          </cell>
          <cell r="E66" t="str">
            <v>一般臨床医学　改訂第３版</v>
          </cell>
        </row>
        <row r="67">
          <cell r="A67">
            <v>64</v>
          </cell>
          <cell r="B67" t="str">
            <v>い</v>
          </cell>
          <cell r="D67" t="str">
            <v>医歯薬出版</v>
          </cell>
          <cell r="E67" t="str">
            <v>解剖学　改訂第２版</v>
          </cell>
        </row>
        <row r="68">
          <cell r="A68">
            <v>65</v>
          </cell>
          <cell r="B68" t="str">
            <v>い</v>
          </cell>
          <cell r="D68" t="str">
            <v>医道の日本社</v>
          </cell>
          <cell r="E68" t="str">
            <v>医療と社会　</v>
          </cell>
        </row>
        <row r="69">
          <cell r="A69">
            <v>66</v>
          </cell>
          <cell r="B69" t="str">
            <v>い</v>
          </cell>
          <cell r="D69" t="str">
            <v>医道の日本社</v>
          </cell>
          <cell r="E69" t="str">
            <v>医療と社会　第７版</v>
          </cell>
        </row>
        <row r="70">
          <cell r="A70">
            <v>67</v>
          </cell>
          <cell r="B70" t="str">
            <v>い</v>
          </cell>
          <cell r="D70" t="str">
            <v>医道の日本社</v>
          </cell>
          <cell r="E70" t="str">
            <v>【改訂版】鍼灸臨床における医療面接</v>
          </cell>
        </row>
        <row r="71">
          <cell r="A71">
            <v>68</v>
          </cell>
          <cell r="B71" t="str">
            <v>い</v>
          </cell>
          <cell r="D71" t="str">
            <v>医道の日本社</v>
          </cell>
          <cell r="E71" t="str">
            <v>【拡大版】鍼灸臨床における医療面接（B５版）（改訂版）</v>
          </cell>
        </row>
        <row r="72">
          <cell r="A72">
            <v>69</v>
          </cell>
          <cell r="B72" t="str">
            <v>い</v>
          </cell>
          <cell r="D72" t="str">
            <v>医道の日本社</v>
          </cell>
          <cell r="E72" t="str">
            <v>新版経絡経穴概論　第２版</v>
          </cell>
        </row>
        <row r="73">
          <cell r="A73">
            <v>70</v>
          </cell>
          <cell r="B73" t="str">
            <v>い</v>
          </cell>
          <cell r="D73" t="str">
            <v>医道の日本社</v>
          </cell>
          <cell r="E73" t="str">
            <v>新版経絡経穴概論　</v>
          </cell>
        </row>
        <row r="74">
          <cell r="A74">
            <v>71</v>
          </cell>
          <cell r="B74" t="str">
            <v>い</v>
          </cell>
          <cell r="D74" t="str">
            <v>医道の日本社</v>
          </cell>
          <cell r="E74" t="str">
            <v>東洋医学臨床論（あん摩マッサージ指圧編）　初版</v>
          </cell>
        </row>
        <row r="75">
          <cell r="A75">
            <v>72</v>
          </cell>
          <cell r="B75" t="str">
            <v>い</v>
          </cell>
          <cell r="D75" t="str">
            <v>医道の日本社</v>
          </cell>
          <cell r="E75" t="str">
            <v>東洋医学臨床論（はりきゅう編）　初版</v>
          </cell>
        </row>
        <row r="76">
          <cell r="A76">
            <v>73</v>
          </cell>
          <cell r="B76" t="str">
            <v>い</v>
          </cell>
          <cell r="D76" t="str">
            <v>医道の日本社</v>
          </cell>
          <cell r="E76" t="str">
            <v>はりきゅう理論　改訂第３版</v>
          </cell>
        </row>
        <row r="77">
          <cell r="A77">
            <v>74</v>
          </cell>
          <cell r="B77" t="str">
            <v>い</v>
          </cell>
          <cell r="C77" t="str">
            <v>52-4</v>
          </cell>
          <cell r="D77" t="str">
            <v>教養池田</v>
          </cell>
          <cell r="E77" t="str">
            <v>パンづくりに困ったら読む本</v>
          </cell>
        </row>
        <row r="78">
          <cell r="A78">
            <v>75</v>
          </cell>
          <cell r="B78" t="str">
            <v>い</v>
          </cell>
          <cell r="C78" t="str">
            <v>02-1</v>
          </cell>
          <cell r="D78" t="str">
            <v>岩崎書店</v>
          </cell>
          <cell r="E78" t="str">
            <v>五味太郎のことわざえほんシリーズ（全２巻）</v>
          </cell>
        </row>
        <row r="79">
          <cell r="A79">
            <v>76</v>
          </cell>
          <cell r="B79" t="str">
            <v>い</v>
          </cell>
          <cell r="C79" t="str">
            <v>02-1</v>
          </cell>
          <cell r="D79" t="str">
            <v>岩崎書店</v>
          </cell>
          <cell r="E79" t="str">
            <v>知識の絵本　人のからだ</v>
          </cell>
        </row>
        <row r="80">
          <cell r="A80">
            <v>77</v>
          </cell>
          <cell r="B80" t="str">
            <v>い</v>
          </cell>
          <cell r="C80" t="str">
            <v>52-2</v>
          </cell>
          <cell r="D80" t="str">
            <v>岩波書店</v>
          </cell>
          <cell r="E80" t="str">
            <v>だれでもアーティスト</v>
          </cell>
        </row>
        <row r="81">
          <cell r="A81">
            <v>78</v>
          </cell>
          <cell r="B81" t="str">
            <v>い</v>
          </cell>
          <cell r="D81" t="str">
            <v>インプレス</v>
          </cell>
          <cell r="E81" t="str">
            <v>初めてだけど、いっぱいやりたい！Premiere　Pro　よくばり入門　CC対応</v>
          </cell>
        </row>
        <row r="82">
          <cell r="A82">
            <v>79</v>
          </cell>
          <cell r="B82" t="str">
            <v>い</v>
          </cell>
          <cell r="D82" t="str">
            <v>インプレス</v>
          </cell>
          <cell r="E82" t="str">
            <v>できるExcelマクロ＆VBA　Office365/2019/2016/2013/2010対応作業の効率化＆時短に役立つ本</v>
          </cell>
        </row>
        <row r="83">
          <cell r="A83">
            <v>80</v>
          </cell>
          <cell r="B83" t="str">
            <v>い</v>
          </cell>
          <cell r="D83" t="str">
            <v>医学出版社</v>
          </cell>
          <cell r="E83" t="str">
            <v>メディカルスタッフのための救急医学　第１版</v>
          </cell>
        </row>
        <row r="84">
          <cell r="A84">
            <v>81</v>
          </cell>
          <cell r="B84" t="str">
            <v>い</v>
          </cell>
          <cell r="D84" t="str">
            <v>医歯薬出版</v>
          </cell>
          <cell r="E84" t="str">
            <v>PT入門イラストでわかる理学療法概論　第１版</v>
          </cell>
        </row>
        <row r="85">
          <cell r="A85">
            <v>82</v>
          </cell>
          <cell r="B85" t="str">
            <v>い</v>
          </cell>
          <cell r="D85" t="str">
            <v>医歯薬出版</v>
          </cell>
          <cell r="E85" t="str">
            <v>理学療法管理学　第１版</v>
          </cell>
        </row>
        <row r="86">
          <cell r="A86">
            <v>83</v>
          </cell>
          <cell r="B86" t="str">
            <v>い</v>
          </cell>
          <cell r="D86" t="str">
            <v>医道の日本社</v>
          </cell>
          <cell r="E86" t="str">
            <v>医療と社会　第７版（墨字・点字）</v>
          </cell>
        </row>
        <row r="87">
          <cell r="A87">
            <v>84</v>
          </cell>
          <cell r="B87" t="str">
            <v>お</v>
          </cell>
          <cell r="C87" t="str">
            <v>05-3</v>
          </cell>
          <cell r="D87" t="str">
            <v>旺文社</v>
          </cell>
          <cell r="E87" t="str">
            <v>学校では教えてくれない大切なこと（１２）ネットのルール</v>
          </cell>
        </row>
        <row r="88">
          <cell r="A88">
            <v>85</v>
          </cell>
          <cell r="B88" t="str">
            <v>お</v>
          </cell>
          <cell r="C88" t="str">
            <v>55-22</v>
          </cell>
          <cell r="D88" t="str">
            <v>桜雲会</v>
          </cell>
          <cell r="E88" t="str">
            <v>疾病の成り立ちと予防Ⅰ衛生学・公衆衛生学　改訂第９版</v>
          </cell>
        </row>
        <row r="89">
          <cell r="A89">
            <v>86</v>
          </cell>
          <cell r="B89" t="str">
            <v>お</v>
          </cell>
          <cell r="C89" t="str">
            <v>55-22</v>
          </cell>
          <cell r="D89" t="str">
            <v>桜雲会</v>
          </cell>
          <cell r="E89" t="str">
            <v>触察解剖図</v>
          </cell>
        </row>
        <row r="90">
          <cell r="A90">
            <v>87</v>
          </cell>
          <cell r="B90" t="str">
            <v>お</v>
          </cell>
          <cell r="C90" t="str">
            <v>55-22</v>
          </cell>
          <cell r="D90" t="str">
            <v>桜雲会</v>
          </cell>
          <cell r="E90" t="str">
            <v>触察図譜シリーズ　病理学</v>
          </cell>
        </row>
        <row r="91">
          <cell r="A91">
            <v>88</v>
          </cell>
          <cell r="B91" t="str">
            <v>お</v>
          </cell>
          <cell r="C91" t="str">
            <v>55-22</v>
          </cell>
          <cell r="D91" t="str">
            <v>桜雲会</v>
          </cell>
          <cell r="E91" t="str">
            <v>触察図譜２　病理学（墨字・点字）</v>
          </cell>
        </row>
        <row r="92">
          <cell r="A92">
            <v>89</v>
          </cell>
          <cell r="B92" t="str">
            <v>お</v>
          </cell>
          <cell r="C92" t="str">
            <v>14-3</v>
          </cell>
          <cell r="D92" t="str">
            <v>育成会</v>
          </cell>
          <cell r="E92" t="str">
            <v>ホームヘルパー養成講座テキスト（３級課程）</v>
          </cell>
        </row>
        <row r="93">
          <cell r="A93">
            <v>90</v>
          </cell>
          <cell r="B93" t="str">
            <v>お</v>
          </cell>
          <cell r="C93" t="str">
            <v>14-3</v>
          </cell>
          <cell r="D93" t="str">
            <v>育成会</v>
          </cell>
          <cell r="E93" t="str">
            <v>自立生活ハンドブック16　性・say・生</v>
          </cell>
        </row>
        <row r="94">
          <cell r="A94">
            <v>91</v>
          </cell>
          <cell r="B94" t="str">
            <v>お</v>
          </cell>
          <cell r="C94" t="str">
            <v>14-3</v>
          </cell>
          <cell r="D94" t="str">
            <v>育成会</v>
          </cell>
          <cell r="E94" t="str">
            <v>自立生活ハンドブック11　ひとりだち（改訂版）</v>
          </cell>
        </row>
        <row r="95">
          <cell r="A95">
            <v>92</v>
          </cell>
          <cell r="B95" t="str">
            <v>お</v>
          </cell>
          <cell r="C95" t="str">
            <v>14-3</v>
          </cell>
          <cell r="D95" t="str">
            <v>育成会</v>
          </cell>
          <cell r="E95" t="str">
            <v>自立生活ハンドブック５　ぼなぺてぃー</v>
          </cell>
        </row>
        <row r="96">
          <cell r="A96">
            <v>93</v>
          </cell>
          <cell r="B96" t="str">
            <v>お</v>
          </cell>
          <cell r="C96" t="str">
            <v>14-3</v>
          </cell>
          <cell r="D96" t="str">
            <v>育成会</v>
          </cell>
          <cell r="E96" t="str">
            <v>自立生活ハンドブック４　からだ！！げんき！？</v>
          </cell>
        </row>
        <row r="97">
          <cell r="A97">
            <v>94</v>
          </cell>
          <cell r="B97" t="str">
            <v>お</v>
          </cell>
          <cell r="D97" t="str">
            <v>岡山ライトハウス</v>
          </cell>
          <cell r="E97" t="str">
            <v>あはき師　　国家試験全科総まとめ　改訂第５版　第１巻</v>
          </cell>
        </row>
        <row r="98">
          <cell r="A98">
            <v>95</v>
          </cell>
          <cell r="B98" t="str">
            <v>お</v>
          </cell>
          <cell r="D98" t="str">
            <v>岡山ライトハウス</v>
          </cell>
          <cell r="E98" t="str">
            <v>あはき師　　国家試験全科総まとめ　改訂第５版　第２巻</v>
          </cell>
        </row>
        <row r="99">
          <cell r="A99">
            <v>96</v>
          </cell>
          <cell r="B99" t="str">
            <v>お</v>
          </cell>
          <cell r="D99" t="str">
            <v>岡山ライトハウス</v>
          </cell>
          <cell r="E99" t="str">
            <v>あはき師　　国家試験全科総まとめ　改訂第５版　第３巻</v>
          </cell>
        </row>
        <row r="100">
          <cell r="A100">
            <v>97</v>
          </cell>
          <cell r="B100" t="str">
            <v>お</v>
          </cell>
          <cell r="D100" t="str">
            <v>岡山ライトハウス</v>
          </cell>
          <cell r="E100" t="str">
            <v>あはき師　　国家試験全科総まとめ　改訂第５版　第４巻</v>
          </cell>
        </row>
        <row r="101">
          <cell r="A101">
            <v>98</v>
          </cell>
          <cell r="B101" t="str">
            <v>お</v>
          </cell>
          <cell r="D101" t="str">
            <v>岡山ライトハウス</v>
          </cell>
          <cell r="E101" t="str">
            <v>あはき師　　国家試験全科総まとめ　改訂第５版　第５巻</v>
          </cell>
        </row>
        <row r="102">
          <cell r="A102">
            <v>99</v>
          </cell>
          <cell r="B102" t="str">
            <v>お</v>
          </cell>
          <cell r="D102" t="str">
            <v>岡山ライトハウス</v>
          </cell>
          <cell r="E102" t="str">
            <v>あん摩マッサージ指圧師　国家試験全科総まとめ　改訂第４版　第１巻</v>
          </cell>
        </row>
        <row r="103">
          <cell r="A103">
            <v>100</v>
          </cell>
          <cell r="B103" t="str">
            <v>お</v>
          </cell>
          <cell r="D103" t="str">
            <v>岡山ライトハウス</v>
          </cell>
          <cell r="E103" t="str">
            <v>あん摩マッサージ指圧師　国家試験全科総まとめ　改訂第４版　第２巻</v>
          </cell>
        </row>
        <row r="104">
          <cell r="A104">
            <v>101</v>
          </cell>
          <cell r="B104" t="str">
            <v>お</v>
          </cell>
          <cell r="D104" t="str">
            <v>岡山ライトハウス</v>
          </cell>
          <cell r="E104" t="str">
            <v>あん摩マッサージ指圧師　国家試験全科総まとめ　改訂第４版　第３巻</v>
          </cell>
        </row>
        <row r="105">
          <cell r="A105">
            <v>102</v>
          </cell>
          <cell r="B105" t="str">
            <v>お</v>
          </cell>
          <cell r="D105" t="str">
            <v>岡山ライトハウス</v>
          </cell>
          <cell r="E105" t="str">
            <v>あん摩マッサージ指圧師　国家試験全科総まとめ　改訂第４版　第４巻</v>
          </cell>
        </row>
        <row r="106">
          <cell r="A106">
            <v>103</v>
          </cell>
          <cell r="B106" t="str">
            <v>お</v>
          </cell>
          <cell r="D106" t="str">
            <v>岡山ライトハウス</v>
          </cell>
          <cell r="E106" t="str">
            <v>医療と社会　改訂第８版</v>
          </cell>
        </row>
        <row r="107">
          <cell r="A107">
            <v>104</v>
          </cell>
          <cell r="B107" t="str">
            <v>お</v>
          </cell>
          <cell r="D107" t="str">
            <v>岡山ライトハウス</v>
          </cell>
          <cell r="E107" t="str">
            <v>基礎理療学Ⅲ　理療理論　改訂第１０版　（墨字・点字・音声）　</v>
          </cell>
        </row>
        <row r="108">
          <cell r="A108">
            <v>105</v>
          </cell>
          <cell r="B108" t="str">
            <v>お</v>
          </cell>
          <cell r="D108" t="str">
            <v>岡山ライトハウス</v>
          </cell>
          <cell r="E108" t="str">
            <v>コミュニケーション概論‐医療面接を目指して‐　改訂第３版</v>
          </cell>
        </row>
        <row r="109">
          <cell r="A109">
            <v>106</v>
          </cell>
          <cell r="B109" t="str">
            <v>お</v>
          </cell>
          <cell r="D109" t="str">
            <v>岡山ライトハウス</v>
          </cell>
          <cell r="E109" t="str">
            <v>疾病の成り立ちと予防Ⅱ　病理学概論　改訂第７版</v>
          </cell>
        </row>
        <row r="110">
          <cell r="A110">
            <v>107</v>
          </cell>
          <cell r="B110" t="str">
            <v>お</v>
          </cell>
          <cell r="D110" t="str">
            <v>岡山ライトハウス</v>
          </cell>
          <cell r="E110" t="str">
            <v>疾病の成り立ちと予防Ⅱ　病理</v>
          </cell>
        </row>
        <row r="111">
          <cell r="A111">
            <v>108</v>
          </cell>
          <cell r="B111" t="str">
            <v>お</v>
          </cell>
          <cell r="D111" t="str">
            <v>岡山ライトハウス</v>
          </cell>
          <cell r="E111" t="str">
            <v>生活と疾病Ⅰリハビリテーション医学と機能再建（墨字・点字・音声）</v>
          </cell>
        </row>
        <row r="112">
          <cell r="A112">
            <v>109</v>
          </cell>
          <cell r="B112" t="str">
            <v>お</v>
          </cell>
          <cell r="D112" t="str">
            <v>岡山ライトハウス</v>
          </cell>
          <cell r="E112" t="str">
            <v>生活と疾病Ⅱ臨床医学　改訂第４版　（墨字・点字・音声）</v>
          </cell>
        </row>
        <row r="113">
          <cell r="A113">
            <v>110</v>
          </cell>
          <cell r="B113" t="str">
            <v>お</v>
          </cell>
          <cell r="D113" t="str">
            <v>岡山ライトハウス</v>
          </cell>
          <cell r="E113" t="str">
            <v>生活と疾病Ⅱ臨床医学　改訂第５版</v>
          </cell>
        </row>
        <row r="114">
          <cell r="A114">
            <v>111</v>
          </cell>
          <cell r="B114" t="str">
            <v>お</v>
          </cell>
          <cell r="D114" t="str">
            <v>岡山ライトハウス</v>
          </cell>
          <cell r="E114" t="str">
            <v>臨床保健理療　東洋医学臨床論（あん摩マッサージ指圧）　初版　（墨字・点字・音声）</v>
          </cell>
        </row>
        <row r="115">
          <cell r="A115">
            <v>112</v>
          </cell>
          <cell r="B115" t="str">
            <v>お</v>
          </cell>
          <cell r="D115" t="str">
            <v>岡山ライトハウス</v>
          </cell>
          <cell r="E115" t="str">
            <v>臨床保健理療　東洋医学臨床論（あん摩マッサージ指圧）　第２版　（墨字・点字・音声）</v>
          </cell>
        </row>
        <row r="116">
          <cell r="A116">
            <v>113</v>
          </cell>
          <cell r="B116" t="str">
            <v>お</v>
          </cell>
          <cell r="D116" t="str">
            <v>岡山ライトハウス</v>
          </cell>
          <cell r="E116" t="str">
            <v>臨床保健理療　あん摩マッサージ指圧師用東洋医学臨床論　第２版</v>
          </cell>
        </row>
        <row r="117">
          <cell r="A117">
            <v>114</v>
          </cell>
          <cell r="B117" t="str">
            <v>お</v>
          </cell>
          <cell r="D117" t="str">
            <v>岡山ライトハウス</v>
          </cell>
          <cell r="E117" t="str">
            <v>臨床理療学　あはき師用東洋医学臨床論　第２版</v>
          </cell>
        </row>
        <row r="118">
          <cell r="A118">
            <v>115</v>
          </cell>
          <cell r="B118" t="str">
            <v>お</v>
          </cell>
          <cell r="D118" t="str">
            <v>岡山ライトハウス</v>
          </cell>
          <cell r="E118" t="str">
            <v>東洋医学臨床論　（はりきゅう編）　初版　（点字）　</v>
          </cell>
        </row>
        <row r="119">
          <cell r="A119">
            <v>116</v>
          </cell>
          <cell r="B119" t="str">
            <v>お</v>
          </cell>
          <cell r="D119" t="str">
            <v>岡山ライトハウス</v>
          </cell>
          <cell r="E119" t="str">
            <v>東洋医学臨床論　（はりきゅう編）　第６刷　（点字）</v>
          </cell>
        </row>
        <row r="120">
          <cell r="A120">
            <v>117</v>
          </cell>
          <cell r="B120" t="str">
            <v>お</v>
          </cell>
          <cell r="D120" t="str">
            <v>岡山ライトハウス</v>
          </cell>
          <cell r="E120" t="str">
            <v>基礎理療学　新版理療理論</v>
          </cell>
        </row>
        <row r="121">
          <cell r="A121">
            <v>118</v>
          </cell>
          <cell r="B121" t="str">
            <v>お</v>
          </cell>
          <cell r="D121" t="str">
            <v>岡山ライトハウス</v>
          </cell>
          <cell r="E121" t="str">
            <v>基礎理療学Ⅰ　東洋医学概論　改訂第８版</v>
          </cell>
        </row>
        <row r="122">
          <cell r="A122">
            <v>119</v>
          </cell>
          <cell r="B122" t="str">
            <v>お</v>
          </cell>
          <cell r="D122" t="str">
            <v>岡山ライトハウス</v>
          </cell>
          <cell r="E122" t="str">
            <v>東洋医学臨床論（あん摩マッサージ指圧師編）初版（点字）</v>
          </cell>
        </row>
        <row r="123">
          <cell r="A123">
            <v>120</v>
          </cell>
          <cell r="B123" t="str">
            <v>お</v>
          </cell>
          <cell r="D123" t="str">
            <v>岡山ライトハウス</v>
          </cell>
          <cell r="E123" t="str">
            <v>はりきゅう理論　第１５刷（点字）</v>
          </cell>
        </row>
        <row r="124">
          <cell r="A124">
            <v>121</v>
          </cell>
          <cell r="B124" t="str">
            <v>お</v>
          </cell>
          <cell r="C124" t="str">
            <v>55-15</v>
          </cell>
          <cell r="D124" t="str">
            <v>音楽之友社</v>
          </cell>
          <cell r="E124" t="str">
            <v>クラス合唱曲　レッツ・コーラス！</v>
          </cell>
        </row>
        <row r="125">
          <cell r="A125">
            <v>122</v>
          </cell>
          <cell r="B125" t="str">
            <v>お</v>
          </cell>
          <cell r="D125" t="str">
            <v>岡山ライトハウス</v>
          </cell>
          <cell r="E125" t="str">
            <v>基礎理療学Ⅰ　東洋医学概論　改訂第８版　（墨字・点字・音声）　</v>
          </cell>
        </row>
        <row r="126">
          <cell r="A126">
            <v>123</v>
          </cell>
          <cell r="B126" t="str">
            <v>か</v>
          </cell>
          <cell r="C126" t="str">
            <v>56-28</v>
          </cell>
          <cell r="D126" t="str">
            <v>カドカワ</v>
          </cell>
          <cell r="E126" t="str">
            <v>社会人として必要な経済と政治のことが５時間で学べる</v>
          </cell>
        </row>
        <row r="127">
          <cell r="A127">
            <v>124</v>
          </cell>
          <cell r="B127" t="str">
            <v>か</v>
          </cell>
          <cell r="C127" t="str">
            <v>56-28</v>
          </cell>
          <cell r="D127" t="str">
            <v>カドカワ</v>
          </cell>
          <cell r="E127" t="str">
            <v>ゼロから始める　新版　さいほうの基本</v>
          </cell>
        </row>
        <row r="128">
          <cell r="A128">
            <v>125</v>
          </cell>
          <cell r="B128" t="str">
            <v>か</v>
          </cell>
          <cell r="C128" t="str">
            <v>06-1</v>
          </cell>
          <cell r="D128" t="str">
            <v>偕成社</v>
          </cell>
          <cell r="E128" t="str">
            <v>かぞえてみよ　くらべてみよう　ゲームブック　NO.２</v>
          </cell>
        </row>
        <row r="129">
          <cell r="A129">
            <v>126</v>
          </cell>
          <cell r="B129" t="str">
            <v>か</v>
          </cell>
          <cell r="C129" t="str">
            <v>06-1</v>
          </cell>
          <cell r="D129" t="str">
            <v>偕成社</v>
          </cell>
          <cell r="E129" t="str">
            <v>ことばをおぼえる本かず・かたち・いろあいうえお</v>
          </cell>
        </row>
        <row r="130">
          <cell r="A130">
            <v>127</v>
          </cell>
          <cell r="B130" t="str">
            <v>か</v>
          </cell>
          <cell r="C130" t="str">
            <v>06-1</v>
          </cell>
          <cell r="D130" t="str">
            <v>偕成社</v>
          </cell>
          <cell r="E130" t="str">
            <v>算数たんけん（７）わり算わかったよ</v>
          </cell>
        </row>
        <row r="131">
          <cell r="A131">
            <v>128</v>
          </cell>
          <cell r="B131" t="str">
            <v>か</v>
          </cell>
          <cell r="C131" t="str">
            <v>06-4</v>
          </cell>
          <cell r="D131" t="str">
            <v>開隆堂出版</v>
          </cell>
          <cell r="E131" t="str">
            <v>たのしい家庭科　職業・家庭　わたしのくらしに生かす</v>
          </cell>
        </row>
        <row r="132">
          <cell r="A132">
            <v>129</v>
          </cell>
          <cell r="B132" t="str">
            <v>か</v>
          </cell>
          <cell r="C132" t="str">
            <v>06-2</v>
          </cell>
          <cell r="D132" t="str">
            <v>学研</v>
          </cell>
          <cell r="E132" t="str">
            <v>あそびのおうさまずかん たべもの　増補改訂</v>
          </cell>
        </row>
        <row r="133">
          <cell r="A133">
            <v>130</v>
          </cell>
          <cell r="B133" t="str">
            <v>か</v>
          </cell>
          <cell r="C133" t="str">
            <v>06-2</v>
          </cell>
          <cell r="D133" t="str">
            <v>学研</v>
          </cell>
          <cell r="E133" t="str">
            <v>お仕事のマナーとコツ</v>
          </cell>
        </row>
        <row r="134">
          <cell r="A134">
            <v>131</v>
          </cell>
          <cell r="B134" t="str">
            <v>か</v>
          </cell>
          <cell r="C134" t="str">
            <v>06-2</v>
          </cell>
          <cell r="D134" t="str">
            <v>学研</v>
          </cell>
          <cell r="E134" t="str">
            <v>せいかつこどもずかん衣食住</v>
          </cell>
        </row>
        <row r="135">
          <cell r="A135">
            <v>132</v>
          </cell>
          <cell r="B135" t="str">
            <v>か</v>
          </cell>
          <cell r="C135" t="str">
            <v>06-2</v>
          </cell>
          <cell r="D135" t="str">
            <v>学研</v>
          </cell>
          <cell r="E135" t="str">
            <v>中学公民をひとつひとつわかりやすく</v>
          </cell>
        </row>
        <row r="136">
          <cell r="A136">
            <v>133</v>
          </cell>
          <cell r="B136" t="str">
            <v>か</v>
          </cell>
          <cell r="C136" t="str">
            <v>06-2</v>
          </cell>
          <cell r="D136" t="str">
            <v>学研</v>
          </cell>
          <cell r="E136" t="str">
            <v>日本地図の迷宮　改訂版</v>
          </cell>
        </row>
        <row r="137">
          <cell r="A137">
            <v>134</v>
          </cell>
          <cell r="B137" t="str">
            <v>か</v>
          </cell>
          <cell r="C137" t="str">
            <v>06-2</v>
          </cell>
          <cell r="D137" t="str">
            <v>学研</v>
          </cell>
          <cell r="E137" t="str">
            <v>はっけんずかんプチ　からだ</v>
          </cell>
        </row>
        <row r="138">
          <cell r="A138">
            <v>135</v>
          </cell>
          <cell r="B138" t="str">
            <v>か</v>
          </cell>
          <cell r="C138" t="str">
            <v>06-2</v>
          </cell>
          <cell r="D138" t="str">
            <v>学研</v>
          </cell>
          <cell r="E138" t="str">
            <v>読んで見て楽しむ日本地図帳 増補改訂版</v>
          </cell>
        </row>
        <row r="139">
          <cell r="A139">
            <v>136</v>
          </cell>
          <cell r="B139" t="str">
            <v>か</v>
          </cell>
          <cell r="C139" t="str">
            <v>06-2</v>
          </cell>
          <cell r="D139" t="str">
            <v>学研</v>
          </cell>
          <cell r="E139" t="str">
            <v>リハビリテーションビジュアルブック</v>
          </cell>
        </row>
        <row r="140">
          <cell r="A140">
            <v>137</v>
          </cell>
          <cell r="B140" t="str">
            <v>か</v>
          </cell>
          <cell r="C140" t="str">
            <v>06-2</v>
          </cell>
          <cell r="D140" t="str">
            <v>学研</v>
          </cell>
          <cell r="E140" t="str">
            <v>改訂版　DIY木工上達テクニック　技がふえれば木工がさらに楽しくなる！</v>
          </cell>
        </row>
        <row r="141">
          <cell r="A141">
            <v>138</v>
          </cell>
          <cell r="B141" t="str">
            <v>か</v>
          </cell>
          <cell r="C141" t="str">
            <v>06-2</v>
          </cell>
          <cell r="D141" t="str">
            <v>学研</v>
          </cell>
          <cell r="E141" t="str">
            <v>まいにちの中高生のお弁当</v>
          </cell>
        </row>
        <row r="142">
          <cell r="A142">
            <v>139</v>
          </cell>
          <cell r="B142" t="str">
            <v>か</v>
          </cell>
          <cell r="C142" t="str">
            <v>06-2</v>
          </cell>
          <cell r="D142" t="str">
            <v>学研</v>
          </cell>
          <cell r="E142" t="str">
            <v>リハビリテーションビジュアルブック　第２版</v>
          </cell>
        </row>
        <row r="143">
          <cell r="A143">
            <v>140</v>
          </cell>
          <cell r="B143" t="str">
            <v>か</v>
          </cell>
          <cell r="C143" t="str">
            <v>06-2</v>
          </cell>
          <cell r="D143" t="str">
            <v>学研</v>
          </cell>
          <cell r="E143" t="str">
            <v>お菓子な自由研究</v>
          </cell>
        </row>
        <row r="144">
          <cell r="A144">
            <v>141</v>
          </cell>
          <cell r="B144" t="str">
            <v>か</v>
          </cell>
          <cell r="C144" t="str">
            <v>06-2</v>
          </cell>
          <cell r="D144" t="str">
            <v>学研</v>
          </cell>
          <cell r="E144" t="str">
            <v>10分で読めるお話１年生</v>
          </cell>
        </row>
        <row r="145">
          <cell r="A145">
            <v>142</v>
          </cell>
          <cell r="B145" t="str">
            <v>か</v>
          </cell>
          <cell r="C145" t="str">
            <v>06-2</v>
          </cell>
          <cell r="D145" t="str">
            <v>学研</v>
          </cell>
          <cell r="E145" t="str">
            <v>10分で読めるお話２年生</v>
          </cell>
        </row>
        <row r="146">
          <cell r="A146">
            <v>143</v>
          </cell>
          <cell r="B146" t="str">
            <v>か</v>
          </cell>
          <cell r="C146" t="str">
            <v>06-2</v>
          </cell>
          <cell r="D146" t="str">
            <v>学研</v>
          </cell>
          <cell r="E146" t="str">
            <v>改訂新版　基礎からかわるはじめての陶芸</v>
          </cell>
        </row>
        <row r="147">
          <cell r="A147">
            <v>144</v>
          </cell>
          <cell r="B147" t="str">
            <v>か</v>
          </cell>
          <cell r="D147" t="str">
            <v>学研教育出版</v>
          </cell>
          <cell r="E147" t="str">
            <v>絵でわかる小学生の英単語</v>
          </cell>
        </row>
        <row r="148">
          <cell r="A148">
            <v>145</v>
          </cell>
          <cell r="B148" t="str">
            <v>か</v>
          </cell>
          <cell r="D148" t="str">
            <v>角川</v>
          </cell>
          <cell r="E148" t="str">
            <v>新生活便利シリーズさいほうの基本</v>
          </cell>
        </row>
        <row r="149">
          <cell r="A149">
            <v>146</v>
          </cell>
          <cell r="B149" t="str">
            <v>か</v>
          </cell>
          <cell r="D149" t="str">
            <v>金原出版</v>
          </cell>
          <cell r="E149" t="str">
            <v>スポーツ傷害のリハビリテーション　第２版</v>
          </cell>
        </row>
        <row r="150">
          <cell r="A150">
            <v>147</v>
          </cell>
          <cell r="B150" t="str">
            <v>か</v>
          </cell>
          <cell r="D150" t="str">
            <v>金原出版</v>
          </cell>
          <cell r="E150" t="str">
            <v>理学療法評価学　改訂第６版</v>
          </cell>
        </row>
        <row r="151">
          <cell r="A151">
            <v>148</v>
          </cell>
          <cell r="B151" t="str">
            <v>か</v>
          </cell>
          <cell r="D151" t="str">
            <v>金原出版</v>
          </cell>
          <cell r="E151" t="str">
            <v>ＰＴ・ＯTのための画像のみかた　第２版</v>
          </cell>
        </row>
        <row r="152">
          <cell r="A152">
            <v>149</v>
          </cell>
          <cell r="B152" t="str">
            <v>か</v>
          </cell>
          <cell r="D152" t="str">
            <v>株式会社じほう</v>
          </cell>
          <cell r="E152" t="str">
            <v>わかりやすい糖尿病テキスト　第５版</v>
          </cell>
        </row>
        <row r="153">
          <cell r="A153">
            <v>150</v>
          </cell>
          <cell r="B153" t="str">
            <v>か</v>
          </cell>
          <cell r="D153" t="str">
            <v>翰林書房</v>
          </cell>
          <cell r="E153" t="str">
            <v>日本語表現法　改訂版　２１世紀を生きる社会人のたしなみ</v>
          </cell>
        </row>
        <row r="154">
          <cell r="A154">
            <v>151</v>
          </cell>
          <cell r="B154" t="str">
            <v>か</v>
          </cell>
          <cell r="C154" t="str">
            <v>56-13</v>
          </cell>
          <cell r="D154" t="str">
            <v>かもがわ</v>
          </cell>
          <cell r="E154" t="str">
            <v>あたまと心で考えようSSTワークシート自己認知・コミュニケーションスキル編</v>
          </cell>
        </row>
        <row r="155">
          <cell r="A155">
            <v>152</v>
          </cell>
          <cell r="B155" t="str">
            <v>か</v>
          </cell>
          <cell r="C155" t="str">
            <v>56-13</v>
          </cell>
          <cell r="D155" t="str">
            <v>かもがわ</v>
          </cell>
          <cell r="E155" t="str">
            <v>あたまと心で考えようSSTワークシート社会的行動編</v>
          </cell>
        </row>
        <row r="156">
          <cell r="A156">
            <v>153</v>
          </cell>
          <cell r="B156" t="str">
            <v>か</v>
          </cell>
          <cell r="C156" t="str">
            <v>56-13</v>
          </cell>
          <cell r="D156" t="str">
            <v>かもがわ</v>
          </cell>
          <cell r="E156" t="str">
            <v>あたまと心で考えよう　ＳＳＴワークシート　思春期編</v>
          </cell>
        </row>
        <row r="157">
          <cell r="A157">
            <v>154</v>
          </cell>
          <cell r="B157" t="str">
            <v>か</v>
          </cell>
          <cell r="C157" t="str">
            <v>56-13</v>
          </cell>
          <cell r="D157" t="str">
            <v>かもがわ</v>
          </cell>
          <cell r="E157" t="str">
            <v>ポリポリ村のみんしゅしゅぎ</v>
          </cell>
        </row>
        <row r="158">
          <cell r="A158">
            <v>155</v>
          </cell>
          <cell r="B158" t="str">
            <v>か</v>
          </cell>
          <cell r="C158" t="str">
            <v>56-29</v>
          </cell>
          <cell r="D158" t="str">
            <v>かんき出版</v>
          </cell>
          <cell r="E158" t="str">
            <v>ゼロから教えて　接客・接遇</v>
          </cell>
        </row>
        <row r="159">
          <cell r="A159">
            <v>156</v>
          </cell>
          <cell r="B159" t="str">
            <v>き</v>
          </cell>
          <cell r="C159" t="str">
            <v>57-26</v>
          </cell>
          <cell r="D159" t="str">
            <v>技術評論社</v>
          </cell>
          <cell r="E159" t="str">
            <v>大きな字でわかりやすい　ワード2013入門</v>
          </cell>
        </row>
        <row r="160">
          <cell r="A160">
            <v>157</v>
          </cell>
          <cell r="B160" t="str">
            <v>き</v>
          </cell>
          <cell r="C160" t="str">
            <v>57-26</v>
          </cell>
          <cell r="D160" t="str">
            <v>技術評論社</v>
          </cell>
          <cell r="E160" t="str">
            <v>例題30+演習問題70でしっかい学ぶExcel標準テキストWindows10/office2016対応版</v>
          </cell>
        </row>
        <row r="161">
          <cell r="A161">
            <v>158</v>
          </cell>
          <cell r="B161" t="str">
            <v>き</v>
          </cell>
          <cell r="C161" t="str">
            <v>57-26</v>
          </cell>
          <cell r="D161" t="str">
            <v>技術評論社</v>
          </cell>
          <cell r="E161" t="str">
            <v>今すぐ使えるかんたんぜったいデキます！ワード＆エクセル超入門</v>
          </cell>
        </row>
        <row r="162">
          <cell r="A162">
            <v>159</v>
          </cell>
          <cell r="B162" t="str">
            <v>き</v>
          </cell>
          <cell r="C162" t="str">
            <v>57-26</v>
          </cell>
          <cell r="D162" t="str">
            <v>技術評論社</v>
          </cell>
          <cell r="E162" t="str">
            <v>今すぐ使えるかんたん　ネットワークのしくみ超入門</v>
          </cell>
        </row>
        <row r="163">
          <cell r="A163">
            <v>160</v>
          </cell>
          <cell r="B163" t="str">
            <v>き</v>
          </cell>
          <cell r="C163" t="str">
            <v>57-26</v>
          </cell>
          <cell r="D163" t="str">
            <v>技術評論社</v>
          </cell>
          <cell r="E163" t="str">
            <v>世界一わかりやすいInDesign　操作とデザインの教科書　cc/cs6対応</v>
          </cell>
        </row>
        <row r="164">
          <cell r="A164">
            <v>161</v>
          </cell>
          <cell r="B164" t="str">
            <v>き</v>
          </cell>
          <cell r="C164" t="str">
            <v>57-26</v>
          </cell>
          <cell r="D164" t="str">
            <v>技術評論社</v>
          </cell>
          <cell r="E164" t="str">
            <v>大きな字で分かりやすい　エクセル2013入門</v>
          </cell>
        </row>
        <row r="165">
          <cell r="A165">
            <v>162</v>
          </cell>
          <cell r="B165" t="str">
            <v>き</v>
          </cell>
          <cell r="C165" t="str">
            <v>57-26</v>
          </cell>
          <cell r="D165" t="str">
            <v>技術評論社</v>
          </cell>
          <cell r="E165" t="str">
            <v>これからはじめるパワーポイントの本</v>
          </cell>
        </row>
        <row r="166">
          <cell r="A166">
            <v>163</v>
          </cell>
          <cell r="B166" t="str">
            <v>き</v>
          </cell>
          <cell r="C166" t="str">
            <v>57-26</v>
          </cell>
          <cell r="D166" t="str">
            <v>技術評論社</v>
          </cell>
          <cell r="E166" t="str">
            <v>やさしくわかるデジタル時代の情報モラル１基本編</v>
          </cell>
        </row>
        <row r="167">
          <cell r="A167">
            <v>164</v>
          </cell>
          <cell r="B167" t="str">
            <v>き</v>
          </cell>
          <cell r="C167" t="str">
            <v>57-26</v>
          </cell>
          <cell r="D167" t="str">
            <v>技術評論社</v>
          </cell>
          <cell r="E167" t="str">
            <v>デザインの学校　これからはじめる Illustrator＆Photoshopの本</v>
          </cell>
        </row>
        <row r="168">
          <cell r="A168">
            <v>165</v>
          </cell>
          <cell r="B168" t="str">
            <v>き</v>
          </cell>
          <cell r="C168" t="str">
            <v>57-26</v>
          </cell>
          <cell r="D168" t="str">
            <v>教育芸術社</v>
          </cell>
          <cell r="E168" t="str">
            <v>TOMORROW４訂版</v>
          </cell>
        </row>
        <row r="169">
          <cell r="A169">
            <v>166</v>
          </cell>
          <cell r="B169" t="str">
            <v>き</v>
          </cell>
          <cell r="C169" t="str">
            <v>57-26</v>
          </cell>
          <cell r="D169" t="str">
            <v>教育芸術社</v>
          </cell>
          <cell r="E169" t="str">
            <v>歌のミュージックランド</v>
          </cell>
        </row>
        <row r="170">
          <cell r="A170">
            <v>167</v>
          </cell>
          <cell r="B170" t="str">
            <v>き</v>
          </cell>
          <cell r="C170" t="str">
            <v>57-26</v>
          </cell>
          <cell r="D170" t="str">
            <v>教育芸術社</v>
          </cell>
          <cell r="E170" t="str">
            <v>５訂版　歌はともだち</v>
          </cell>
        </row>
        <row r="171">
          <cell r="A171">
            <v>168</v>
          </cell>
          <cell r="B171" t="str">
            <v>き</v>
          </cell>
          <cell r="D171" t="str">
            <v>教育実務センター</v>
          </cell>
          <cell r="E171" t="str">
            <v>季節の歌あそび</v>
          </cell>
        </row>
        <row r="172">
          <cell r="A172">
            <v>169</v>
          </cell>
          <cell r="B172" t="str">
            <v>き</v>
          </cell>
          <cell r="C172" t="str">
            <v>57-11</v>
          </cell>
          <cell r="D172" t="str">
            <v>教育図書</v>
          </cell>
          <cell r="E172" t="str">
            <v>トータル・データ　家庭科ガイドブック　資料+成分表　（付録　自立の話、食べ物の話）</v>
          </cell>
        </row>
        <row r="173">
          <cell r="A173">
            <v>170</v>
          </cell>
          <cell r="B173" t="str">
            <v>き</v>
          </cell>
          <cell r="C173" t="str">
            <v>57-11</v>
          </cell>
          <cell r="D173" t="str">
            <v>教育図書</v>
          </cell>
          <cell r="E173" t="str">
            <v>LIFE　おとなガイド　家庭科資料+グラフ式成分表</v>
          </cell>
        </row>
        <row r="174">
          <cell r="A174">
            <v>171</v>
          </cell>
          <cell r="B174" t="str">
            <v>き</v>
          </cell>
          <cell r="D174" t="str">
            <v>協同医書</v>
          </cell>
          <cell r="E174" t="str">
            <v>新・徒手筋力検査法</v>
          </cell>
        </row>
        <row r="175">
          <cell r="A175">
            <v>172</v>
          </cell>
          <cell r="B175" t="str">
            <v>き</v>
          </cell>
          <cell r="D175" t="str">
            <v>協同医書</v>
          </cell>
          <cell r="E175" t="str">
            <v>新・徒手筋力検査法　第１０版</v>
          </cell>
        </row>
        <row r="176">
          <cell r="A176">
            <v>173</v>
          </cell>
          <cell r="B176" t="str">
            <v>き</v>
          </cell>
          <cell r="C176" t="str">
            <v>07-2</v>
          </cell>
          <cell r="D176" t="str">
            <v>金の星社</v>
          </cell>
          <cell r="E176" t="str">
            <v>あいさつ（はじめての絵本たいむ）</v>
          </cell>
        </row>
        <row r="177">
          <cell r="A177">
            <v>174</v>
          </cell>
          <cell r="B177" t="str">
            <v>き</v>
          </cell>
          <cell r="C177" t="str">
            <v>07-2</v>
          </cell>
          <cell r="D177" t="str">
            <v>金の星社</v>
          </cell>
          <cell r="E177" t="str">
            <v>斎藤孝の覚えておきたい日本の行事</v>
          </cell>
        </row>
        <row r="178">
          <cell r="A178">
            <v>175</v>
          </cell>
          <cell r="B178" t="str">
            <v>き</v>
          </cell>
          <cell r="C178" t="str">
            <v>57-11</v>
          </cell>
          <cell r="D178" t="str">
            <v>教育図書</v>
          </cell>
          <cell r="E178" t="str">
            <v>LIFE　おとなガイド　デジタル＋</v>
          </cell>
        </row>
        <row r="179">
          <cell r="A179">
            <v>176</v>
          </cell>
          <cell r="B179" t="str">
            <v>く</v>
          </cell>
          <cell r="C179" t="str">
            <v>08-1</v>
          </cell>
          <cell r="D179" t="str">
            <v>くもん出版</v>
          </cell>
          <cell r="E179" t="str">
            <v>時計のみかたが楽しくわかる　くろくまくんのとけいえほん</v>
          </cell>
        </row>
        <row r="180">
          <cell r="A180">
            <v>177</v>
          </cell>
          <cell r="B180" t="str">
            <v>く</v>
          </cell>
          <cell r="C180" t="str">
            <v>08-1</v>
          </cell>
          <cell r="D180" t="str">
            <v>くもん出版</v>
          </cell>
          <cell r="E180" t="str">
            <v>かず・けいさん１　はじめてのすうじ</v>
          </cell>
        </row>
        <row r="181">
          <cell r="A181">
            <v>178</v>
          </cell>
          <cell r="B181" t="str">
            <v>く</v>
          </cell>
          <cell r="C181" t="str">
            <v>58-8</v>
          </cell>
          <cell r="D181" t="str">
            <v>グラフィック社</v>
          </cell>
          <cell r="E181" t="str">
            <v>アートであそぼ　おえかきレッスンわくわくワーク</v>
          </cell>
        </row>
        <row r="182">
          <cell r="A182">
            <v>179</v>
          </cell>
          <cell r="B182" t="str">
            <v>く</v>
          </cell>
          <cell r="D182" t="str">
            <v>クリーンシステム科学研究所</v>
          </cell>
          <cell r="E182" t="str">
            <v>してはいけない！一目でわかる清掃の基本</v>
          </cell>
        </row>
        <row r="183">
          <cell r="A183">
            <v>180</v>
          </cell>
          <cell r="B183" t="str">
            <v>く</v>
          </cell>
          <cell r="D183" t="str">
            <v>クリーンシステム科学研究所</v>
          </cell>
          <cell r="E183" t="str">
            <v>まんがやさしいお掃除教室第1巻</v>
          </cell>
        </row>
        <row r="184">
          <cell r="A184">
            <v>181</v>
          </cell>
          <cell r="B184" t="str">
            <v>け</v>
          </cell>
          <cell r="C184" t="str">
            <v>６２－１３</v>
          </cell>
          <cell r="D184" t="str">
            <v>啓林館</v>
          </cell>
          <cell r="E184" t="str">
            <v>せいかつめいじんブック１１４</v>
          </cell>
        </row>
        <row r="185">
          <cell r="A185">
            <v>182</v>
          </cell>
          <cell r="B185" t="str">
            <v>け</v>
          </cell>
          <cell r="D185" t="str">
            <v>建帛社</v>
          </cell>
          <cell r="E185" t="str">
            <v>食と健康の科学　第３版</v>
          </cell>
        </row>
        <row r="186">
          <cell r="A186">
            <v>183</v>
          </cell>
          <cell r="B186" t="str">
            <v>け</v>
          </cell>
          <cell r="D186" t="str">
            <v>玄光社</v>
          </cell>
          <cell r="E186" t="str">
            <v>新版　映像制作ハンドブック</v>
          </cell>
        </row>
        <row r="187">
          <cell r="A187">
            <v>184</v>
          </cell>
          <cell r="B187" t="str">
            <v>こ</v>
          </cell>
          <cell r="D187" t="str">
            <v>向学院</v>
          </cell>
          <cell r="E187" t="str">
            <v>丙種危険物取扱者受験教科書</v>
          </cell>
        </row>
        <row r="188">
          <cell r="A188">
            <v>185</v>
          </cell>
          <cell r="B188" t="str">
            <v>こ</v>
          </cell>
          <cell r="C188" t="str">
            <v>10-1</v>
          </cell>
          <cell r="D188" t="str">
            <v>講談社</v>
          </cell>
          <cell r="E188" t="str">
            <v>すてきなひらがな</v>
          </cell>
        </row>
        <row r="189">
          <cell r="A189">
            <v>186</v>
          </cell>
          <cell r="B189" t="str">
            <v>こ</v>
          </cell>
          <cell r="C189" t="str">
            <v>10-1</v>
          </cell>
          <cell r="D189" t="str">
            <v>講談社</v>
          </cell>
          <cell r="E189" t="str">
            <v>にじいろのさかな</v>
          </cell>
        </row>
        <row r="190">
          <cell r="A190">
            <v>187</v>
          </cell>
          <cell r="B190" t="str">
            <v>こ</v>
          </cell>
          <cell r="C190" t="str">
            <v>10-8</v>
          </cell>
          <cell r="D190" t="str">
            <v>合同出版</v>
          </cell>
          <cell r="E190" t="str">
            <v>イラスト版　10歳からの性教育 子どもとマスターする51の性のしくみと命のだいじ</v>
          </cell>
        </row>
        <row r="191">
          <cell r="A191">
            <v>188</v>
          </cell>
          <cell r="B191" t="str">
            <v>こ</v>
          </cell>
          <cell r="C191" t="str">
            <v>10-8</v>
          </cell>
          <cell r="D191" t="str">
            <v>合同出版</v>
          </cell>
          <cell r="E191" t="str">
            <v>イラスト版　からだのしくみとケア 子どもとマスターする58のからだの知識</v>
          </cell>
        </row>
        <row r="192">
          <cell r="A192">
            <v>189</v>
          </cell>
          <cell r="B192" t="str">
            <v>こ</v>
          </cell>
          <cell r="C192" t="str">
            <v>10-8</v>
          </cell>
          <cell r="D192" t="str">
            <v>合同出版</v>
          </cell>
          <cell r="E192" t="str">
            <v>イラスト版　子どものマナー　子どもとマスターする49の生活技術３</v>
          </cell>
        </row>
        <row r="193">
          <cell r="A193">
            <v>190</v>
          </cell>
          <cell r="B193" t="str">
            <v>こ</v>
          </cell>
          <cell r="C193" t="str">
            <v>10-8</v>
          </cell>
          <cell r="D193" t="str">
            <v>合同出版</v>
          </cell>
          <cell r="E193" t="str">
            <v xml:space="preserve">イラスト版　台所のしごと　子どもとマスターする37の調理の知識 </v>
          </cell>
        </row>
        <row r="194">
          <cell r="A194">
            <v>191</v>
          </cell>
          <cell r="B194" t="str">
            <v>こ</v>
          </cell>
          <cell r="C194" t="str">
            <v>10-8</v>
          </cell>
          <cell r="D194" t="str">
            <v>合同出版</v>
          </cell>
          <cell r="E194" t="str">
            <v>イラスト版　子どもとマスターする54の生活技術 修理のこつ</v>
          </cell>
        </row>
        <row r="195">
          <cell r="A195">
            <v>192</v>
          </cell>
          <cell r="B195" t="str">
            <v>こ</v>
          </cell>
          <cell r="C195" t="str">
            <v>10-8</v>
          </cell>
          <cell r="D195" t="str">
            <v>合同出版</v>
          </cell>
          <cell r="E195" t="str">
            <v>イラスト版　気持ちが伝わる言葉の使方　子どもとマスターする49の敬語</v>
          </cell>
        </row>
        <row r="196">
          <cell r="A196">
            <v>193</v>
          </cell>
          <cell r="B196" t="str">
            <v>こ</v>
          </cell>
          <cell r="C196" t="str">
            <v>10-3</v>
          </cell>
          <cell r="D196" t="str">
            <v>国土社</v>
          </cell>
          <cell r="E196" t="str">
            <v>わくわく自由研究工作・観察・実験ブック１</v>
          </cell>
        </row>
        <row r="197">
          <cell r="A197">
            <v>194</v>
          </cell>
          <cell r="B197" t="str">
            <v>こ</v>
          </cell>
          <cell r="C197" t="str">
            <v>10-9</v>
          </cell>
          <cell r="D197" t="str">
            <v>こばと</v>
          </cell>
          <cell r="E197" t="str">
            <v>認知発達教材上級編レベルアップしぜん</v>
          </cell>
        </row>
        <row r="198">
          <cell r="A198">
            <v>195</v>
          </cell>
          <cell r="B198" t="str">
            <v>こ</v>
          </cell>
          <cell r="C198" t="str">
            <v>10-9</v>
          </cell>
          <cell r="D198" t="str">
            <v>こばと</v>
          </cell>
          <cell r="E198" t="str">
            <v>認知発達教材上級編レベルアップせいかつ上・下</v>
          </cell>
        </row>
        <row r="199">
          <cell r="A199">
            <v>196</v>
          </cell>
          <cell r="B199" t="str">
            <v>こ</v>
          </cell>
          <cell r="D199" t="str">
            <v>コミット出版</v>
          </cell>
          <cell r="E199" t="str">
            <v>自分で作る家具！　はじめてのＤＩＹ</v>
          </cell>
        </row>
        <row r="200">
          <cell r="A200">
            <v>197</v>
          </cell>
          <cell r="B200" t="str">
            <v>こ</v>
          </cell>
          <cell r="D200" t="str">
            <v>厚有出版株式会社</v>
          </cell>
          <cell r="E200" t="str">
            <v>はじめての介護入門研修テキスト[受講者用]</v>
          </cell>
        </row>
        <row r="201">
          <cell r="A201">
            <v>198</v>
          </cell>
          <cell r="B201" t="str">
            <v>さ</v>
          </cell>
          <cell r="C201" t="str">
            <v>11-4</v>
          </cell>
          <cell r="D201" t="str">
            <v>三省堂</v>
          </cell>
          <cell r="E201" t="str">
            <v>こどもマナーとけいご絵じてん</v>
          </cell>
        </row>
        <row r="202">
          <cell r="A202">
            <v>199</v>
          </cell>
          <cell r="B202" t="str">
            <v>さ</v>
          </cell>
          <cell r="C202" t="str">
            <v>11-4</v>
          </cell>
          <cell r="D202" t="str">
            <v>三省堂</v>
          </cell>
          <cell r="E202" t="str">
            <v>こどもきせつぎょうじ絵じてん</v>
          </cell>
        </row>
        <row r="203">
          <cell r="A203">
            <v>200</v>
          </cell>
          <cell r="B203" t="str">
            <v>し</v>
          </cell>
          <cell r="C203" t="str">
            <v>62-43</v>
          </cell>
          <cell r="D203" t="str">
            <v>ジアース</v>
          </cell>
          <cell r="E203" t="str">
            <v>知的障害・発達障害の人たちのための見てわかる社会生活ガイド集</v>
          </cell>
        </row>
        <row r="204">
          <cell r="A204">
            <v>201</v>
          </cell>
          <cell r="B204" t="str">
            <v>し</v>
          </cell>
          <cell r="C204" t="str">
            <v>62-43</v>
          </cell>
          <cell r="D204" t="str">
            <v>ジアース</v>
          </cell>
          <cell r="E204" t="str">
            <v>知的障害や発達障害の人たちのための新・見てわかるビジネスマナー集</v>
          </cell>
        </row>
        <row r="205">
          <cell r="A205">
            <v>202</v>
          </cell>
          <cell r="B205" t="str">
            <v>し</v>
          </cell>
          <cell r="C205" t="str">
            <v>62-43</v>
          </cell>
          <cell r="D205" t="str">
            <v>ジアース</v>
          </cell>
          <cell r="E205" t="str">
            <v>知的障害や自閉症の人たちのための見てわかるビジネスマナー集</v>
          </cell>
        </row>
        <row r="206">
          <cell r="A206">
            <v>203</v>
          </cell>
          <cell r="B206" t="str">
            <v>し</v>
          </cell>
          <cell r="C206" t="str">
            <v>62-43</v>
          </cell>
          <cell r="D206" t="str">
            <v>ジアース</v>
          </cell>
          <cell r="E206" t="str">
            <v>キャリアトレーニング事例集１卒業後の社会参加・自立を目指したキャリア教育の充実ビルクリーニング編</v>
          </cell>
        </row>
        <row r="207">
          <cell r="A207">
            <v>204</v>
          </cell>
          <cell r="B207" t="str">
            <v>し</v>
          </cell>
          <cell r="C207" t="str">
            <v>12-10</v>
          </cell>
          <cell r="D207" t="str">
            <v>視覚デザイ</v>
          </cell>
          <cell r="E207" t="str">
            <v>色のえほん</v>
          </cell>
        </row>
        <row r="208">
          <cell r="A208">
            <v>205</v>
          </cell>
          <cell r="B208" t="str">
            <v>し</v>
          </cell>
          <cell r="C208" t="str">
            <v>12-10</v>
          </cell>
          <cell r="D208" t="str">
            <v>視覚デザイ</v>
          </cell>
          <cell r="E208" t="str">
            <v>みみずく・くらふとシリーズ　初めて楽しい陶芸</v>
          </cell>
        </row>
        <row r="209">
          <cell r="A209">
            <v>206</v>
          </cell>
          <cell r="B209" t="str">
            <v>し</v>
          </cell>
          <cell r="D209" t="str">
            <v>実教出版</v>
          </cell>
          <cell r="E209" t="str">
            <v>３０時間でマスターvisual Basic.NET＆Express</v>
          </cell>
        </row>
        <row r="210">
          <cell r="A210">
            <v>207</v>
          </cell>
          <cell r="B210" t="str">
            <v>し</v>
          </cell>
          <cell r="D210" t="str">
            <v>実教出版</v>
          </cell>
          <cell r="E210" t="str">
            <v>３０時間でマスタープレゼンテーション＋PowerPoint　2019</v>
          </cell>
        </row>
        <row r="211">
          <cell r="A211">
            <v>208</v>
          </cell>
          <cell r="B211" t="str">
            <v>し</v>
          </cell>
          <cell r="D211" t="str">
            <v>実教出版</v>
          </cell>
          <cell r="E211" t="str">
            <v>３０時間でマスターword&amp;excel（Windows10対応）</v>
          </cell>
        </row>
        <row r="212">
          <cell r="A212">
            <v>209</v>
          </cell>
          <cell r="B212" t="str">
            <v>し</v>
          </cell>
          <cell r="D212" t="str">
            <v>実教出版</v>
          </cell>
          <cell r="E212" t="str">
            <v>３０時間でマスター　Woｒｄ　2019（Windows10対応）</v>
          </cell>
        </row>
        <row r="213">
          <cell r="A213">
            <v>210</v>
          </cell>
          <cell r="B213" t="str">
            <v>し</v>
          </cell>
          <cell r="D213" t="str">
            <v>実教出版</v>
          </cell>
          <cell r="E213" t="str">
            <v>３０時間でマスター　Excel　2019（Windows10対応）</v>
          </cell>
        </row>
        <row r="214">
          <cell r="A214">
            <v>211</v>
          </cell>
          <cell r="B214" t="str">
            <v>し</v>
          </cell>
          <cell r="D214" t="str">
            <v>実教出版</v>
          </cell>
          <cell r="E214" t="str">
            <v>３０時間でマスター　Windows10　Office2016</v>
          </cell>
        </row>
        <row r="215">
          <cell r="A215">
            <v>212</v>
          </cell>
          <cell r="B215" t="str">
            <v>し</v>
          </cell>
          <cell r="D215" t="str">
            <v>実教出版</v>
          </cell>
          <cell r="E215" t="str">
            <v>３０時間でマスター　Access2013</v>
          </cell>
        </row>
        <row r="216">
          <cell r="A216">
            <v>213</v>
          </cell>
          <cell r="B216" t="str">
            <v>し</v>
          </cell>
          <cell r="D216" t="str">
            <v>実教出版</v>
          </cell>
          <cell r="E216" t="str">
            <v>３０時間アカデミック情報リテラシーoffice2016</v>
          </cell>
        </row>
        <row r="217">
          <cell r="A217">
            <v>214</v>
          </cell>
          <cell r="B217" t="str">
            <v>し</v>
          </cell>
          <cell r="D217" t="str">
            <v>実教出版</v>
          </cell>
          <cell r="E217" t="str">
            <v>３０時間アカデミック　Office2019</v>
          </cell>
        </row>
        <row r="218">
          <cell r="A218">
            <v>215</v>
          </cell>
          <cell r="B218" t="str">
            <v>し</v>
          </cell>
          <cell r="D218" t="str">
            <v>実教出版</v>
          </cell>
          <cell r="E218" t="str">
            <v>６０時間でエキスパート Woｒｄ＆Excel 2007/2010</v>
          </cell>
        </row>
        <row r="219">
          <cell r="A219">
            <v>216</v>
          </cell>
          <cell r="B219" t="str">
            <v>し</v>
          </cell>
          <cell r="D219" t="str">
            <v>実教出版</v>
          </cell>
          <cell r="E219" t="str">
            <v>CGリテラシー　Photoshop＆Illustrator　CC＋CS6</v>
          </cell>
        </row>
        <row r="220">
          <cell r="A220">
            <v>217</v>
          </cell>
          <cell r="B220" t="str">
            <v>し</v>
          </cell>
          <cell r="D220" t="str">
            <v>実教出版</v>
          </cell>
          <cell r="E220" t="str">
            <v>新版　機械実習1　　測定の基礎・手仕上・鋳造・塑性加工・溶接・切削加工[1]</v>
          </cell>
        </row>
        <row r="221">
          <cell r="A221">
            <v>218</v>
          </cell>
          <cell r="B221" t="str">
            <v>し</v>
          </cell>
          <cell r="D221" t="str">
            <v>実教出版</v>
          </cell>
          <cell r="E221" t="str">
            <v>新版　機械実習2　　切削加工[2]・研削加工・NC工作機械加工　CAD/CAM</v>
          </cell>
        </row>
        <row r="222">
          <cell r="A222">
            <v>219</v>
          </cell>
          <cell r="B222" t="str">
            <v>し</v>
          </cell>
          <cell r="D222" t="str">
            <v>実教出版</v>
          </cell>
          <cell r="E222" t="str">
            <v>新版　機械実習3　　材料試験・熱処理、工作、内燃機関、液体機械、電気電子他</v>
          </cell>
        </row>
        <row r="223">
          <cell r="A223">
            <v>220</v>
          </cell>
          <cell r="B223" t="str">
            <v>し</v>
          </cell>
          <cell r="D223" t="str">
            <v>実教出版</v>
          </cell>
          <cell r="E223" t="str">
            <v>機械実習1　　</v>
          </cell>
        </row>
        <row r="224">
          <cell r="A224">
            <v>221</v>
          </cell>
          <cell r="B224" t="str">
            <v>し</v>
          </cell>
          <cell r="D224" t="str">
            <v>実教出版</v>
          </cell>
          <cell r="E224" t="str">
            <v>機械実習2　　</v>
          </cell>
        </row>
        <row r="225">
          <cell r="A225">
            <v>222</v>
          </cell>
          <cell r="B225" t="str">
            <v>し</v>
          </cell>
          <cell r="D225" t="str">
            <v>実教出版</v>
          </cell>
          <cell r="E225" t="str">
            <v>機械実習3　　</v>
          </cell>
        </row>
        <row r="226">
          <cell r="A226">
            <v>223</v>
          </cell>
          <cell r="B226" t="str">
            <v>し</v>
          </cell>
          <cell r="D226" t="str">
            <v>実教出版</v>
          </cell>
          <cell r="E226" t="str">
            <v>基本マスターフード＆クッキングレシピ＋成分表</v>
          </cell>
        </row>
        <row r="227">
          <cell r="A227">
            <v>224</v>
          </cell>
          <cell r="B227" t="str">
            <v>し</v>
          </cell>
          <cell r="D227" t="str">
            <v>実教出版</v>
          </cell>
          <cell r="E227" t="str">
            <v>最新事例でわかる情報モラル　改訂版</v>
          </cell>
        </row>
        <row r="228">
          <cell r="A228">
            <v>225</v>
          </cell>
          <cell r="B228" t="str">
            <v>し</v>
          </cell>
          <cell r="D228" t="str">
            <v>実教出版</v>
          </cell>
          <cell r="E228" t="str">
            <v>情報books plus!　コンピュータのしくみ</v>
          </cell>
        </row>
        <row r="229">
          <cell r="A229">
            <v>226</v>
          </cell>
          <cell r="B229" t="str">
            <v>し</v>
          </cell>
          <cell r="D229" t="str">
            <v>実教出版</v>
          </cell>
          <cell r="E229" t="str">
            <v>情報Booksplus!　初歩からのネットワーク</v>
          </cell>
        </row>
        <row r="230">
          <cell r="A230">
            <v>227</v>
          </cell>
          <cell r="B230" t="str">
            <v>し</v>
          </cell>
          <cell r="D230" t="str">
            <v>実教出版</v>
          </cell>
          <cell r="E230" t="str">
            <v>生活産業基礎</v>
          </cell>
        </row>
        <row r="231">
          <cell r="A231">
            <v>228</v>
          </cell>
          <cell r="B231" t="str">
            <v>し</v>
          </cell>
          <cell r="D231" t="str">
            <v>実教出版</v>
          </cell>
          <cell r="E231" t="str">
            <v>チャレンジライセンス　乙種４類危険物取扱者テキスト（新訂版）</v>
          </cell>
        </row>
        <row r="232">
          <cell r="A232">
            <v>229</v>
          </cell>
          <cell r="B232" t="str">
            <v>し</v>
          </cell>
          <cell r="D232" t="str">
            <v>実教出版</v>
          </cell>
          <cell r="E232" t="str">
            <v>調理１</v>
          </cell>
        </row>
        <row r="233">
          <cell r="A233">
            <v>230</v>
          </cell>
          <cell r="B233" t="str">
            <v>し</v>
          </cell>
          <cell r="D233" t="str">
            <v>実教出版</v>
          </cell>
          <cell r="E233" t="str">
            <v>調理２</v>
          </cell>
        </row>
        <row r="234">
          <cell r="A234">
            <v>231</v>
          </cell>
          <cell r="B234" t="str">
            <v>し</v>
          </cell>
          <cell r="D234" t="str">
            <v>実教出版</v>
          </cell>
          <cell r="E234" t="str">
            <v>福祉情報活用</v>
          </cell>
        </row>
        <row r="235">
          <cell r="A235">
            <v>232</v>
          </cell>
          <cell r="B235" t="str">
            <v>し</v>
          </cell>
          <cell r="D235" t="str">
            <v>実教出版</v>
          </cell>
          <cell r="E235" t="str">
            <v>要点と演習　ビジネス能力検定３級</v>
          </cell>
        </row>
        <row r="236">
          <cell r="A236">
            <v>233</v>
          </cell>
          <cell r="B236" t="str">
            <v>し</v>
          </cell>
          <cell r="D236" t="str">
            <v>実教出版</v>
          </cell>
          <cell r="E236" t="str">
            <v>リビングデザイン</v>
          </cell>
        </row>
        <row r="237">
          <cell r="A237">
            <v>234</v>
          </cell>
          <cell r="B237" t="str">
            <v>し</v>
          </cell>
          <cell r="D237" t="str">
            <v>実教出版</v>
          </cell>
          <cell r="E237" t="str">
            <v>精選電気基礎　新訂版</v>
          </cell>
        </row>
        <row r="238">
          <cell r="A238">
            <v>235</v>
          </cell>
          <cell r="B238" t="str">
            <v>し</v>
          </cell>
          <cell r="D238" t="str">
            <v>実教出版</v>
          </cell>
          <cell r="E238" t="str">
            <v>情報テクノロジー</v>
          </cell>
        </row>
        <row r="239">
          <cell r="A239">
            <v>236</v>
          </cell>
          <cell r="B239" t="str">
            <v>し</v>
          </cell>
          <cell r="C239" t="str">
            <v>62-3</v>
          </cell>
          <cell r="D239" t="str">
            <v>集英社</v>
          </cell>
          <cell r="E239" t="str">
            <v>ちびまるこちゃんの音読暗誦教室</v>
          </cell>
        </row>
        <row r="240">
          <cell r="A240">
            <v>237</v>
          </cell>
          <cell r="B240" t="str">
            <v>し</v>
          </cell>
          <cell r="C240" t="str">
            <v>62-3</v>
          </cell>
          <cell r="D240" t="str">
            <v>集英社</v>
          </cell>
          <cell r="E240" t="str">
            <v>ちびまるこちゃんの敬語教室</v>
          </cell>
        </row>
        <row r="241">
          <cell r="A241">
            <v>238</v>
          </cell>
          <cell r="B241" t="str">
            <v>し</v>
          </cell>
          <cell r="C241" t="str">
            <v>62-7</v>
          </cell>
          <cell r="D241" t="str">
            <v>秀学社</v>
          </cell>
          <cell r="E241" t="str">
            <v>WATCH２　イマジネーションの旅</v>
          </cell>
        </row>
        <row r="242">
          <cell r="A242">
            <v>239</v>
          </cell>
          <cell r="B242" t="str">
            <v>し</v>
          </cell>
          <cell r="C242" t="str">
            <v>62-7</v>
          </cell>
          <cell r="D242" t="str">
            <v>秀学社</v>
          </cell>
          <cell r="E242" t="str">
            <v>美術資料　大阪府版</v>
          </cell>
        </row>
        <row r="243">
          <cell r="A243">
            <v>240</v>
          </cell>
          <cell r="B243" t="str">
            <v>し</v>
          </cell>
          <cell r="D243" t="str">
            <v>受験研究社</v>
          </cell>
          <cell r="E243" t="str">
            <v>なるほど！理科図録</v>
          </cell>
        </row>
        <row r="244">
          <cell r="A244">
            <v>241</v>
          </cell>
          <cell r="B244" t="str">
            <v>し</v>
          </cell>
          <cell r="C244" t="str">
            <v>62-8</v>
          </cell>
          <cell r="D244" t="str">
            <v>主婦と生活</v>
          </cell>
          <cell r="E244" t="str">
            <v>幸せ！一人暮らし完全サポートBOOK</v>
          </cell>
        </row>
        <row r="245">
          <cell r="A245">
            <v>242</v>
          </cell>
          <cell r="B245" t="str">
            <v>し</v>
          </cell>
          <cell r="C245" t="str">
            <v>62-8</v>
          </cell>
          <cell r="D245" t="str">
            <v>主婦と生活</v>
          </cell>
          <cell r="E245" t="str">
            <v>見てわかるビジネスマナー集</v>
          </cell>
        </row>
        <row r="246">
          <cell r="A246">
            <v>243</v>
          </cell>
          <cell r="B246" t="str">
            <v>し</v>
          </cell>
          <cell r="C246" t="str">
            <v>62-12</v>
          </cell>
          <cell r="D246" t="str">
            <v>主婦の友社</v>
          </cell>
          <cell r="E246" t="str">
            <v>はじめての花づくり</v>
          </cell>
        </row>
        <row r="247">
          <cell r="A247">
            <v>244</v>
          </cell>
          <cell r="B247" t="str">
            <v>し</v>
          </cell>
          <cell r="C247" t="str">
            <v>62-12</v>
          </cell>
          <cell r="D247" t="str">
            <v>主婦の友社</v>
          </cell>
          <cell r="E247" t="str">
            <v>はじめてのおもしろ理科実験＆工作</v>
          </cell>
        </row>
        <row r="248">
          <cell r="A248">
            <v>245</v>
          </cell>
          <cell r="B248" t="str">
            <v>し</v>
          </cell>
          <cell r="C248" t="str">
            <v>12-2</v>
          </cell>
          <cell r="D248" t="str">
            <v>小学館</v>
          </cell>
          <cell r="E248" t="str">
            <v>科学の実験～あそび・工作・手品～</v>
          </cell>
        </row>
        <row r="249">
          <cell r="A249">
            <v>246</v>
          </cell>
          <cell r="B249" t="str">
            <v>し</v>
          </cell>
          <cell r="C249" t="str">
            <v>12-2</v>
          </cell>
          <cell r="D249" t="str">
            <v>小学館</v>
          </cell>
          <cell r="E249" t="str">
            <v>きせつの行事あそび</v>
          </cell>
        </row>
        <row r="250">
          <cell r="A250">
            <v>247</v>
          </cell>
          <cell r="B250" t="str">
            <v>し</v>
          </cell>
          <cell r="C250" t="str">
            <v>12-2</v>
          </cell>
          <cell r="D250" t="str">
            <v>小学館</v>
          </cell>
          <cell r="E250" t="str">
            <v>なぜ？どうして？科学の不思議</v>
          </cell>
        </row>
        <row r="251">
          <cell r="A251">
            <v>248</v>
          </cell>
          <cell r="B251" t="str">
            <v>し</v>
          </cell>
          <cell r="C251" t="str">
            <v>12-2</v>
          </cell>
          <cell r="D251" t="str">
            <v>小学館</v>
          </cell>
          <cell r="E251" t="str">
            <v>本物の大きさ絵本原寸大すいぞく館</v>
          </cell>
        </row>
        <row r="252">
          <cell r="A252">
            <v>249</v>
          </cell>
          <cell r="B252" t="str">
            <v>し</v>
          </cell>
          <cell r="C252" t="str">
            <v>12-2</v>
          </cell>
          <cell r="D252" t="str">
            <v>小学館</v>
          </cell>
          <cell r="E252" t="str">
            <v>楽しく遊ぶ学ぶ　せいかつ図鑑</v>
          </cell>
        </row>
        <row r="253">
          <cell r="A253">
            <v>250</v>
          </cell>
          <cell r="B253" t="str">
            <v>し</v>
          </cell>
          <cell r="C253" t="str">
            <v>12-2</v>
          </cell>
          <cell r="D253" t="str">
            <v>小学館</v>
          </cell>
          <cell r="E253" t="str">
            <v>にほんのマナー　えほん</v>
          </cell>
        </row>
        <row r="254">
          <cell r="A254">
            <v>251</v>
          </cell>
          <cell r="B254" t="str">
            <v>し</v>
          </cell>
          <cell r="C254" t="str">
            <v>12-2</v>
          </cell>
          <cell r="D254" t="str">
            <v>小学館</v>
          </cell>
          <cell r="E254" t="str">
            <v>マンガでわかるよのなかのルール</v>
          </cell>
        </row>
        <row r="255">
          <cell r="A255">
            <v>252</v>
          </cell>
          <cell r="B255" t="str">
            <v>し</v>
          </cell>
          <cell r="C255" t="str">
            <v>12-2</v>
          </cell>
          <cell r="D255" t="str">
            <v>小学館</v>
          </cell>
          <cell r="E255" t="str">
            <v>えいごではなそう！ミニオンABCの絵本</v>
          </cell>
        </row>
        <row r="256">
          <cell r="A256">
            <v>253</v>
          </cell>
          <cell r="B256" t="str">
            <v>し</v>
          </cell>
          <cell r="C256" t="str">
            <v>62-4</v>
          </cell>
          <cell r="D256" t="str">
            <v>少年写真新</v>
          </cell>
          <cell r="E256" t="str">
            <v>大切なからだ・こころ</v>
          </cell>
        </row>
        <row r="257">
          <cell r="A257">
            <v>254</v>
          </cell>
          <cell r="B257" t="str">
            <v>し</v>
          </cell>
          <cell r="C257" t="str">
            <v>62-22</v>
          </cell>
          <cell r="D257" t="str">
            <v>新星出版社</v>
          </cell>
          <cell r="E257" t="str">
            <v>イチバン親切な掃除と洗濯の教科書</v>
          </cell>
        </row>
        <row r="258">
          <cell r="A258">
            <v>255</v>
          </cell>
          <cell r="B258" t="str">
            <v>し</v>
          </cell>
          <cell r="C258" t="str">
            <v>62-22</v>
          </cell>
          <cell r="D258" t="str">
            <v>新星出版社</v>
          </cell>
          <cell r="E258" t="str">
            <v>イチバン親切な野菜づくりの教科書</v>
          </cell>
        </row>
        <row r="259">
          <cell r="A259">
            <v>256</v>
          </cell>
          <cell r="B259" t="str">
            <v>し</v>
          </cell>
          <cell r="C259" t="str">
            <v>62-22</v>
          </cell>
          <cell r="D259" t="str">
            <v>新星出版社</v>
          </cell>
          <cell r="E259" t="str">
            <v>イチバン親切な料理の教科書</v>
          </cell>
        </row>
        <row r="260">
          <cell r="A260">
            <v>257</v>
          </cell>
          <cell r="B260" t="str">
            <v>し</v>
          </cell>
          <cell r="C260" t="str">
            <v>62-22</v>
          </cell>
          <cell r="D260" t="str">
            <v>新星出版社</v>
          </cell>
          <cell r="E260" t="str">
            <v>ひとめ目でわかる　料理の教科書　きほん編</v>
          </cell>
        </row>
        <row r="261">
          <cell r="A261">
            <v>258</v>
          </cell>
          <cell r="B261" t="str">
            <v>し</v>
          </cell>
          <cell r="C261" t="str">
            <v>62-22</v>
          </cell>
          <cell r="D261" t="str">
            <v>新星出版社</v>
          </cell>
          <cell r="E261" t="str">
            <v>ひとめ目でわかる　お菓子の教科書　きほん編</v>
          </cell>
        </row>
        <row r="262">
          <cell r="A262">
            <v>259</v>
          </cell>
          <cell r="B262" t="str">
            <v>し</v>
          </cell>
          <cell r="C262" t="str">
            <v>62-22</v>
          </cell>
          <cell r="D262" t="str">
            <v>新星出版社</v>
          </cell>
          <cell r="E262" t="str">
            <v>おいしい野菜を育てましょう！はじめての野菜づくり６０種類</v>
          </cell>
        </row>
        <row r="263">
          <cell r="A263">
            <v>260</v>
          </cell>
          <cell r="B263" t="str">
            <v>し</v>
          </cell>
          <cell r="C263" t="str">
            <v>62-22</v>
          </cell>
          <cell r="D263" t="str">
            <v>新星出版社</v>
          </cell>
          <cell r="E263" t="str">
            <v>徹底図解　パソコンのしくみ　新版</v>
          </cell>
        </row>
        <row r="264">
          <cell r="A264">
            <v>261</v>
          </cell>
          <cell r="B264" t="str">
            <v>し</v>
          </cell>
          <cell r="C264" t="str">
            <v>62-22</v>
          </cell>
          <cell r="D264" t="str">
            <v>新星出版社</v>
          </cell>
          <cell r="E264" t="str">
            <v>イチバン親切なソーイングの教科書</v>
          </cell>
        </row>
        <row r="265">
          <cell r="A265">
            <v>262</v>
          </cell>
          <cell r="B265" t="str">
            <v>し</v>
          </cell>
          <cell r="D265" t="str">
            <v>神陵文庫</v>
          </cell>
          <cell r="E265" t="str">
            <v>はじめての研究法</v>
          </cell>
        </row>
        <row r="266">
          <cell r="A266">
            <v>263</v>
          </cell>
          <cell r="B266" t="str">
            <v>し</v>
          </cell>
          <cell r="D266" t="str">
            <v>神陵文庫</v>
          </cell>
          <cell r="E266" t="str">
            <v>理学療法学テキストＸ生活環境論　第１版</v>
          </cell>
        </row>
        <row r="267">
          <cell r="A267">
            <v>264</v>
          </cell>
          <cell r="B267" t="str">
            <v>し</v>
          </cell>
          <cell r="D267" t="str">
            <v>神陵文庫</v>
          </cell>
          <cell r="E267" t="str">
            <v>理学療法評価法　第３版</v>
          </cell>
        </row>
        <row r="268">
          <cell r="A268">
            <v>265</v>
          </cell>
          <cell r="B268" t="str">
            <v>し</v>
          </cell>
          <cell r="D268" t="str">
            <v>神陵文庫</v>
          </cell>
          <cell r="E268" t="str">
            <v>機能障害科学入門　第１版</v>
          </cell>
        </row>
        <row r="269">
          <cell r="A269">
            <v>266</v>
          </cell>
          <cell r="B269" t="str">
            <v>し</v>
          </cell>
          <cell r="D269" t="str">
            <v>神陵文庫</v>
          </cell>
          <cell r="E269" t="str">
            <v>はじめての研究法　第２版</v>
          </cell>
        </row>
        <row r="270">
          <cell r="A270">
            <v>267</v>
          </cell>
          <cell r="B270" t="str">
            <v>し</v>
          </cell>
          <cell r="D270" t="str">
            <v>翔泳社</v>
          </cell>
          <cell r="E270" t="str">
            <v>対人援助の現場で使える　聴く・伝える・共感する技術　便利帖</v>
          </cell>
        </row>
        <row r="271">
          <cell r="A271">
            <v>268</v>
          </cell>
          <cell r="B271" t="str">
            <v>し</v>
          </cell>
          <cell r="D271" t="str">
            <v>翔泳社</v>
          </cell>
          <cell r="E271" t="str">
            <v>Python1年生　体験してわかる！会話で学べる！プログラミングのしくみ</v>
          </cell>
        </row>
        <row r="272">
          <cell r="A272">
            <v>269</v>
          </cell>
          <cell r="B272" t="str">
            <v>す</v>
          </cell>
          <cell r="C272" t="str">
            <v>63-8</v>
          </cell>
          <cell r="D272" t="str">
            <v>数研出版</v>
          </cell>
          <cell r="E272" t="str">
            <v>まちのしごと日記</v>
          </cell>
        </row>
        <row r="273">
          <cell r="A273">
            <v>270</v>
          </cell>
          <cell r="B273" t="str">
            <v>す</v>
          </cell>
          <cell r="C273" t="str">
            <v>13-2</v>
          </cell>
          <cell r="D273" t="str">
            <v>鈴木出版</v>
          </cell>
          <cell r="E273" t="str">
            <v>ことわざのえほん</v>
          </cell>
        </row>
        <row r="274">
          <cell r="A274">
            <v>271</v>
          </cell>
          <cell r="B274" t="str">
            <v>す</v>
          </cell>
          <cell r="C274" t="str">
            <v>13-2</v>
          </cell>
          <cell r="D274" t="str">
            <v>鈴木出版</v>
          </cell>
          <cell r="E274" t="str">
            <v>こどもヨガソングヨガであそぼう！～アートヨガほぐしあそび</v>
          </cell>
        </row>
        <row r="275">
          <cell r="A275">
            <v>272</v>
          </cell>
          <cell r="B275" t="str">
            <v>せ</v>
          </cell>
          <cell r="C275" t="str">
            <v>64-9</v>
          </cell>
          <cell r="D275" t="str">
            <v>西東社</v>
          </cell>
          <cell r="E275" t="str">
            <v>写真とイラストですぐわかる！安全・やさしい介護術</v>
          </cell>
        </row>
        <row r="276">
          <cell r="A276">
            <v>273</v>
          </cell>
          <cell r="B276" t="str">
            <v>せ</v>
          </cell>
          <cell r="C276" t="str">
            <v>64-9</v>
          </cell>
          <cell r="D276" t="str">
            <v>西東社</v>
          </cell>
          <cell r="E276" t="str">
            <v>プロが教えるはじめての野菜づくり-DVD６０分付き</v>
          </cell>
        </row>
        <row r="277">
          <cell r="A277">
            <v>274</v>
          </cell>
          <cell r="B277" t="str">
            <v>せ</v>
          </cell>
          <cell r="C277" t="str">
            <v>14-4</v>
          </cell>
          <cell r="D277" t="str">
            <v>成美堂出版</v>
          </cell>
          <cell r="E277" t="str">
            <v>目で見てわかる最新介護術</v>
          </cell>
        </row>
        <row r="278">
          <cell r="A278">
            <v>275</v>
          </cell>
          <cell r="B278" t="str">
            <v>せ</v>
          </cell>
          <cell r="C278" t="str">
            <v>14-4</v>
          </cell>
          <cell r="D278" t="str">
            <v>成美堂出版</v>
          </cell>
          <cell r="E278" t="str">
            <v>いちばんわかりやすい家事の基本大事典</v>
          </cell>
        </row>
        <row r="279">
          <cell r="A279">
            <v>276</v>
          </cell>
          <cell r="B279" t="str">
            <v>せ</v>
          </cell>
          <cell r="D279" t="str">
            <v>青春出版社</v>
          </cell>
          <cell r="E279" t="str">
            <v>面白いほど点が取れる！　小論文</v>
          </cell>
        </row>
        <row r="280">
          <cell r="A280">
            <v>277</v>
          </cell>
          <cell r="B280" t="str">
            <v>せ</v>
          </cell>
          <cell r="C280" t="str">
            <v>14-5</v>
          </cell>
          <cell r="D280" t="str">
            <v>世界文化社</v>
          </cell>
          <cell r="E280" t="str">
            <v>うたで楽しむーかけ算九九えほん</v>
          </cell>
        </row>
        <row r="281">
          <cell r="A281">
            <v>278</v>
          </cell>
          <cell r="B281" t="str">
            <v>せ</v>
          </cell>
          <cell r="C281" t="str">
            <v>14-5</v>
          </cell>
          <cell r="D281" t="str">
            <v>世界文化社</v>
          </cell>
          <cell r="E281" t="str">
            <v>はじめてのえいご</v>
          </cell>
        </row>
        <row r="282">
          <cell r="A282">
            <v>279</v>
          </cell>
          <cell r="B282" t="str">
            <v>せ</v>
          </cell>
          <cell r="C282" t="str">
            <v>14-5</v>
          </cell>
          <cell r="D282" t="str">
            <v>世界文化社</v>
          </cell>
          <cell r="E282" t="str">
            <v>はじめての日本知事絵本</v>
          </cell>
        </row>
        <row r="283">
          <cell r="A283">
            <v>280</v>
          </cell>
          <cell r="B283" t="str">
            <v>そ</v>
          </cell>
          <cell r="C283" t="str">
            <v>15-3</v>
          </cell>
          <cell r="D283" t="str">
            <v>草思社</v>
          </cell>
          <cell r="E283" t="str">
            <v>考える力がつく子ども地図帳＜日本＞</v>
          </cell>
        </row>
        <row r="284">
          <cell r="A284">
            <v>281</v>
          </cell>
          <cell r="B284" t="str">
            <v>そ</v>
          </cell>
          <cell r="C284" t="str">
            <v>15-3</v>
          </cell>
          <cell r="D284" t="str">
            <v>草思社</v>
          </cell>
          <cell r="E284" t="str">
            <v>声に出して読みたい日本語</v>
          </cell>
        </row>
        <row r="285">
          <cell r="A285">
            <v>282</v>
          </cell>
          <cell r="B285" t="str">
            <v>そ</v>
          </cell>
          <cell r="C285" t="str">
            <v>15-3</v>
          </cell>
          <cell r="D285" t="str">
            <v>草思社</v>
          </cell>
          <cell r="E285" t="str">
            <v>みんなのためのルールブックあたりまえだけどとても大切なこと</v>
          </cell>
        </row>
        <row r="286">
          <cell r="A286">
            <v>283</v>
          </cell>
          <cell r="B286" t="str">
            <v>そ</v>
          </cell>
          <cell r="D286" t="str">
            <v>ソーテック社</v>
          </cell>
          <cell r="E286" t="str">
            <v>Premiere Pro スーパーリファレンス　cc2017/2015/2014/cc/cs6対応</v>
          </cell>
        </row>
        <row r="287">
          <cell r="A287">
            <v>284</v>
          </cell>
          <cell r="B287" t="str">
            <v>そ</v>
          </cell>
          <cell r="D287" t="str">
            <v>ソーテック社</v>
          </cell>
          <cell r="E287" t="str">
            <v>Premiere Pro スーパーリファレンス　cc2018/2017対応 Windows&amp;MacOS</v>
          </cell>
        </row>
        <row r="288">
          <cell r="A288">
            <v>285</v>
          </cell>
          <cell r="B288" t="str">
            <v>そ</v>
          </cell>
          <cell r="D288" t="str">
            <v>ソシム</v>
          </cell>
          <cell r="E288" t="str">
            <v>InDesignレッスンブック　cc2017/cs6/cs5/cs4対応</v>
          </cell>
        </row>
        <row r="289">
          <cell r="A289">
            <v>286</v>
          </cell>
          <cell r="B289" t="str">
            <v>そ</v>
          </cell>
          <cell r="D289" t="str">
            <v>ソシム</v>
          </cell>
          <cell r="E289" t="str">
            <v>HTML5＆CSS３　レッスンブック</v>
          </cell>
        </row>
        <row r="290">
          <cell r="A290">
            <v>287</v>
          </cell>
          <cell r="B290" t="str">
            <v>た</v>
          </cell>
          <cell r="C290" t="str">
            <v>66-5</v>
          </cell>
          <cell r="D290" t="str">
            <v>大修館書店</v>
          </cell>
          <cell r="E290" t="str">
            <v>ステップアップ高校スポーツ</v>
          </cell>
        </row>
        <row r="291">
          <cell r="A291">
            <v>288</v>
          </cell>
          <cell r="B291" t="str">
            <v>た</v>
          </cell>
          <cell r="D291" t="str">
            <v>ダイヤモンド社</v>
          </cell>
          <cell r="E291" t="str">
            <v>この1冊で一気におさらい　小中学校9年分の算数・数学がわかる本</v>
          </cell>
        </row>
        <row r="292">
          <cell r="A292">
            <v>289</v>
          </cell>
          <cell r="B292" t="str">
            <v>た</v>
          </cell>
          <cell r="D292" t="str">
            <v>大峰閣</v>
          </cell>
          <cell r="E292" t="str">
            <v>骨格筋の形と触察法　第２版</v>
          </cell>
        </row>
        <row r="293">
          <cell r="A293">
            <v>290</v>
          </cell>
          <cell r="B293" t="str">
            <v>た</v>
          </cell>
          <cell r="C293" t="str">
            <v>66-10</v>
          </cell>
          <cell r="D293" t="str">
            <v>高橋書店</v>
          </cell>
          <cell r="E293" t="str">
            <v>おぼえる！学べる！たのしい四字熟語</v>
          </cell>
        </row>
        <row r="294">
          <cell r="A294">
            <v>291</v>
          </cell>
          <cell r="B294" t="str">
            <v>た</v>
          </cell>
          <cell r="C294" t="str">
            <v>66-10</v>
          </cell>
          <cell r="D294" t="str">
            <v>高橋書店</v>
          </cell>
          <cell r="E294" t="str">
            <v>たのしく読める　日本のすごい歴史人物伝</v>
          </cell>
        </row>
        <row r="295">
          <cell r="A295">
            <v>292</v>
          </cell>
          <cell r="B295" t="str">
            <v>た</v>
          </cell>
          <cell r="C295" t="str">
            <v>66-10</v>
          </cell>
          <cell r="D295" t="str">
            <v>高橋書店</v>
          </cell>
          <cell r="E295" t="str">
            <v>はじめてでも、おいしい　料理のきほん練習帳</v>
          </cell>
        </row>
        <row r="296">
          <cell r="A296">
            <v>293</v>
          </cell>
          <cell r="B296" t="str">
            <v>ち</v>
          </cell>
          <cell r="D296" t="str">
            <v>中経出版</v>
          </cell>
          <cell r="E296" t="str">
            <v>カラー版ＣＤ付　中学３年間の英語を10時間で復習する本</v>
          </cell>
        </row>
        <row r="297">
          <cell r="A297">
            <v>294</v>
          </cell>
          <cell r="B297" t="str">
            <v>ち</v>
          </cell>
          <cell r="D297" t="str">
            <v>中外医学社</v>
          </cell>
          <cell r="E297" t="str">
            <v>ナースの小児科学　第６版</v>
          </cell>
        </row>
        <row r="298">
          <cell r="A298">
            <v>295</v>
          </cell>
          <cell r="B298" t="str">
            <v>ち</v>
          </cell>
          <cell r="D298" t="str">
            <v>中外医学社</v>
          </cell>
          <cell r="E298" t="str">
            <v>ナースの内科学　　第１０版</v>
          </cell>
        </row>
        <row r="299">
          <cell r="A299">
            <v>296</v>
          </cell>
          <cell r="B299" t="str">
            <v>ち</v>
          </cell>
          <cell r="D299" t="str">
            <v>中災防</v>
          </cell>
          <cell r="E299" t="str">
            <v>ガス溶接・溶断作業の安全</v>
          </cell>
        </row>
        <row r="300">
          <cell r="A300">
            <v>297</v>
          </cell>
          <cell r="B300" t="str">
            <v>ち</v>
          </cell>
          <cell r="C300" t="str">
            <v>67-6</v>
          </cell>
          <cell r="D300" t="str">
            <v>中央法規</v>
          </cell>
          <cell r="E300" t="str">
            <v>介護職員初任者研修テキスト２</v>
          </cell>
        </row>
        <row r="301">
          <cell r="A301">
            <v>298</v>
          </cell>
          <cell r="B301" t="str">
            <v>ち</v>
          </cell>
          <cell r="C301" t="str">
            <v>67-6</v>
          </cell>
          <cell r="D301" t="str">
            <v>中央法規</v>
          </cell>
          <cell r="E301" t="str">
            <v>介護職員初任者研修テキスト１　第２版</v>
          </cell>
        </row>
        <row r="302">
          <cell r="A302">
            <v>299</v>
          </cell>
          <cell r="B302" t="str">
            <v>ち</v>
          </cell>
          <cell r="C302" t="str">
            <v>67-6</v>
          </cell>
          <cell r="D302" t="str">
            <v>中央法規</v>
          </cell>
          <cell r="E302" t="str">
            <v>ケアマネ・相談援助職必携　現場で役立つ！社会保障制度活用ガイド</v>
          </cell>
        </row>
        <row r="303">
          <cell r="A303">
            <v>300</v>
          </cell>
          <cell r="B303" t="str">
            <v>て</v>
          </cell>
          <cell r="C303" t="str">
            <v>69-2</v>
          </cell>
          <cell r="D303" t="str">
            <v>帝国書院</v>
          </cell>
          <cell r="E303" t="str">
            <v>アドバンス　中学歴史資料</v>
          </cell>
        </row>
        <row r="304">
          <cell r="A304">
            <v>301</v>
          </cell>
          <cell r="B304" t="str">
            <v>て</v>
          </cell>
          <cell r="C304" t="str">
            <v>69-2</v>
          </cell>
          <cell r="D304" t="str">
            <v>帝国書院</v>
          </cell>
          <cell r="E304" t="str">
            <v>大きな文字の地図帳</v>
          </cell>
        </row>
        <row r="305">
          <cell r="A305">
            <v>302</v>
          </cell>
          <cell r="B305" t="str">
            <v>て</v>
          </cell>
          <cell r="C305" t="str">
            <v>69-2</v>
          </cell>
          <cell r="D305" t="str">
            <v>帝国書院</v>
          </cell>
          <cell r="E305" t="str">
            <v>みんなの地図帳～見やすい・使いやすい～</v>
          </cell>
        </row>
        <row r="306">
          <cell r="A306">
            <v>303</v>
          </cell>
          <cell r="B306" t="str">
            <v>と</v>
          </cell>
          <cell r="C306" t="str">
            <v>70-12</v>
          </cell>
          <cell r="D306" t="str">
            <v>東京書籍</v>
          </cell>
          <cell r="E306" t="str">
            <v>日本語検定これならわかる図解日本語　超入門用</v>
          </cell>
        </row>
        <row r="307">
          <cell r="A307">
            <v>304</v>
          </cell>
          <cell r="B307" t="str">
            <v>と</v>
          </cell>
          <cell r="C307" t="str">
            <v>181</v>
          </cell>
          <cell r="D307" t="str">
            <v>東点</v>
          </cell>
          <cell r="E307" t="str">
            <v>人体の構造と機能　解剖学　第２版　</v>
          </cell>
        </row>
        <row r="308">
          <cell r="A308">
            <v>305</v>
          </cell>
          <cell r="B308" t="str">
            <v>と</v>
          </cell>
          <cell r="C308" t="str">
            <v>181</v>
          </cell>
          <cell r="D308" t="str">
            <v>東点</v>
          </cell>
          <cell r="E308" t="str">
            <v>人体の構造と機能　生理学　第３版　</v>
          </cell>
        </row>
        <row r="309">
          <cell r="A309">
            <v>306</v>
          </cell>
          <cell r="B309" t="str">
            <v>と</v>
          </cell>
          <cell r="C309" t="str">
            <v>181</v>
          </cell>
          <cell r="D309" t="str">
            <v>東点</v>
          </cell>
          <cell r="E309" t="str">
            <v>疾病の成り立ちと予防Ⅱ　病理（点字）</v>
          </cell>
        </row>
        <row r="310">
          <cell r="A310">
            <v>307</v>
          </cell>
          <cell r="B310" t="str">
            <v>と</v>
          </cell>
          <cell r="C310" t="str">
            <v>181</v>
          </cell>
          <cell r="D310" t="str">
            <v>東点</v>
          </cell>
          <cell r="E310" t="str">
            <v>改訂第７版医療と関係法規（墨字・点字・音声）</v>
          </cell>
        </row>
        <row r="311">
          <cell r="A311">
            <v>308</v>
          </cell>
          <cell r="B311" t="str">
            <v>と</v>
          </cell>
          <cell r="C311" t="str">
            <v>181</v>
          </cell>
          <cell r="D311" t="str">
            <v>東点</v>
          </cell>
          <cell r="E311" t="str">
            <v>生活と疾病Ⅱ臨床医学総論第２版</v>
          </cell>
        </row>
        <row r="312">
          <cell r="A312">
            <v>309</v>
          </cell>
          <cell r="B312" t="str">
            <v>と</v>
          </cell>
          <cell r="C312" t="str">
            <v>20-1</v>
          </cell>
          <cell r="D312" t="str">
            <v>童心社</v>
          </cell>
          <cell r="E312" t="str">
            <v>おかあさんとみる性の本　わたしのはなし</v>
          </cell>
        </row>
        <row r="313">
          <cell r="A313">
            <v>310</v>
          </cell>
          <cell r="B313" t="str">
            <v>と</v>
          </cell>
          <cell r="C313" t="str">
            <v>20-1</v>
          </cell>
          <cell r="D313" t="str">
            <v>童心社</v>
          </cell>
          <cell r="E313" t="str">
            <v>かずのほん２　０から１０まで</v>
          </cell>
        </row>
        <row r="314">
          <cell r="A314">
            <v>311</v>
          </cell>
          <cell r="B314" t="str">
            <v>と</v>
          </cell>
          <cell r="C314" t="str">
            <v>20-5</v>
          </cell>
          <cell r="D314" t="str">
            <v>同成社</v>
          </cell>
          <cell r="E314" t="str">
            <v>ゆっくり学ぶ子のためのこくご入門編</v>
          </cell>
        </row>
        <row r="315">
          <cell r="A315">
            <v>312</v>
          </cell>
          <cell r="B315" t="str">
            <v>と</v>
          </cell>
          <cell r="C315" t="str">
            <v>20-5</v>
          </cell>
          <cell r="D315" t="str">
            <v>同成社</v>
          </cell>
          <cell r="E315" t="str">
            <v>ゆっくり学ぶ子のためのこくご入門編２　改訂版ひらがなの読み書き</v>
          </cell>
        </row>
        <row r="316">
          <cell r="A316">
            <v>313</v>
          </cell>
          <cell r="B316" t="str">
            <v>と</v>
          </cell>
          <cell r="C316" t="str">
            <v>20-5</v>
          </cell>
          <cell r="D316" t="str">
            <v>同成社</v>
          </cell>
          <cell r="E316" t="str">
            <v>ゆっくり学ぶ子のためのこくご１　改訂版</v>
          </cell>
        </row>
        <row r="317">
          <cell r="A317">
            <v>314</v>
          </cell>
          <cell r="B317" t="str">
            <v>と</v>
          </cell>
          <cell r="C317" t="str">
            <v>20-5</v>
          </cell>
          <cell r="D317" t="str">
            <v>同成社</v>
          </cell>
          <cell r="E317" t="str">
            <v>ゆっくり学ぶ子のためのこくご２　改訂版</v>
          </cell>
        </row>
        <row r="318">
          <cell r="A318">
            <v>315</v>
          </cell>
          <cell r="B318" t="str">
            <v>と</v>
          </cell>
          <cell r="C318" t="str">
            <v>20-5</v>
          </cell>
          <cell r="D318" t="str">
            <v>同成社</v>
          </cell>
          <cell r="E318" t="str">
            <v>ゆっくり学ぶ子のためのこくご３　改訂版</v>
          </cell>
        </row>
        <row r="319">
          <cell r="A319">
            <v>316</v>
          </cell>
          <cell r="B319" t="str">
            <v>と</v>
          </cell>
          <cell r="C319" t="str">
            <v>20-5</v>
          </cell>
          <cell r="D319" t="str">
            <v>同成社</v>
          </cell>
          <cell r="E319" t="str">
            <v>ゆっくり学ぶ子のための国語４</v>
          </cell>
        </row>
        <row r="320">
          <cell r="A320">
            <v>317</v>
          </cell>
          <cell r="B320" t="str">
            <v>と</v>
          </cell>
          <cell r="C320" t="str">
            <v>20-5</v>
          </cell>
          <cell r="D320" t="str">
            <v>同成社</v>
          </cell>
          <cell r="E320" t="str">
            <v>ゆっくり学ぶ子のための国語５</v>
          </cell>
        </row>
        <row r="321">
          <cell r="A321">
            <v>318</v>
          </cell>
          <cell r="B321" t="str">
            <v>と</v>
          </cell>
          <cell r="C321" t="str">
            <v>20-5</v>
          </cell>
          <cell r="D321" t="str">
            <v>同成社</v>
          </cell>
          <cell r="E321" t="str">
            <v>ゆっくり学ぶ子のためのこくご入門編１　改訂版</v>
          </cell>
        </row>
        <row r="322">
          <cell r="A322">
            <v>319</v>
          </cell>
          <cell r="B322" t="str">
            <v>と</v>
          </cell>
          <cell r="C322" t="str">
            <v>20-5</v>
          </cell>
          <cell r="D322" t="str">
            <v>同成社</v>
          </cell>
          <cell r="E322" t="str">
            <v>ゆっくり学ぶ子のためのこくご２　改訂版</v>
          </cell>
        </row>
        <row r="323">
          <cell r="A323">
            <v>320</v>
          </cell>
          <cell r="B323" t="str">
            <v>と</v>
          </cell>
          <cell r="C323" t="str">
            <v>20-5</v>
          </cell>
          <cell r="D323" t="str">
            <v>同成社</v>
          </cell>
          <cell r="E323" t="str">
            <v>ゆっくり学ぶ子のためのさんすう１</v>
          </cell>
        </row>
        <row r="324">
          <cell r="A324">
            <v>321</v>
          </cell>
          <cell r="B324" t="str">
            <v>と</v>
          </cell>
          <cell r="C324" t="str">
            <v>20-5</v>
          </cell>
          <cell r="D324" t="str">
            <v>同成社</v>
          </cell>
          <cell r="E324" t="str">
            <v>ゆっくり学ぶ子のためのさんすう２</v>
          </cell>
        </row>
        <row r="325">
          <cell r="A325">
            <v>322</v>
          </cell>
          <cell r="B325" t="str">
            <v>と</v>
          </cell>
          <cell r="C325" t="str">
            <v>20-5</v>
          </cell>
          <cell r="D325" t="str">
            <v>同成社</v>
          </cell>
          <cell r="E325" t="str">
            <v>ゆっくり学ぶ子のためのさんすう３</v>
          </cell>
        </row>
        <row r="326">
          <cell r="A326">
            <v>323</v>
          </cell>
          <cell r="B326" t="str">
            <v>と</v>
          </cell>
          <cell r="C326" t="str">
            <v>20-5</v>
          </cell>
          <cell r="D326" t="str">
            <v>同成社</v>
          </cell>
          <cell r="E326" t="str">
            <v>ゆっくり学ぶ子のためのさんすう４</v>
          </cell>
        </row>
        <row r="327">
          <cell r="A327">
            <v>324</v>
          </cell>
          <cell r="B327" t="str">
            <v>と</v>
          </cell>
          <cell r="C327" t="str">
            <v>20-5</v>
          </cell>
          <cell r="D327" t="str">
            <v>同成社</v>
          </cell>
          <cell r="E327" t="str">
            <v>ゆっくり学ぶ子のためのさんすう５</v>
          </cell>
        </row>
        <row r="328">
          <cell r="A328">
            <v>325</v>
          </cell>
          <cell r="B328" t="str">
            <v>と</v>
          </cell>
          <cell r="C328" t="str">
            <v>196</v>
          </cell>
          <cell r="D328" t="str">
            <v>ヘレン</v>
          </cell>
          <cell r="E328" t="str">
            <v>生活と疾病ⅠＡ：リハビリテーション医学（概論編）</v>
          </cell>
        </row>
        <row r="329">
          <cell r="A329">
            <v>326</v>
          </cell>
          <cell r="B329" t="str">
            <v>と</v>
          </cell>
          <cell r="C329" t="str">
            <v>196</v>
          </cell>
          <cell r="D329" t="str">
            <v>ヘレン</v>
          </cell>
          <cell r="E329" t="str">
            <v>生活と疾病ⅠＢ：リハビリテーション医学（基礎運動学編）（墨字・点字・音声）</v>
          </cell>
        </row>
        <row r="330">
          <cell r="A330">
            <v>327</v>
          </cell>
          <cell r="B330" t="str">
            <v>と</v>
          </cell>
          <cell r="C330" t="str">
            <v>196</v>
          </cell>
          <cell r="D330" t="str">
            <v>ヘレン</v>
          </cell>
          <cell r="E330" t="str">
            <v>生活と疾病ⅠＢ：リハビリテーション医学（基礎運動学編）第２版　</v>
          </cell>
        </row>
        <row r="331">
          <cell r="A331">
            <v>328</v>
          </cell>
          <cell r="B331" t="str">
            <v>と</v>
          </cell>
          <cell r="C331" t="str">
            <v>196</v>
          </cell>
          <cell r="D331" t="str">
            <v>ヘレン</v>
          </cell>
          <cell r="E331" t="str">
            <v>地域理療と理療経営　第５版</v>
          </cell>
        </row>
        <row r="332">
          <cell r="A332">
            <v>329</v>
          </cell>
          <cell r="B332" t="str">
            <v>と</v>
          </cell>
          <cell r="C332" t="str">
            <v>20-7</v>
          </cell>
          <cell r="D332" t="str">
            <v>東洋館</v>
          </cell>
          <cell r="E332" t="str">
            <v>くらしに役立つ家庭改訂新版</v>
          </cell>
        </row>
        <row r="333">
          <cell r="A333">
            <v>330</v>
          </cell>
          <cell r="B333" t="str">
            <v>と</v>
          </cell>
          <cell r="C333" t="str">
            <v>20-7</v>
          </cell>
          <cell r="D333" t="str">
            <v>東洋館</v>
          </cell>
          <cell r="E333" t="str">
            <v>くらしに役立つ国語改訂新版</v>
          </cell>
        </row>
        <row r="334">
          <cell r="A334">
            <v>331</v>
          </cell>
          <cell r="B334" t="str">
            <v>と</v>
          </cell>
          <cell r="C334" t="str">
            <v>20-7</v>
          </cell>
          <cell r="D334" t="str">
            <v>東洋館</v>
          </cell>
          <cell r="E334" t="str">
            <v>くらしに役立つ社会改訂新版</v>
          </cell>
        </row>
        <row r="335">
          <cell r="A335">
            <v>332</v>
          </cell>
          <cell r="B335" t="str">
            <v>と</v>
          </cell>
          <cell r="C335" t="str">
            <v>20-7</v>
          </cell>
          <cell r="D335" t="str">
            <v>東洋館</v>
          </cell>
          <cell r="E335" t="str">
            <v>くらしに役立つ数学改訂新版</v>
          </cell>
        </row>
        <row r="336">
          <cell r="A336">
            <v>333</v>
          </cell>
          <cell r="B336" t="str">
            <v>と</v>
          </cell>
          <cell r="C336" t="str">
            <v>20-7</v>
          </cell>
          <cell r="D336" t="str">
            <v>東洋館</v>
          </cell>
          <cell r="E336" t="str">
            <v>くらしに役立つ保健体育改訂新版</v>
          </cell>
        </row>
        <row r="337">
          <cell r="A337">
            <v>334</v>
          </cell>
          <cell r="B337" t="str">
            <v>と</v>
          </cell>
          <cell r="C337" t="str">
            <v>20-7</v>
          </cell>
          <cell r="D337" t="str">
            <v>東洋館</v>
          </cell>
          <cell r="E337" t="str">
            <v>くらしに役立つ理科改訂新版</v>
          </cell>
        </row>
        <row r="338">
          <cell r="A338">
            <v>335</v>
          </cell>
          <cell r="B338" t="str">
            <v>と</v>
          </cell>
          <cell r="C338" t="str">
            <v>20-7</v>
          </cell>
          <cell r="D338" t="str">
            <v>東洋館</v>
          </cell>
          <cell r="E338" t="str">
            <v>くらしに役立つ音楽</v>
          </cell>
        </row>
        <row r="339">
          <cell r="A339">
            <v>336</v>
          </cell>
          <cell r="B339" t="str">
            <v>と</v>
          </cell>
          <cell r="C339" t="str">
            <v>20-7</v>
          </cell>
          <cell r="D339" t="str">
            <v>東洋館</v>
          </cell>
          <cell r="E339" t="str">
            <v>くらしに役立つ英語</v>
          </cell>
        </row>
        <row r="340">
          <cell r="A340">
            <v>337</v>
          </cell>
          <cell r="B340" t="str">
            <v>と</v>
          </cell>
          <cell r="C340" t="str">
            <v>20-4</v>
          </cell>
          <cell r="D340" t="str">
            <v>戸田デザイ</v>
          </cell>
          <cell r="E340" t="str">
            <v>よみかた絵本</v>
          </cell>
        </row>
        <row r="341">
          <cell r="A341">
            <v>338</v>
          </cell>
          <cell r="B341" t="str">
            <v>と</v>
          </cell>
          <cell r="C341" t="str">
            <v>20-2</v>
          </cell>
          <cell r="D341" t="str">
            <v>ドレミ楽譜</v>
          </cell>
          <cell r="E341" t="str">
            <v>みんなでうたおうニュー・スクール・ソング</v>
          </cell>
        </row>
        <row r="342">
          <cell r="A342">
            <v>339</v>
          </cell>
          <cell r="B342" t="str">
            <v>な</v>
          </cell>
          <cell r="C342" t="str">
            <v>21-1</v>
          </cell>
          <cell r="D342" t="str">
            <v>永岡書店</v>
          </cell>
          <cell r="E342" t="str">
            <v>あそびうた大全集　２００</v>
          </cell>
        </row>
        <row r="343">
          <cell r="A343">
            <v>340</v>
          </cell>
          <cell r="B343" t="str">
            <v>な</v>
          </cell>
          <cell r="C343" t="str">
            <v>21-1</v>
          </cell>
          <cell r="D343" t="str">
            <v>永岡書店</v>
          </cell>
          <cell r="E343" t="str">
            <v>見て、学んで、力がつく！こども日本地図　2024年版</v>
          </cell>
        </row>
        <row r="344">
          <cell r="A344">
            <v>341</v>
          </cell>
          <cell r="B344" t="str">
            <v>な</v>
          </cell>
          <cell r="C344" t="str">
            <v>21-1</v>
          </cell>
          <cell r="D344" t="str">
            <v>永岡書店</v>
          </cell>
          <cell r="E344" t="str">
            <v>ワザあり全力解説！ゼロからわかるＳＰＩ</v>
          </cell>
        </row>
        <row r="345">
          <cell r="A345">
            <v>342</v>
          </cell>
          <cell r="B345" t="str">
            <v>な</v>
          </cell>
          <cell r="C345" t="str">
            <v>21-1</v>
          </cell>
          <cell r="D345" t="str">
            <v>永岡書店</v>
          </cell>
          <cell r="E345" t="str">
            <v>これ1冊で総復習は完璧！SPIすべてわかるノート</v>
          </cell>
        </row>
        <row r="346">
          <cell r="A346">
            <v>343</v>
          </cell>
          <cell r="B346" t="str">
            <v>な</v>
          </cell>
          <cell r="D346" t="str">
            <v>ナカニシヤ出版</v>
          </cell>
          <cell r="E346" t="str">
            <v>心とかかわる臨床心理　基礎・実際・方法　第３版</v>
          </cell>
        </row>
        <row r="347">
          <cell r="A347">
            <v>344</v>
          </cell>
          <cell r="B347" t="str">
            <v>な</v>
          </cell>
          <cell r="D347" t="str">
            <v>中山書店</v>
          </cell>
          <cell r="E347" t="str">
            <v>動画でわかる呼吸リハビリテーション　第５版</v>
          </cell>
        </row>
        <row r="348">
          <cell r="A348">
            <v>345</v>
          </cell>
          <cell r="B348" t="str">
            <v>な</v>
          </cell>
          <cell r="C348" t="str">
            <v>21-2</v>
          </cell>
          <cell r="D348" t="str">
            <v>ナツメ社</v>
          </cell>
          <cell r="E348" t="str">
            <v>一発合格！甲種危険物取扱者試験</v>
          </cell>
        </row>
        <row r="349">
          <cell r="A349">
            <v>346</v>
          </cell>
          <cell r="B349" t="str">
            <v>な</v>
          </cell>
          <cell r="C349" t="str">
            <v>21-2</v>
          </cell>
          <cell r="D349" t="str">
            <v>ナツメ社</v>
          </cell>
          <cell r="E349" t="str">
            <v>介護職のための困りごと＆お悩み解決ハンドブック</v>
          </cell>
        </row>
        <row r="350">
          <cell r="A350">
            <v>347</v>
          </cell>
          <cell r="B350" t="str">
            <v>な</v>
          </cell>
          <cell r="C350" t="str">
            <v>21-2</v>
          </cell>
          <cell r="D350" t="str">
            <v>ナツメ社</v>
          </cell>
          <cell r="E350" t="str">
            <v>日常の「ふしぎ」に学ぶ　たのしい科学</v>
          </cell>
        </row>
        <row r="351">
          <cell r="A351">
            <v>348</v>
          </cell>
          <cell r="B351" t="str">
            <v>な</v>
          </cell>
          <cell r="C351" t="str">
            <v>21-2</v>
          </cell>
          <cell r="D351" t="str">
            <v>ナツメ社</v>
          </cell>
          <cell r="E351" t="str">
            <v>早引き　介護用語ハンドブック　第4版</v>
          </cell>
        </row>
        <row r="352">
          <cell r="A352">
            <v>349</v>
          </cell>
          <cell r="B352" t="str">
            <v>な</v>
          </cell>
          <cell r="C352" t="str">
            <v>21-2</v>
          </cell>
          <cell r="D352" t="str">
            <v>ナツメ社</v>
          </cell>
          <cell r="E352" t="str">
            <v>早引き　介護のための医学知識ハンドブック　第２版</v>
          </cell>
        </row>
        <row r="353">
          <cell r="A353">
            <v>350</v>
          </cell>
          <cell r="B353" t="str">
            <v>な</v>
          </cell>
          <cell r="C353" t="str">
            <v>21-2</v>
          </cell>
          <cell r="D353" t="str">
            <v>ナツメ社</v>
          </cell>
          <cell r="E353" t="str">
            <v>【最新版】これ一冊ではじめる！日曜大工</v>
          </cell>
        </row>
        <row r="354">
          <cell r="A354">
            <v>351</v>
          </cell>
          <cell r="B354" t="str">
            <v>な</v>
          </cell>
          <cell r="D354" t="str">
            <v>南江堂</v>
          </cell>
          <cell r="E354" t="str">
            <v>衛生学・公衆衛生学　改訂第６版</v>
          </cell>
        </row>
        <row r="355">
          <cell r="A355">
            <v>352</v>
          </cell>
          <cell r="B355" t="str">
            <v>な</v>
          </cell>
          <cell r="D355" t="str">
            <v>南江堂</v>
          </cell>
          <cell r="E355" t="str">
            <v>柔道整復学・理論編　改訂第７版　</v>
          </cell>
        </row>
        <row r="356">
          <cell r="A356">
            <v>353</v>
          </cell>
          <cell r="B356" t="str">
            <v>な</v>
          </cell>
          <cell r="D356" t="str">
            <v>南江堂</v>
          </cell>
          <cell r="E356" t="str">
            <v>柔道整復学・実技編　改訂第２版　</v>
          </cell>
        </row>
        <row r="357">
          <cell r="A357">
            <v>354</v>
          </cell>
          <cell r="B357" t="str">
            <v>な</v>
          </cell>
          <cell r="D357" t="str">
            <v>南江堂</v>
          </cell>
          <cell r="E357" t="str">
            <v>柔道整復師と機能訓練指導　機能訓練指導員養成テキスト</v>
          </cell>
        </row>
        <row r="358">
          <cell r="A358">
            <v>355</v>
          </cell>
          <cell r="B358" t="str">
            <v>な</v>
          </cell>
          <cell r="D358" t="str">
            <v>南江堂</v>
          </cell>
          <cell r="E358" t="str">
            <v>シンプル理学療法学シリーズ　地域リハビリテーション学テキスト　改訂第４版　</v>
          </cell>
        </row>
        <row r="359">
          <cell r="A359">
            <v>356</v>
          </cell>
          <cell r="B359" t="str">
            <v>な</v>
          </cell>
          <cell r="D359" t="str">
            <v>南江堂</v>
          </cell>
          <cell r="E359" t="str">
            <v>シンプル理学療法学シリーズ　小児理学療法学テキスト　改訂第３版</v>
          </cell>
        </row>
        <row r="360">
          <cell r="A360">
            <v>357</v>
          </cell>
          <cell r="B360" t="str">
            <v>な</v>
          </cell>
          <cell r="D360" t="str">
            <v>南江堂</v>
          </cell>
          <cell r="E360" t="str">
            <v>シンプル理学療法学シリーズ　神経筋障害理学療法学テキスト　改訂第３版　</v>
          </cell>
        </row>
        <row r="361">
          <cell r="A361">
            <v>358</v>
          </cell>
          <cell r="B361" t="str">
            <v>な</v>
          </cell>
          <cell r="D361" t="str">
            <v>南江堂</v>
          </cell>
          <cell r="E361" t="str">
            <v>整形外科学テキスト　改訂第４版　</v>
          </cell>
        </row>
        <row r="362">
          <cell r="A362">
            <v>359</v>
          </cell>
          <cell r="B362" t="str">
            <v>な</v>
          </cell>
          <cell r="D362" t="str">
            <v>南江堂</v>
          </cell>
          <cell r="E362" t="str">
            <v>医療の中の柔道整復</v>
          </cell>
        </row>
        <row r="363">
          <cell r="A363">
            <v>360</v>
          </cell>
          <cell r="B363" t="str">
            <v>な</v>
          </cell>
          <cell r="D363" t="str">
            <v>南江堂</v>
          </cell>
          <cell r="E363" t="str">
            <v>施術の適応と医用画像の理解</v>
          </cell>
        </row>
        <row r="364">
          <cell r="A364">
            <v>361</v>
          </cell>
          <cell r="B364" t="str">
            <v>な</v>
          </cell>
          <cell r="D364" t="str">
            <v>南江堂</v>
          </cell>
          <cell r="E364" t="str">
            <v>生理学　改訂第４版　</v>
          </cell>
        </row>
        <row r="365">
          <cell r="A365">
            <v>362</v>
          </cell>
          <cell r="B365" t="str">
            <v>な</v>
          </cell>
          <cell r="D365" t="str">
            <v>南江堂</v>
          </cell>
          <cell r="E365" t="str">
            <v>リハビリテーション医学　改訂第４版　</v>
          </cell>
        </row>
        <row r="366">
          <cell r="A366">
            <v>363</v>
          </cell>
          <cell r="B366" t="str">
            <v>な</v>
          </cell>
          <cell r="D366" t="str">
            <v>南江堂</v>
          </cell>
          <cell r="E366" t="str">
            <v>整形外科学　改訂第４版　</v>
          </cell>
        </row>
        <row r="367">
          <cell r="A367">
            <v>364</v>
          </cell>
          <cell r="B367" t="str">
            <v>な</v>
          </cell>
          <cell r="D367" t="str">
            <v>南江堂</v>
          </cell>
          <cell r="E367" t="str">
            <v>外科学概論　改訂第４版　</v>
          </cell>
        </row>
        <row r="368">
          <cell r="A368">
            <v>365</v>
          </cell>
          <cell r="B368" t="str">
            <v>な</v>
          </cell>
          <cell r="D368" t="str">
            <v>南山堂</v>
          </cell>
          <cell r="E368" t="str">
            <v>ベッドサイドの神経の診かた　改訂第１８版</v>
          </cell>
        </row>
        <row r="369">
          <cell r="A369">
            <v>366</v>
          </cell>
          <cell r="B369" t="str">
            <v>な</v>
          </cell>
          <cell r="D369" t="str">
            <v>南江堂</v>
          </cell>
          <cell r="E369" t="str">
            <v>包帯固定学　改訂第２版　</v>
          </cell>
        </row>
        <row r="370">
          <cell r="A370">
            <v>367</v>
          </cell>
          <cell r="B370" t="str">
            <v>な</v>
          </cell>
          <cell r="D370" t="str">
            <v>南江堂</v>
          </cell>
          <cell r="E370" t="str">
            <v>予防と産業の理学療法　第１版</v>
          </cell>
        </row>
        <row r="371">
          <cell r="A371">
            <v>368</v>
          </cell>
          <cell r="B371" t="str">
            <v>な</v>
          </cell>
          <cell r="D371" t="str">
            <v>南江堂</v>
          </cell>
          <cell r="E371" t="str">
            <v>柔道</v>
          </cell>
        </row>
        <row r="372">
          <cell r="A372">
            <v>369</v>
          </cell>
          <cell r="B372" t="str">
            <v>に</v>
          </cell>
          <cell r="D372" t="str">
            <v>日能研</v>
          </cell>
          <cell r="E372" t="str">
            <v>日本と世界のしくみがわかる！よのなかマップ　新版</v>
          </cell>
        </row>
        <row r="373">
          <cell r="A373">
            <v>370</v>
          </cell>
          <cell r="B373" t="str">
            <v>に</v>
          </cell>
          <cell r="D373" t="str">
            <v>日経BP社</v>
          </cell>
          <cell r="E373" t="str">
            <v>Ｓｃｒａｔｃｈで学ぶ　プログラミングとアルゴリズムの基本　改訂第２版</v>
          </cell>
        </row>
        <row r="374">
          <cell r="A374">
            <v>371</v>
          </cell>
          <cell r="B374" t="str">
            <v>に</v>
          </cell>
          <cell r="D374" t="str">
            <v>日経BP社</v>
          </cell>
          <cell r="E374" t="str">
            <v>いちばんやさしいＷｏｒｄ2016 スクール標準教科書　初級</v>
          </cell>
        </row>
        <row r="375">
          <cell r="A375">
            <v>372</v>
          </cell>
          <cell r="B375" t="str">
            <v>に</v>
          </cell>
          <cell r="D375" t="str">
            <v>日経BP社</v>
          </cell>
          <cell r="E375" t="str">
            <v>いちばんやさしいＥxcel2016 スクール標準教科書　初級</v>
          </cell>
        </row>
        <row r="376">
          <cell r="A376">
            <v>373</v>
          </cell>
          <cell r="B376" t="str">
            <v>に</v>
          </cell>
          <cell r="D376" t="str">
            <v>日経BP社</v>
          </cell>
          <cell r="E376" t="str">
            <v>やさしく学べるExcel2013スクール標準教科書1</v>
          </cell>
        </row>
        <row r="377">
          <cell r="A377">
            <v>374</v>
          </cell>
          <cell r="B377" t="str">
            <v>に</v>
          </cell>
          <cell r="D377" t="str">
            <v>日経BP社</v>
          </cell>
          <cell r="E377" t="str">
            <v>やさしく学べるWord2013スクール標準教科書1</v>
          </cell>
        </row>
        <row r="378">
          <cell r="A378">
            <v>375</v>
          </cell>
          <cell r="B378" t="str">
            <v>に</v>
          </cell>
          <cell r="D378" t="str">
            <v>日経BP社</v>
          </cell>
          <cell r="E378" t="str">
            <v>情報利活用文書作成　Word 2019対応</v>
          </cell>
        </row>
        <row r="379">
          <cell r="A379">
            <v>376</v>
          </cell>
          <cell r="B379" t="str">
            <v>に</v>
          </cell>
          <cell r="D379" t="str">
            <v>日経BP社</v>
          </cell>
          <cell r="E379" t="str">
            <v>情報利活用表計算　Excel 2019対応</v>
          </cell>
        </row>
        <row r="380">
          <cell r="A380">
            <v>377</v>
          </cell>
          <cell r="B380" t="str">
            <v>に</v>
          </cell>
          <cell r="D380" t="str">
            <v>日経BP社</v>
          </cell>
          <cell r="E380" t="str">
            <v>留学生のためのITテキスト</v>
          </cell>
        </row>
        <row r="381">
          <cell r="A381">
            <v>378</v>
          </cell>
          <cell r="B381" t="str">
            <v>に</v>
          </cell>
          <cell r="D381" t="str">
            <v>日本医療企画</v>
          </cell>
          <cell r="E381" t="str">
            <v>介護を知るはじめの一歩「介護に関する入門的研修」テキスト　わたしたちの介護</v>
          </cell>
        </row>
        <row r="382">
          <cell r="A382">
            <v>379</v>
          </cell>
          <cell r="B382" t="str">
            <v>に</v>
          </cell>
          <cell r="D382" t="str">
            <v>日本医療企画</v>
          </cell>
          <cell r="E382" t="str">
            <v>介護職員初任者研修課程</v>
          </cell>
        </row>
        <row r="383">
          <cell r="A383">
            <v>380</v>
          </cell>
          <cell r="B383" t="str">
            <v>に</v>
          </cell>
          <cell r="C383" t="str">
            <v>22-3</v>
          </cell>
          <cell r="D383" t="str">
            <v>日本教育研</v>
          </cell>
          <cell r="E383" t="str">
            <v>ひとりだちするための国語</v>
          </cell>
        </row>
        <row r="384">
          <cell r="A384">
            <v>381</v>
          </cell>
          <cell r="B384" t="str">
            <v>に</v>
          </cell>
          <cell r="C384" t="str">
            <v>22-3</v>
          </cell>
          <cell r="D384" t="str">
            <v>日本教育研</v>
          </cell>
          <cell r="E384" t="str">
            <v>ひとりだちするための算数・数学</v>
          </cell>
        </row>
        <row r="385">
          <cell r="A385">
            <v>382</v>
          </cell>
          <cell r="B385" t="str">
            <v>に</v>
          </cell>
          <cell r="C385" t="str">
            <v>22-3</v>
          </cell>
          <cell r="D385" t="str">
            <v>日本教育研</v>
          </cell>
          <cell r="E385" t="str">
            <v>ひとり立ちするためのビジネスマナー＆コミュニケーション</v>
          </cell>
        </row>
        <row r="386">
          <cell r="A386">
            <v>383</v>
          </cell>
          <cell r="B386" t="str">
            <v>に</v>
          </cell>
          <cell r="C386" t="str">
            <v>22-3</v>
          </cell>
          <cell r="D386" t="str">
            <v>日本教育研</v>
          </cell>
          <cell r="E386" t="str">
            <v>ひとりだちするための進路学習－あしたへのステップー</v>
          </cell>
        </row>
        <row r="387">
          <cell r="A387">
            <v>384</v>
          </cell>
          <cell r="B387" t="str">
            <v>に</v>
          </cell>
          <cell r="C387" t="str">
            <v>22-3</v>
          </cell>
          <cell r="D387" t="str">
            <v>日本教育研</v>
          </cell>
          <cell r="E387" t="str">
            <v>ひとりだちするための調理学習</v>
          </cell>
        </row>
        <row r="388">
          <cell r="A388">
            <v>385</v>
          </cell>
          <cell r="B388" t="str">
            <v>に</v>
          </cell>
          <cell r="C388" t="str">
            <v>22-3</v>
          </cell>
          <cell r="D388" t="str">
            <v>日本教育研</v>
          </cell>
          <cell r="E388" t="str">
            <v>ひとりだちするためのトラブル対策　予防・回避・対処が学べる　改訂版</v>
          </cell>
        </row>
        <row r="389">
          <cell r="A389">
            <v>386</v>
          </cell>
          <cell r="B389" t="str">
            <v>に</v>
          </cell>
          <cell r="C389" t="str">
            <v>22-3</v>
          </cell>
          <cell r="D389" t="str">
            <v>日本教育研</v>
          </cell>
          <cell r="E389" t="str">
            <v>ひとりだちするためのライフキャリア教育　豊かな自立生活への第１歩</v>
          </cell>
        </row>
        <row r="390">
          <cell r="A390">
            <v>387</v>
          </cell>
          <cell r="B390" t="str">
            <v>に</v>
          </cell>
          <cell r="C390" t="str">
            <v>22-3</v>
          </cell>
          <cell r="D390" t="str">
            <v>日本教育研</v>
          </cell>
          <cell r="E390" t="str">
            <v>私たちの進路＜あしたへのステップ＞</v>
          </cell>
        </row>
        <row r="391">
          <cell r="A391">
            <v>388</v>
          </cell>
          <cell r="B391" t="str">
            <v>に</v>
          </cell>
          <cell r="C391" t="str">
            <v>22-3</v>
          </cell>
          <cell r="D391" t="str">
            <v>日本教育研</v>
          </cell>
          <cell r="E391" t="str">
            <v>ひとりだちするための社会</v>
          </cell>
        </row>
        <row r="392">
          <cell r="A392">
            <v>389</v>
          </cell>
          <cell r="B392" t="str">
            <v>に</v>
          </cell>
          <cell r="D392" t="str">
            <v>日本コンサルタントグループ</v>
          </cell>
          <cell r="E392" t="str">
            <v>フードサービス接客テキスト実践編</v>
          </cell>
        </row>
        <row r="393">
          <cell r="A393">
            <v>390</v>
          </cell>
          <cell r="B393" t="str">
            <v>に</v>
          </cell>
          <cell r="D393" t="str">
            <v>日本情報処理検定協会</v>
          </cell>
          <cell r="E393" t="str">
            <v>日本語ワープロ検定試験　日本語ワープロ模擬問題集　３・４級編</v>
          </cell>
        </row>
        <row r="394">
          <cell r="A394">
            <v>391</v>
          </cell>
          <cell r="B394" t="str">
            <v>に</v>
          </cell>
          <cell r="C394" t="str">
            <v>T217</v>
          </cell>
          <cell r="D394" t="str">
            <v>日点（一般）</v>
          </cell>
          <cell r="E394" t="str">
            <v>医療と社会　（点字・音声）　（第６版）</v>
          </cell>
        </row>
        <row r="395">
          <cell r="A395">
            <v>392</v>
          </cell>
          <cell r="B395" t="str">
            <v>に</v>
          </cell>
          <cell r="C395" t="str">
            <v>72-31</v>
          </cell>
          <cell r="D395" t="str">
            <v>日本図書</v>
          </cell>
          <cell r="E395" t="str">
            <v>メシが食える大人になる！もっとよのなかルールブック</v>
          </cell>
        </row>
        <row r="396">
          <cell r="A396">
            <v>393</v>
          </cell>
          <cell r="B396" t="str">
            <v>に</v>
          </cell>
          <cell r="C396" t="str">
            <v>72-31</v>
          </cell>
          <cell r="D396" t="str">
            <v>日本図書</v>
          </cell>
          <cell r="E396" t="str">
            <v>さんすうだいすき　第３巻かずってなんだ？（１）</v>
          </cell>
        </row>
        <row r="397">
          <cell r="A397">
            <v>394</v>
          </cell>
          <cell r="B397" t="str">
            <v>に</v>
          </cell>
          <cell r="C397" t="str">
            <v>72-31</v>
          </cell>
          <cell r="D397" t="str">
            <v>日本図書</v>
          </cell>
          <cell r="E397" t="str">
            <v>さんすうだいすき　第６巻かずってなんだ？（２）６～９９まで</v>
          </cell>
        </row>
        <row r="398">
          <cell r="A398">
            <v>395</v>
          </cell>
          <cell r="B398" t="str">
            <v>に</v>
          </cell>
          <cell r="C398" t="str">
            <v>72-31</v>
          </cell>
          <cell r="D398" t="str">
            <v>日本図書</v>
          </cell>
          <cell r="E398" t="str">
            <v>おやくそく　えほん　はじめての「よのなかルールブック」</v>
          </cell>
        </row>
        <row r="399">
          <cell r="A399">
            <v>396</v>
          </cell>
          <cell r="B399" t="str">
            <v>に</v>
          </cell>
          <cell r="D399" t="str">
            <v>日本能率協会マネジメントセンター</v>
          </cell>
          <cell r="E399" t="str">
            <v>介護福祉スタッフのマナー基本テキスト　改訂版</v>
          </cell>
        </row>
        <row r="400">
          <cell r="A400">
            <v>397</v>
          </cell>
          <cell r="B400" t="str">
            <v>に</v>
          </cell>
          <cell r="D400" t="str">
            <v>日本文教出版</v>
          </cell>
          <cell r="E400" t="str">
            <v>見てわかる情報モラル第３版スマホ・SNS時代の情報社会の歩き方２２Lessons</v>
          </cell>
        </row>
        <row r="401">
          <cell r="A401">
            <v>398</v>
          </cell>
          <cell r="B401" t="str">
            <v>に</v>
          </cell>
          <cell r="C401" t="str">
            <v>72-7</v>
          </cell>
          <cell r="D401" t="str">
            <v>日本文芸社</v>
          </cell>
          <cell r="E401" t="str">
            <v>はじめての野菜づくり</v>
          </cell>
        </row>
        <row r="402">
          <cell r="A402">
            <v>399</v>
          </cell>
          <cell r="B402" t="str">
            <v>に</v>
          </cell>
          <cell r="C402" t="str">
            <v>72-7</v>
          </cell>
          <cell r="D402" t="str">
            <v>日本文芸社</v>
          </cell>
          <cell r="E402" t="str">
            <v>「よくある失敗」と「対策」がわかる 野菜づくり</v>
          </cell>
        </row>
        <row r="403">
          <cell r="A403">
            <v>400</v>
          </cell>
          <cell r="B403" t="str">
            <v>に</v>
          </cell>
          <cell r="C403" t="str">
            <v>182</v>
          </cell>
          <cell r="D403" t="str">
            <v>ライト</v>
          </cell>
          <cell r="E403" t="str">
            <v>簡明経穴学　改訂版</v>
          </cell>
        </row>
        <row r="404">
          <cell r="A404">
            <v>401</v>
          </cell>
          <cell r="B404" t="str">
            <v>に</v>
          </cell>
          <cell r="C404" t="str">
            <v>182</v>
          </cell>
          <cell r="D404" t="str">
            <v>ライト</v>
          </cell>
          <cell r="E404" t="str">
            <v>基礎保健理療Ⅰ（東洋医学一般）第４版</v>
          </cell>
        </row>
        <row r="405">
          <cell r="A405">
            <v>402</v>
          </cell>
          <cell r="B405" t="str">
            <v>に</v>
          </cell>
          <cell r="C405" t="str">
            <v>182</v>
          </cell>
          <cell r="D405" t="str">
            <v>ライト</v>
          </cell>
          <cell r="E405" t="str">
            <v>基礎保健理療Ⅱ（保健理療理論）改訂版</v>
          </cell>
        </row>
        <row r="406">
          <cell r="A406">
            <v>403</v>
          </cell>
          <cell r="B406" t="str">
            <v>に</v>
          </cell>
          <cell r="C406" t="str">
            <v>182</v>
          </cell>
          <cell r="D406" t="str">
            <v>ライト</v>
          </cell>
          <cell r="E406" t="str">
            <v>生活と疾病Ⅲ　（臨床医学各論）第４版（墨字・点字・音声）　</v>
          </cell>
        </row>
        <row r="407">
          <cell r="A407">
            <v>404</v>
          </cell>
          <cell r="B407" t="str">
            <v>に</v>
          </cell>
          <cell r="C407" t="str">
            <v>182</v>
          </cell>
          <cell r="D407" t="str">
            <v>ライト</v>
          </cell>
          <cell r="E407" t="str">
            <v>生活と疾病Ⅲ　（臨床医学各論）第５版</v>
          </cell>
        </row>
        <row r="408">
          <cell r="A408">
            <v>405</v>
          </cell>
          <cell r="B408" t="str">
            <v>に</v>
          </cell>
          <cell r="C408" t="str">
            <v>182</v>
          </cell>
          <cell r="D408" t="str">
            <v>ライト</v>
          </cell>
          <cell r="E408" t="str">
            <v>保健理療基礎実習　第２版</v>
          </cell>
        </row>
        <row r="409">
          <cell r="A409">
            <v>406</v>
          </cell>
          <cell r="B409" t="str">
            <v>に</v>
          </cell>
          <cell r="C409" t="str">
            <v>182</v>
          </cell>
          <cell r="D409" t="str">
            <v>ライト</v>
          </cell>
          <cell r="E409" t="str">
            <v>保健理療臨床実習（墨字・点字・音声）</v>
          </cell>
        </row>
        <row r="410">
          <cell r="A410">
            <v>407</v>
          </cell>
          <cell r="B410" t="str">
            <v>に</v>
          </cell>
          <cell r="C410" t="str">
            <v>182</v>
          </cell>
          <cell r="D410" t="str">
            <v>ライト</v>
          </cell>
          <cell r="E410" t="str">
            <v>理療基礎実習　第２版</v>
          </cell>
        </row>
        <row r="411">
          <cell r="A411">
            <v>408</v>
          </cell>
          <cell r="B411" t="str">
            <v>に</v>
          </cell>
          <cell r="C411" t="str">
            <v>182</v>
          </cell>
          <cell r="D411" t="str">
            <v>ライト</v>
          </cell>
          <cell r="E411" t="str">
            <v>理療臨床実習（墨字・点字・音声）</v>
          </cell>
        </row>
        <row r="412">
          <cell r="A412">
            <v>409</v>
          </cell>
          <cell r="B412" t="str">
            <v>に</v>
          </cell>
          <cell r="C412" t="str">
            <v>182</v>
          </cell>
          <cell r="D412" t="str">
            <v>ライト</v>
          </cell>
          <cell r="E412" t="str">
            <v>鍼灸臨床における医療面接　【改訂版】　（点字・音声）　</v>
          </cell>
        </row>
        <row r="413">
          <cell r="A413">
            <v>410</v>
          </cell>
          <cell r="B413" t="str">
            <v>に</v>
          </cell>
          <cell r="C413" t="str">
            <v>182</v>
          </cell>
          <cell r="D413" t="str">
            <v>ライト</v>
          </cell>
          <cell r="E413" t="str">
            <v>新版　経路経穴概論　改訂第２版</v>
          </cell>
        </row>
        <row r="414">
          <cell r="A414">
            <v>411</v>
          </cell>
          <cell r="B414" t="str">
            <v>に</v>
          </cell>
          <cell r="C414" t="str">
            <v>182</v>
          </cell>
          <cell r="D414" t="str">
            <v>ライト</v>
          </cell>
          <cell r="E414" t="str">
            <v>保健理療　臨床実習　（墨字・点字・音声）</v>
          </cell>
        </row>
        <row r="415">
          <cell r="A415">
            <v>412</v>
          </cell>
          <cell r="B415" t="str">
            <v>に</v>
          </cell>
          <cell r="D415" t="str">
            <v>日刊工業</v>
          </cell>
          <cell r="E415" t="str">
            <v>トントンやさしい木工</v>
          </cell>
        </row>
        <row r="416">
          <cell r="A416">
            <v>413</v>
          </cell>
          <cell r="B416" t="str">
            <v>に</v>
          </cell>
          <cell r="D416" t="str">
            <v>日点（一般）</v>
          </cell>
          <cell r="E416" t="str">
            <v>医療と社会　（点字・音声）　（第７版）</v>
          </cell>
        </row>
        <row r="417">
          <cell r="A417">
            <v>414</v>
          </cell>
          <cell r="B417" t="str">
            <v>の</v>
          </cell>
          <cell r="C417" t="str">
            <v>25-1</v>
          </cell>
          <cell r="D417" t="str">
            <v>のら書店</v>
          </cell>
          <cell r="E417" t="str">
            <v>子どもと楽しむ行事とあそびのえほん</v>
          </cell>
        </row>
        <row r="418">
          <cell r="A418">
            <v>415</v>
          </cell>
          <cell r="B418" t="str">
            <v>の</v>
          </cell>
          <cell r="C418" t="str">
            <v>75-1</v>
          </cell>
          <cell r="D418" t="str">
            <v>農文協</v>
          </cell>
          <cell r="E418" t="str">
            <v>国産材でつくるインパクトドライバー　木工：木工・道具の基礎から家づくりまで</v>
          </cell>
        </row>
        <row r="419">
          <cell r="A419">
            <v>416</v>
          </cell>
          <cell r="B419" t="str">
            <v>は</v>
          </cell>
          <cell r="C419" t="str">
            <v>76-4</v>
          </cell>
          <cell r="D419" t="str">
            <v>白泉社</v>
          </cell>
          <cell r="E419" t="str">
            <v>１日１０分でちずをおぼえる絵本　改訂版</v>
          </cell>
        </row>
        <row r="420">
          <cell r="A420">
            <v>417</v>
          </cell>
          <cell r="B420" t="str">
            <v>は</v>
          </cell>
          <cell r="D420" t="str">
            <v>浜島書店</v>
          </cell>
          <cell r="E420" t="str">
            <v>最新　理科便覧　大阪府版</v>
          </cell>
        </row>
        <row r="421">
          <cell r="A421">
            <v>418</v>
          </cell>
          <cell r="B421" t="str">
            <v>は</v>
          </cell>
          <cell r="D421" t="str">
            <v>浜島書店</v>
          </cell>
          <cell r="E421" t="str">
            <v>最新　理科便覧　東京都版</v>
          </cell>
        </row>
        <row r="422">
          <cell r="A422">
            <v>419</v>
          </cell>
          <cell r="B422" t="str">
            <v>は</v>
          </cell>
          <cell r="D422" t="str">
            <v>パワー社</v>
          </cell>
          <cell r="E422" t="str">
            <v>わすれた算数・数学の勉強</v>
          </cell>
        </row>
        <row r="423">
          <cell r="A423">
            <v>420</v>
          </cell>
          <cell r="B423" t="str">
            <v>ひ</v>
          </cell>
          <cell r="C423" t="str">
            <v>27-1</v>
          </cell>
          <cell r="D423" t="str">
            <v>ひかりのくに</v>
          </cell>
          <cell r="E423" t="str">
            <v>からだとけんこう</v>
          </cell>
        </row>
        <row r="424">
          <cell r="A424">
            <v>421</v>
          </cell>
          <cell r="B424" t="str">
            <v>ひ</v>
          </cell>
          <cell r="C424" t="str">
            <v>27-1</v>
          </cell>
          <cell r="D424" t="str">
            <v>ひかりのくに</v>
          </cell>
          <cell r="E424" t="str">
            <v>なまえのことばえじてん</v>
          </cell>
        </row>
        <row r="425">
          <cell r="A425">
            <v>422</v>
          </cell>
          <cell r="B425" t="str">
            <v>ひ</v>
          </cell>
          <cell r="C425" t="str">
            <v>27-1</v>
          </cell>
          <cell r="D425" t="str">
            <v>ひかりのくに</v>
          </cell>
          <cell r="E425" t="str">
            <v>マナーやルールがどんどんわかる！新装改訂版　みぢかなマーク</v>
          </cell>
        </row>
        <row r="426">
          <cell r="A426">
            <v>423</v>
          </cell>
          <cell r="B426" t="str">
            <v>ひ</v>
          </cell>
          <cell r="C426" t="str">
            <v>27-3</v>
          </cell>
          <cell r="D426" t="str">
            <v>ひさかた</v>
          </cell>
          <cell r="E426" t="str">
            <v>漢字えほん</v>
          </cell>
        </row>
        <row r="427">
          <cell r="A427">
            <v>424</v>
          </cell>
          <cell r="B427" t="str">
            <v>ひ</v>
          </cell>
          <cell r="C427" t="str">
            <v>27-3</v>
          </cell>
          <cell r="D427" t="str">
            <v>ひさかた</v>
          </cell>
          <cell r="E427" t="str">
            <v>きせつとぎょうじのえほん</v>
          </cell>
        </row>
        <row r="428">
          <cell r="A428">
            <v>425</v>
          </cell>
          <cell r="B428" t="str">
            <v>ひ</v>
          </cell>
          <cell r="C428" t="str">
            <v>27-3</v>
          </cell>
          <cell r="D428" t="str">
            <v>ひさかた</v>
          </cell>
          <cell r="E428" t="str">
            <v>どうなってるの？からだのなか</v>
          </cell>
        </row>
        <row r="429">
          <cell r="A429">
            <v>426</v>
          </cell>
          <cell r="B429" t="str">
            <v>ひ</v>
          </cell>
          <cell r="C429" t="str">
            <v>27-3</v>
          </cell>
          <cell r="D429" t="str">
            <v>ひさかた</v>
          </cell>
          <cell r="E429" t="str">
            <v>ぼよよんのはら</v>
          </cell>
        </row>
        <row r="430">
          <cell r="A430">
            <v>427</v>
          </cell>
          <cell r="B430" t="str">
            <v>ひ</v>
          </cell>
          <cell r="C430" t="str">
            <v>27-3</v>
          </cell>
          <cell r="D430" t="str">
            <v>ひさかた</v>
          </cell>
          <cell r="E430" t="str">
            <v>わらべうたえほん　おべんとうばこのうた</v>
          </cell>
        </row>
        <row r="431">
          <cell r="A431">
            <v>428</v>
          </cell>
          <cell r="B431" t="str">
            <v>ふ</v>
          </cell>
          <cell r="C431" t="str">
            <v>28-1</v>
          </cell>
          <cell r="D431" t="str">
            <v>福音館</v>
          </cell>
          <cell r="E431" t="str">
            <v>絵で見る日本の歴史</v>
          </cell>
        </row>
        <row r="432">
          <cell r="A432">
            <v>429</v>
          </cell>
          <cell r="B432" t="str">
            <v>ふ</v>
          </cell>
          <cell r="C432" t="str">
            <v>28-1</v>
          </cell>
          <cell r="D432" t="str">
            <v>福音館</v>
          </cell>
          <cell r="E432" t="str">
            <v>はじめてであうすうがくの絵本１</v>
          </cell>
        </row>
        <row r="433">
          <cell r="A433">
            <v>430</v>
          </cell>
          <cell r="B433" t="str">
            <v>ふ</v>
          </cell>
          <cell r="C433" t="str">
            <v>28-1</v>
          </cell>
          <cell r="D433" t="str">
            <v>福音館</v>
          </cell>
          <cell r="E433" t="str">
            <v>そらまめくんのベッド</v>
          </cell>
        </row>
        <row r="434">
          <cell r="A434">
            <v>431</v>
          </cell>
          <cell r="B434" t="str">
            <v>ふ</v>
          </cell>
          <cell r="C434" t="str">
            <v>28-2</v>
          </cell>
          <cell r="D434" t="str">
            <v>福音館</v>
          </cell>
          <cell r="E434" t="str">
            <v>めっきらもっきらどおんどん</v>
          </cell>
        </row>
        <row r="435">
          <cell r="A435">
            <v>432</v>
          </cell>
          <cell r="B435" t="str">
            <v>ふ</v>
          </cell>
          <cell r="C435" t="str">
            <v>78-16</v>
          </cell>
          <cell r="D435" t="str">
            <v>扶桑社</v>
          </cell>
          <cell r="E435" t="str">
            <v>増補・改訂版　覚えておきたい！暮らしの基本10１</v>
          </cell>
        </row>
        <row r="436">
          <cell r="A436">
            <v>433</v>
          </cell>
          <cell r="B436" t="str">
            <v>ふ</v>
          </cell>
          <cell r="C436" t="str">
            <v>78-16</v>
          </cell>
          <cell r="D436" t="str">
            <v>扶桑社</v>
          </cell>
          <cell r="E436" t="str">
            <v>サザエさんと日本を旅しよう！</v>
          </cell>
        </row>
        <row r="437">
          <cell r="A437">
            <v>434</v>
          </cell>
          <cell r="B437" t="str">
            <v>ふ</v>
          </cell>
          <cell r="C437" t="str">
            <v>78-15</v>
          </cell>
          <cell r="D437" t="str">
            <v>ブティック</v>
          </cell>
          <cell r="E437" t="str">
            <v>主婦のミシン　おもしろい仕掛けの布こもの</v>
          </cell>
        </row>
        <row r="438">
          <cell r="A438">
            <v>435</v>
          </cell>
          <cell r="B438" t="str">
            <v>ふ</v>
          </cell>
          <cell r="C438" t="str">
            <v>28-8</v>
          </cell>
          <cell r="D438" t="str">
            <v>フレーベル</v>
          </cell>
          <cell r="E438" t="str">
            <v>ことばでひらく絵のせかい　はじめてであう美術館</v>
          </cell>
        </row>
        <row r="439">
          <cell r="A439">
            <v>436</v>
          </cell>
          <cell r="B439" t="str">
            <v>ふ</v>
          </cell>
          <cell r="D439" t="str">
            <v>文光堂</v>
          </cell>
          <cell r="E439" t="str">
            <v>脊髄損傷理学療法マニュアル　第３版</v>
          </cell>
        </row>
        <row r="440">
          <cell r="A440">
            <v>437</v>
          </cell>
          <cell r="B440" t="str">
            <v>ふ</v>
          </cell>
          <cell r="D440" t="str">
            <v>文光堂</v>
          </cell>
          <cell r="E440" t="str">
            <v>図解理学療法技術ガイド　第４版　</v>
          </cell>
        </row>
        <row r="441">
          <cell r="A441">
            <v>438</v>
          </cell>
          <cell r="B441" t="str">
            <v>ぶ</v>
          </cell>
          <cell r="D441" t="str">
            <v>ブロンズ新社</v>
          </cell>
          <cell r="E441" t="str">
            <v>これだれの</v>
          </cell>
        </row>
        <row r="442">
          <cell r="A442">
            <v>439</v>
          </cell>
          <cell r="B442" t="str">
            <v>へ</v>
          </cell>
          <cell r="C442" t="str">
            <v>29-1</v>
          </cell>
          <cell r="D442" t="str">
            <v>平凡社</v>
          </cell>
          <cell r="E442" t="str">
            <v>地図で学ぶ日本の歴史人物</v>
          </cell>
        </row>
        <row r="443">
          <cell r="A443">
            <v>440</v>
          </cell>
          <cell r="B443" t="str">
            <v>へ</v>
          </cell>
          <cell r="C443" t="str">
            <v>79-10</v>
          </cell>
          <cell r="D443" t="str">
            <v>ベレ出版</v>
          </cell>
          <cell r="E443" t="str">
            <v>小・中・高の計算がまるごとできる</v>
          </cell>
        </row>
        <row r="444">
          <cell r="A444">
            <v>441</v>
          </cell>
          <cell r="B444" t="str">
            <v>ほ</v>
          </cell>
          <cell r="C444" t="str">
            <v>30-2</v>
          </cell>
          <cell r="D444" t="str">
            <v>ポプラ</v>
          </cell>
          <cell r="E444" t="str">
            <v>わらべ　きみかのことばえほん</v>
          </cell>
        </row>
        <row r="445">
          <cell r="A445">
            <v>442</v>
          </cell>
          <cell r="B445" t="str">
            <v>ほ</v>
          </cell>
          <cell r="D445" t="str">
            <v>ボーンデジタル</v>
          </cell>
          <cell r="E445" t="str">
            <v>Photoshop＋lllustrator+lnDesignで基本力を身につけるデザインの教科書</v>
          </cell>
        </row>
        <row r="446">
          <cell r="A446">
            <v>443</v>
          </cell>
          <cell r="B446" t="str">
            <v>ほ</v>
          </cell>
          <cell r="C446" t="str">
            <v>80-13</v>
          </cell>
          <cell r="D446" t="str">
            <v>本の泉社</v>
          </cell>
          <cell r="E446" t="str">
            <v>小学校学習漢字1006字がすべて読める漢字童話</v>
          </cell>
        </row>
        <row r="447">
          <cell r="A447">
            <v>444</v>
          </cell>
          <cell r="B447" t="str">
            <v>ま</v>
          </cell>
          <cell r="C447" t="str">
            <v>81-7</v>
          </cell>
          <cell r="D447" t="str">
            <v>マール社</v>
          </cell>
          <cell r="E447" t="str">
            <v>やさしい陶芸 Ⅱ</v>
          </cell>
        </row>
        <row r="448">
          <cell r="A448">
            <v>445</v>
          </cell>
          <cell r="B448" t="str">
            <v>ま</v>
          </cell>
          <cell r="D448" t="str">
            <v>マイナビ</v>
          </cell>
          <cell r="E448" t="str">
            <v>家庭でできる洋服の洗い方とお手入れ</v>
          </cell>
        </row>
        <row r="449">
          <cell r="A449">
            <v>446</v>
          </cell>
          <cell r="B449" t="str">
            <v>ま</v>
          </cell>
          <cell r="D449" t="str">
            <v>マイナビ出版</v>
          </cell>
          <cell r="E449" t="str">
            <v>これからWebをはじめる人のHTML＆CSS、JavaScriptのきほんのきほん</v>
          </cell>
        </row>
        <row r="450">
          <cell r="A450">
            <v>447</v>
          </cell>
          <cell r="B450" t="str">
            <v>ま</v>
          </cell>
          <cell r="D450" t="str">
            <v>マガジンハウス</v>
          </cell>
          <cell r="E450" t="str">
            <v>はたらくきほん１００毎日がスタートアップ</v>
          </cell>
        </row>
        <row r="451">
          <cell r="A451">
            <v>448</v>
          </cell>
          <cell r="B451" t="str">
            <v>み</v>
          </cell>
          <cell r="C451" t="str">
            <v>82-16</v>
          </cell>
          <cell r="D451" t="str">
            <v>ミネルヴァ</v>
          </cell>
          <cell r="E451" t="str">
            <v>よくわかる社会福祉　第１１版</v>
          </cell>
        </row>
        <row r="452">
          <cell r="A452">
            <v>449</v>
          </cell>
          <cell r="B452" t="str">
            <v>み</v>
          </cell>
          <cell r="C452" t="str">
            <v>82-15</v>
          </cell>
          <cell r="D452" t="str">
            <v>三輪書店</v>
          </cell>
          <cell r="E452" t="str">
            <v>PT・OTのための統計学入門　第１版</v>
          </cell>
        </row>
        <row r="453">
          <cell r="A453">
            <v>450</v>
          </cell>
          <cell r="B453" t="str">
            <v>み</v>
          </cell>
          <cell r="C453" t="str">
            <v>82-15</v>
          </cell>
          <cell r="D453" t="str">
            <v>三輪書店</v>
          </cell>
          <cell r="E453" t="str">
            <v>PT・OTのための住環境整備論　第３版</v>
          </cell>
        </row>
        <row r="454">
          <cell r="A454">
            <v>451</v>
          </cell>
          <cell r="B454" t="str">
            <v>み</v>
          </cell>
          <cell r="C454" t="str">
            <v>32-1</v>
          </cell>
          <cell r="D454" t="str">
            <v>民衆社</v>
          </cell>
          <cell r="E454" t="str">
            <v>さんすうだいすき（あそぶ・つくる・しらべる）1年</v>
          </cell>
        </row>
        <row r="455">
          <cell r="A455">
            <v>452</v>
          </cell>
          <cell r="B455" t="str">
            <v>み</v>
          </cell>
          <cell r="C455" t="str">
            <v>32-1</v>
          </cell>
          <cell r="D455" t="str">
            <v>民衆社</v>
          </cell>
          <cell r="E455" t="str">
            <v>さんすうだいすき（あそぶ・つくる・しらべる）2年</v>
          </cell>
        </row>
        <row r="456">
          <cell r="A456">
            <v>453</v>
          </cell>
          <cell r="B456" t="str">
            <v>め</v>
          </cell>
          <cell r="C456" t="str">
            <v>84-1</v>
          </cell>
          <cell r="D456" t="str">
            <v>明治図書</v>
          </cell>
          <cell r="E456" t="str">
            <v>グラフィックサイエンス最新理科資料集</v>
          </cell>
        </row>
        <row r="457">
          <cell r="A457">
            <v>454</v>
          </cell>
          <cell r="B457" t="str">
            <v>め</v>
          </cell>
          <cell r="D457" t="str">
            <v>メディカルプレス</v>
          </cell>
          <cell r="E457" t="str">
            <v>リハビリテーションのための人間発達学　第３版　</v>
          </cell>
        </row>
        <row r="458">
          <cell r="A458">
            <v>455</v>
          </cell>
          <cell r="B458" t="str">
            <v>や</v>
          </cell>
          <cell r="D458" t="str">
            <v>山川出版社</v>
          </cell>
          <cell r="E458" t="str">
            <v>山川ビジュアル版　日本史図録</v>
          </cell>
        </row>
        <row r="459">
          <cell r="A459">
            <v>456</v>
          </cell>
          <cell r="B459" t="str">
            <v>や</v>
          </cell>
          <cell r="C459" t="str">
            <v>36-1</v>
          </cell>
          <cell r="D459" t="str">
            <v>山と渓谷社</v>
          </cell>
          <cell r="E459" t="str">
            <v>家庭科の教科書　小学校低学年～高学年用</v>
          </cell>
        </row>
        <row r="460">
          <cell r="A460">
            <v>457</v>
          </cell>
          <cell r="B460" t="str">
            <v>ゆ</v>
          </cell>
          <cell r="D460" t="str">
            <v>ユーキャン学び出版</v>
          </cell>
          <cell r="E460" t="str">
            <v>見て遊んで楽しく覚える！よくわかる！日本の都道府県　第２版</v>
          </cell>
        </row>
        <row r="461">
          <cell r="A461">
            <v>458</v>
          </cell>
          <cell r="B461" t="str">
            <v>よ</v>
          </cell>
          <cell r="D461" t="str">
            <v>羊土社</v>
          </cell>
          <cell r="E461" t="str">
            <v>PT・OT　ゼロからの物理学　第１版</v>
          </cell>
        </row>
        <row r="462">
          <cell r="A462">
            <v>459</v>
          </cell>
          <cell r="B462" t="str">
            <v>よ</v>
          </cell>
          <cell r="D462" t="str">
            <v>羊土社</v>
          </cell>
          <cell r="E462" t="str">
            <v>ビジュアル実践リハ　整形外科リハビリテーション　第１版</v>
          </cell>
        </row>
        <row r="463">
          <cell r="A463">
            <v>460</v>
          </cell>
          <cell r="B463" t="str">
            <v>よ</v>
          </cell>
          <cell r="D463" t="str">
            <v>羊土社</v>
          </cell>
          <cell r="E463" t="str">
            <v>PT・OTビジュアルテキスト　ADL　第２版</v>
          </cell>
        </row>
        <row r="464">
          <cell r="A464">
            <v>461</v>
          </cell>
          <cell r="B464" t="str">
            <v>よ</v>
          </cell>
          <cell r="D464" t="str">
            <v>羊土社</v>
          </cell>
          <cell r="E464" t="str">
            <v>PT・OTのための臨床研究はじめの一歩　第１版</v>
          </cell>
        </row>
        <row r="465">
          <cell r="A465">
            <v>462</v>
          </cell>
          <cell r="B465" t="str">
            <v>よ</v>
          </cell>
          <cell r="D465" t="str">
            <v>羊土社</v>
          </cell>
          <cell r="E465" t="str">
            <v>PT・OTビジュアルテキスト　地域リハビリテーション学　第２版</v>
          </cell>
        </row>
        <row r="466">
          <cell r="A466">
            <v>463</v>
          </cell>
          <cell r="B466" t="str">
            <v>よ</v>
          </cell>
          <cell r="D466" t="str">
            <v>横浜日本語倶楽部</v>
          </cell>
          <cell r="E466" t="str">
            <v>留学生のためのWordドリルブック　word2016対応　ルビ付き　（情報演習）</v>
          </cell>
        </row>
        <row r="467">
          <cell r="A467">
            <v>464</v>
          </cell>
          <cell r="B467" t="str">
            <v>よ</v>
          </cell>
          <cell r="D467" t="str">
            <v>横浜日本語倶楽部</v>
          </cell>
          <cell r="E467" t="str">
            <v>留学生のためのExcelドリルブック　Excel2016対応　ルビ付き　（情報演習）</v>
          </cell>
        </row>
        <row r="468">
          <cell r="A468">
            <v>465</v>
          </cell>
          <cell r="B468" t="str">
            <v>よ</v>
          </cell>
          <cell r="C468" t="str">
            <v>88-6</v>
          </cell>
          <cell r="D468" t="str">
            <v>幼年教育</v>
          </cell>
          <cell r="E468" t="str">
            <v>かずあそび１</v>
          </cell>
        </row>
        <row r="469">
          <cell r="A469">
            <v>466</v>
          </cell>
          <cell r="B469" t="str">
            <v>よ</v>
          </cell>
          <cell r="D469" t="str">
            <v>羊土社</v>
          </cell>
          <cell r="E469" t="str">
            <v>リハビリに直結する！　運動器画像の見かた</v>
          </cell>
        </row>
        <row r="470">
          <cell r="A470">
            <v>467</v>
          </cell>
          <cell r="B470" t="str">
            <v>よ</v>
          </cell>
          <cell r="D470" t="str">
            <v>羊土社</v>
          </cell>
          <cell r="E470" t="str">
            <v>リハビリテーション基礎評価学　総論　第2版</v>
          </cell>
        </row>
        <row r="471">
          <cell r="A471">
            <v>468</v>
          </cell>
          <cell r="B471" t="str">
            <v>り</v>
          </cell>
          <cell r="D471" t="str">
            <v>リンクアップ</v>
          </cell>
          <cell r="E471" t="str">
            <v>大きな字でわかりやすいipad　アイパッド超入門</v>
          </cell>
        </row>
        <row r="472">
          <cell r="A472">
            <v>469</v>
          </cell>
          <cell r="B472" t="str">
            <v>り</v>
          </cell>
          <cell r="C472" t="str">
            <v>40-3</v>
          </cell>
          <cell r="D472" t="str">
            <v>リーブル</v>
          </cell>
          <cell r="E472" t="str">
            <v>しりとりしましょ！たべものあいうえお</v>
          </cell>
        </row>
        <row r="473">
          <cell r="A473">
            <v>470</v>
          </cell>
          <cell r="B473" t="str">
            <v>れ</v>
          </cell>
          <cell r="D473" t="str">
            <v>レタスクラブMOOK</v>
          </cell>
          <cell r="E473" t="str">
            <v>ゼロからはじめる　新版　さいほうの基本</v>
          </cell>
        </row>
        <row r="475">
          <cell r="D475">
            <v>470</v>
          </cell>
          <cell r="E475" t="str">
            <v>冊</v>
          </cell>
        </row>
      </sheetData>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様式３・小4"/>
      <sheetName val="ア"/>
      <sheetName val="イ"/>
      <sheetName val="ウ"/>
      <sheetName val="エ"/>
      <sheetName val="Sheet2"/>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様式３・小5"/>
      <sheetName val="ア"/>
      <sheetName val="イ"/>
      <sheetName val="ウ"/>
      <sheetName val="エ"/>
      <sheetName val="Sheet2"/>
    </sheetNames>
    <sheetDataSet>
      <sheetData sheetId="0"/>
      <sheetData sheetId="1"/>
      <sheetData sheetId="2">
        <row r="2">
          <cell r="A2" t="str">
            <v>a101</v>
          </cell>
        </row>
      </sheetData>
      <sheetData sheetId="3">
        <row r="3">
          <cell r="A3" t="str">
            <v>g102</v>
          </cell>
        </row>
      </sheetData>
      <sheetData sheetId="4">
        <row r="1">
          <cell r="B1">
            <v>9784251002044</v>
          </cell>
        </row>
      </sheetData>
      <sheetData sheetId="5">
        <row r="4">
          <cell r="A4">
            <v>1</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4・小(4～6年生)"/>
      <sheetName val="様式３・小4"/>
      <sheetName val="様式３検・小4"/>
      <sheetName val="様式３・小5"/>
      <sheetName val="様式３検・小5"/>
      <sheetName val="様式３・小6"/>
      <sheetName val="様式３検・小6"/>
      <sheetName val="ア"/>
      <sheetName val="イ"/>
      <sheetName val="ウ"/>
      <sheetName val="エ"/>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171"/>
  <sheetViews>
    <sheetView tabSelected="1" view="pageBreakPreview" zoomScale="80" zoomScaleNormal="100" zoomScaleSheetLayoutView="80" workbookViewId="0">
      <selection activeCell="P27" sqref="P27:P28"/>
    </sheetView>
  </sheetViews>
  <sheetFormatPr defaultRowHeight="13.2" x14ac:dyDescent="0.45"/>
  <cols>
    <col min="1" max="5" width="4.59765625" style="29" customWidth="1"/>
    <col min="6" max="6" width="25.59765625" style="29" customWidth="1"/>
    <col min="7" max="7" width="4.59765625" style="30" customWidth="1"/>
    <col min="8" max="8" width="4.59765625" style="30" hidden="1" customWidth="1"/>
    <col min="9" max="10" width="4.59765625" style="30" customWidth="1"/>
    <col min="11" max="15" width="4.59765625" style="29" customWidth="1"/>
    <col min="16" max="16" width="25.59765625" style="29" customWidth="1"/>
    <col min="17" max="17" width="4.59765625" style="29" customWidth="1"/>
    <col min="18" max="18" width="4.59765625" style="29" hidden="1" customWidth="1"/>
    <col min="19" max="19" width="4.59765625" style="29" customWidth="1"/>
    <col min="20" max="20" width="4.59765625" style="30" customWidth="1"/>
    <col min="21" max="25" width="4.59765625" style="29" customWidth="1"/>
    <col min="26" max="26" width="25.59765625" style="29" customWidth="1"/>
    <col min="27" max="27" width="4.59765625" style="29" customWidth="1"/>
    <col min="28" max="28" width="4.59765625" style="29" hidden="1" customWidth="1"/>
    <col min="29" max="31" width="4.59765625" style="29" customWidth="1"/>
    <col min="32" max="260" width="9" style="29"/>
    <col min="261" max="264" width="4.59765625" style="29" customWidth="1"/>
    <col min="265" max="265" width="27.09765625" style="29" customWidth="1"/>
    <col min="266" max="272" width="4.59765625" style="29" customWidth="1"/>
    <col min="273" max="273" width="27.09765625" style="29" customWidth="1"/>
    <col min="274" max="281" width="4.59765625" style="29" customWidth="1"/>
    <col min="282" max="282" width="27.09765625" style="29" customWidth="1"/>
    <col min="283" max="287" width="4.59765625" style="29" customWidth="1"/>
    <col min="288" max="516" width="9" style="29"/>
    <col min="517" max="520" width="4.59765625" style="29" customWidth="1"/>
    <col min="521" max="521" width="27.09765625" style="29" customWidth="1"/>
    <col min="522" max="528" width="4.59765625" style="29" customWidth="1"/>
    <col min="529" max="529" width="27.09765625" style="29" customWidth="1"/>
    <col min="530" max="537" width="4.59765625" style="29" customWidth="1"/>
    <col min="538" max="538" width="27.09765625" style="29" customWidth="1"/>
    <col min="539" max="543" width="4.59765625" style="29" customWidth="1"/>
    <col min="544" max="772" width="9" style="29"/>
    <col min="773" max="776" width="4.59765625" style="29" customWidth="1"/>
    <col min="777" max="777" width="27.09765625" style="29" customWidth="1"/>
    <col min="778" max="784" width="4.59765625" style="29" customWidth="1"/>
    <col min="785" max="785" width="27.09765625" style="29" customWidth="1"/>
    <col min="786" max="793" width="4.59765625" style="29" customWidth="1"/>
    <col min="794" max="794" width="27.09765625" style="29" customWidth="1"/>
    <col min="795" max="799" width="4.59765625" style="29" customWidth="1"/>
    <col min="800" max="1028" width="9" style="29"/>
    <col min="1029" max="1032" width="4.59765625" style="29" customWidth="1"/>
    <col min="1033" max="1033" width="27.09765625" style="29" customWidth="1"/>
    <col min="1034" max="1040" width="4.59765625" style="29" customWidth="1"/>
    <col min="1041" max="1041" width="27.09765625" style="29" customWidth="1"/>
    <col min="1042" max="1049" width="4.59765625" style="29" customWidth="1"/>
    <col min="1050" max="1050" width="27.09765625" style="29" customWidth="1"/>
    <col min="1051" max="1055" width="4.59765625" style="29" customWidth="1"/>
    <col min="1056" max="1284" width="9" style="29"/>
    <col min="1285" max="1288" width="4.59765625" style="29" customWidth="1"/>
    <col min="1289" max="1289" width="27.09765625" style="29" customWidth="1"/>
    <col min="1290" max="1296" width="4.59765625" style="29" customWidth="1"/>
    <col min="1297" max="1297" width="27.09765625" style="29" customWidth="1"/>
    <col min="1298" max="1305" width="4.59765625" style="29" customWidth="1"/>
    <col min="1306" max="1306" width="27.09765625" style="29" customWidth="1"/>
    <col min="1307" max="1311" width="4.59765625" style="29" customWidth="1"/>
    <col min="1312" max="1540" width="9" style="29"/>
    <col min="1541" max="1544" width="4.59765625" style="29" customWidth="1"/>
    <col min="1545" max="1545" width="27.09765625" style="29" customWidth="1"/>
    <col min="1546" max="1552" width="4.59765625" style="29" customWidth="1"/>
    <col min="1553" max="1553" width="27.09765625" style="29" customWidth="1"/>
    <col min="1554" max="1561" width="4.59765625" style="29" customWidth="1"/>
    <col min="1562" max="1562" width="27.09765625" style="29" customWidth="1"/>
    <col min="1563" max="1567" width="4.59765625" style="29" customWidth="1"/>
    <col min="1568" max="1796" width="9" style="29"/>
    <col min="1797" max="1800" width="4.59765625" style="29" customWidth="1"/>
    <col min="1801" max="1801" width="27.09765625" style="29" customWidth="1"/>
    <col min="1802" max="1808" width="4.59765625" style="29" customWidth="1"/>
    <col min="1809" max="1809" width="27.09765625" style="29" customWidth="1"/>
    <col min="1810" max="1817" width="4.59765625" style="29" customWidth="1"/>
    <col min="1818" max="1818" width="27.09765625" style="29" customWidth="1"/>
    <col min="1819" max="1823" width="4.59765625" style="29" customWidth="1"/>
    <col min="1824" max="2052" width="9" style="29"/>
    <col min="2053" max="2056" width="4.59765625" style="29" customWidth="1"/>
    <col min="2057" max="2057" width="27.09765625" style="29" customWidth="1"/>
    <col min="2058" max="2064" width="4.59765625" style="29" customWidth="1"/>
    <col min="2065" max="2065" width="27.09765625" style="29" customWidth="1"/>
    <col min="2066" max="2073" width="4.59765625" style="29" customWidth="1"/>
    <col min="2074" max="2074" width="27.09765625" style="29" customWidth="1"/>
    <col min="2075" max="2079" width="4.59765625" style="29" customWidth="1"/>
    <col min="2080" max="2308" width="9" style="29"/>
    <col min="2309" max="2312" width="4.59765625" style="29" customWidth="1"/>
    <col min="2313" max="2313" width="27.09765625" style="29" customWidth="1"/>
    <col min="2314" max="2320" width="4.59765625" style="29" customWidth="1"/>
    <col min="2321" max="2321" width="27.09765625" style="29" customWidth="1"/>
    <col min="2322" max="2329" width="4.59765625" style="29" customWidth="1"/>
    <col min="2330" max="2330" width="27.09765625" style="29" customWidth="1"/>
    <col min="2331" max="2335" width="4.59765625" style="29" customWidth="1"/>
    <col min="2336" max="2564" width="9" style="29"/>
    <col min="2565" max="2568" width="4.59765625" style="29" customWidth="1"/>
    <col min="2569" max="2569" width="27.09765625" style="29" customWidth="1"/>
    <col min="2570" max="2576" width="4.59765625" style="29" customWidth="1"/>
    <col min="2577" max="2577" width="27.09765625" style="29" customWidth="1"/>
    <col min="2578" max="2585" width="4.59765625" style="29" customWidth="1"/>
    <col min="2586" max="2586" width="27.09765625" style="29" customWidth="1"/>
    <col min="2587" max="2591" width="4.59765625" style="29" customWidth="1"/>
    <col min="2592" max="2820" width="9" style="29"/>
    <col min="2821" max="2824" width="4.59765625" style="29" customWidth="1"/>
    <col min="2825" max="2825" width="27.09765625" style="29" customWidth="1"/>
    <col min="2826" max="2832" width="4.59765625" style="29" customWidth="1"/>
    <col min="2833" max="2833" width="27.09765625" style="29" customWidth="1"/>
    <col min="2834" max="2841" width="4.59765625" style="29" customWidth="1"/>
    <col min="2842" max="2842" width="27.09765625" style="29" customWidth="1"/>
    <col min="2843" max="2847" width="4.59765625" style="29" customWidth="1"/>
    <col min="2848" max="3076" width="9" style="29"/>
    <col min="3077" max="3080" width="4.59765625" style="29" customWidth="1"/>
    <col min="3081" max="3081" width="27.09765625" style="29" customWidth="1"/>
    <col min="3082" max="3088" width="4.59765625" style="29" customWidth="1"/>
    <col min="3089" max="3089" width="27.09765625" style="29" customWidth="1"/>
    <col min="3090" max="3097" width="4.59765625" style="29" customWidth="1"/>
    <col min="3098" max="3098" width="27.09765625" style="29" customWidth="1"/>
    <col min="3099" max="3103" width="4.59765625" style="29" customWidth="1"/>
    <col min="3104" max="3332" width="9" style="29"/>
    <col min="3333" max="3336" width="4.59765625" style="29" customWidth="1"/>
    <col min="3337" max="3337" width="27.09765625" style="29" customWidth="1"/>
    <col min="3338" max="3344" width="4.59765625" style="29" customWidth="1"/>
    <col min="3345" max="3345" width="27.09765625" style="29" customWidth="1"/>
    <col min="3346" max="3353" width="4.59765625" style="29" customWidth="1"/>
    <col min="3354" max="3354" width="27.09765625" style="29" customWidth="1"/>
    <col min="3355" max="3359" width="4.59765625" style="29" customWidth="1"/>
    <col min="3360" max="3588" width="9" style="29"/>
    <col min="3589" max="3592" width="4.59765625" style="29" customWidth="1"/>
    <col min="3593" max="3593" width="27.09765625" style="29" customWidth="1"/>
    <col min="3594" max="3600" width="4.59765625" style="29" customWidth="1"/>
    <col min="3601" max="3601" width="27.09765625" style="29" customWidth="1"/>
    <col min="3602" max="3609" width="4.59765625" style="29" customWidth="1"/>
    <col min="3610" max="3610" width="27.09765625" style="29" customWidth="1"/>
    <col min="3611" max="3615" width="4.59765625" style="29" customWidth="1"/>
    <col min="3616" max="3844" width="9" style="29"/>
    <col min="3845" max="3848" width="4.59765625" style="29" customWidth="1"/>
    <col min="3849" max="3849" width="27.09765625" style="29" customWidth="1"/>
    <col min="3850" max="3856" width="4.59765625" style="29" customWidth="1"/>
    <col min="3857" max="3857" width="27.09765625" style="29" customWidth="1"/>
    <col min="3858" max="3865" width="4.59765625" style="29" customWidth="1"/>
    <col min="3866" max="3866" width="27.09765625" style="29" customWidth="1"/>
    <col min="3867" max="3871" width="4.59765625" style="29" customWidth="1"/>
    <col min="3872" max="4100" width="9" style="29"/>
    <col min="4101" max="4104" width="4.59765625" style="29" customWidth="1"/>
    <col min="4105" max="4105" width="27.09765625" style="29" customWidth="1"/>
    <col min="4106" max="4112" width="4.59765625" style="29" customWidth="1"/>
    <col min="4113" max="4113" width="27.09765625" style="29" customWidth="1"/>
    <col min="4114" max="4121" width="4.59765625" style="29" customWidth="1"/>
    <col min="4122" max="4122" width="27.09765625" style="29" customWidth="1"/>
    <col min="4123" max="4127" width="4.59765625" style="29" customWidth="1"/>
    <col min="4128" max="4356" width="9" style="29"/>
    <col min="4357" max="4360" width="4.59765625" style="29" customWidth="1"/>
    <col min="4361" max="4361" width="27.09765625" style="29" customWidth="1"/>
    <col min="4362" max="4368" width="4.59765625" style="29" customWidth="1"/>
    <col min="4369" max="4369" width="27.09765625" style="29" customWidth="1"/>
    <col min="4370" max="4377" width="4.59765625" style="29" customWidth="1"/>
    <col min="4378" max="4378" width="27.09765625" style="29" customWidth="1"/>
    <col min="4379" max="4383" width="4.59765625" style="29" customWidth="1"/>
    <col min="4384" max="4612" width="9" style="29"/>
    <col min="4613" max="4616" width="4.59765625" style="29" customWidth="1"/>
    <col min="4617" max="4617" width="27.09765625" style="29" customWidth="1"/>
    <col min="4618" max="4624" width="4.59765625" style="29" customWidth="1"/>
    <col min="4625" max="4625" width="27.09765625" style="29" customWidth="1"/>
    <col min="4626" max="4633" width="4.59765625" style="29" customWidth="1"/>
    <col min="4634" max="4634" width="27.09765625" style="29" customWidth="1"/>
    <col min="4635" max="4639" width="4.59765625" style="29" customWidth="1"/>
    <col min="4640" max="4868" width="9" style="29"/>
    <col min="4869" max="4872" width="4.59765625" style="29" customWidth="1"/>
    <col min="4873" max="4873" width="27.09765625" style="29" customWidth="1"/>
    <col min="4874" max="4880" width="4.59765625" style="29" customWidth="1"/>
    <col min="4881" max="4881" width="27.09765625" style="29" customWidth="1"/>
    <col min="4882" max="4889" width="4.59765625" style="29" customWidth="1"/>
    <col min="4890" max="4890" width="27.09765625" style="29" customWidth="1"/>
    <col min="4891" max="4895" width="4.59765625" style="29" customWidth="1"/>
    <col min="4896" max="5124" width="9" style="29"/>
    <col min="5125" max="5128" width="4.59765625" style="29" customWidth="1"/>
    <col min="5129" max="5129" width="27.09765625" style="29" customWidth="1"/>
    <col min="5130" max="5136" width="4.59765625" style="29" customWidth="1"/>
    <col min="5137" max="5137" width="27.09765625" style="29" customWidth="1"/>
    <col min="5138" max="5145" width="4.59765625" style="29" customWidth="1"/>
    <col min="5146" max="5146" width="27.09765625" style="29" customWidth="1"/>
    <col min="5147" max="5151" width="4.59765625" style="29" customWidth="1"/>
    <col min="5152" max="5380" width="9" style="29"/>
    <col min="5381" max="5384" width="4.59765625" style="29" customWidth="1"/>
    <col min="5385" max="5385" width="27.09765625" style="29" customWidth="1"/>
    <col min="5386" max="5392" width="4.59765625" style="29" customWidth="1"/>
    <col min="5393" max="5393" width="27.09765625" style="29" customWidth="1"/>
    <col min="5394" max="5401" width="4.59765625" style="29" customWidth="1"/>
    <col min="5402" max="5402" width="27.09765625" style="29" customWidth="1"/>
    <col min="5403" max="5407" width="4.59765625" style="29" customWidth="1"/>
    <col min="5408" max="5636" width="9" style="29"/>
    <col min="5637" max="5640" width="4.59765625" style="29" customWidth="1"/>
    <col min="5641" max="5641" width="27.09765625" style="29" customWidth="1"/>
    <col min="5642" max="5648" width="4.59765625" style="29" customWidth="1"/>
    <col min="5649" max="5649" width="27.09765625" style="29" customWidth="1"/>
    <col min="5650" max="5657" width="4.59765625" style="29" customWidth="1"/>
    <col min="5658" max="5658" width="27.09765625" style="29" customWidth="1"/>
    <col min="5659" max="5663" width="4.59765625" style="29" customWidth="1"/>
    <col min="5664" max="5892" width="9" style="29"/>
    <col min="5893" max="5896" width="4.59765625" style="29" customWidth="1"/>
    <col min="5897" max="5897" width="27.09765625" style="29" customWidth="1"/>
    <col min="5898" max="5904" width="4.59765625" style="29" customWidth="1"/>
    <col min="5905" max="5905" width="27.09765625" style="29" customWidth="1"/>
    <col min="5906" max="5913" width="4.59765625" style="29" customWidth="1"/>
    <col min="5914" max="5914" width="27.09765625" style="29" customWidth="1"/>
    <col min="5915" max="5919" width="4.59765625" style="29" customWidth="1"/>
    <col min="5920" max="6148" width="9" style="29"/>
    <col min="6149" max="6152" width="4.59765625" style="29" customWidth="1"/>
    <col min="6153" max="6153" width="27.09765625" style="29" customWidth="1"/>
    <col min="6154" max="6160" width="4.59765625" style="29" customWidth="1"/>
    <col min="6161" max="6161" width="27.09765625" style="29" customWidth="1"/>
    <col min="6162" max="6169" width="4.59765625" style="29" customWidth="1"/>
    <col min="6170" max="6170" width="27.09765625" style="29" customWidth="1"/>
    <col min="6171" max="6175" width="4.59765625" style="29" customWidth="1"/>
    <col min="6176" max="6404" width="9" style="29"/>
    <col min="6405" max="6408" width="4.59765625" style="29" customWidth="1"/>
    <col min="6409" max="6409" width="27.09765625" style="29" customWidth="1"/>
    <col min="6410" max="6416" width="4.59765625" style="29" customWidth="1"/>
    <col min="6417" max="6417" width="27.09765625" style="29" customWidth="1"/>
    <col min="6418" max="6425" width="4.59765625" style="29" customWidth="1"/>
    <col min="6426" max="6426" width="27.09765625" style="29" customWidth="1"/>
    <col min="6427" max="6431" width="4.59765625" style="29" customWidth="1"/>
    <col min="6432" max="6660" width="9" style="29"/>
    <col min="6661" max="6664" width="4.59765625" style="29" customWidth="1"/>
    <col min="6665" max="6665" width="27.09765625" style="29" customWidth="1"/>
    <col min="6666" max="6672" width="4.59765625" style="29" customWidth="1"/>
    <col min="6673" max="6673" width="27.09765625" style="29" customWidth="1"/>
    <col min="6674" max="6681" width="4.59765625" style="29" customWidth="1"/>
    <col min="6682" max="6682" width="27.09765625" style="29" customWidth="1"/>
    <col min="6683" max="6687" width="4.59765625" style="29" customWidth="1"/>
    <col min="6688" max="6916" width="9" style="29"/>
    <col min="6917" max="6920" width="4.59765625" style="29" customWidth="1"/>
    <col min="6921" max="6921" width="27.09765625" style="29" customWidth="1"/>
    <col min="6922" max="6928" width="4.59765625" style="29" customWidth="1"/>
    <col min="6929" max="6929" width="27.09765625" style="29" customWidth="1"/>
    <col min="6930" max="6937" width="4.59765625" style="29" customWidth="1"/>
    <col min="6938" max="6938" width="27.09765625" style="29" customWidth="1"/>
    <col min="6939" max="6943" width="4.59765625" style="29" customWidth="1"/>
    <col min="6944" max="7172" width="9" style="29"/>
    <col min="7173" max="7176" width="4.59765625" style="29" customWidth="1"/>
    <col min="7177" max="7177" width="27.09765625" style="29" customWidth="1"/>
    <col min="7178" max="7184" width="4.59765625" style="29" customWidth="1"/>
    <col min="7185" max="7185" width="27.09765625" style="29" customWidth="1"/>
    <col min="7186" max="7193" width="4.59765625" style="29" customWidth="1"/>
    <col min="7194" max="7194" width="27.09765625" style="29" customWidth="1"/>
    <col min="7195" max="7199" width="4.59765625" style="29" customWidth="1"/>
    <col min="7200" max="7428" width="9" style="29"/>
    <col min="7429" max="7432" width="4.59765625" style="29" customWidth="1"/>
    <col min="7433" max="7433" width="27.09765625" style="29" customWidth="1"/>
    <col min="7434" max="7440" width="4.59765625" style="29" customWidth="1"/>
    <col min="7441" max="7441" width="27.09765625" style="29" customWidth="1"/>
    <col min="7442" max="7449" width="4.59765625" style="29" customWidth="1"/>
    <col min="7450" max="7450" width="27.09765625" style="29" customWidth="1"/>
    <col min="7451" max="7455" width="4.59765625" style="29" customWidth="1"/>
    <col min="7456" max="7684" width="9" style="29"/>
    <col min="7685" max="7688" width="4.59765625" style="29" customWidth="1"/>
    <col min="7689" max="7689" width="27.09765625" style="29" customWidth="1"/>
    <col min="7690" max="7696" width="4.59765625" style="29" customWidth="1"/>
    <col min="7697" max="7697" width="27.09765625" style="29" customWidth="1"/>
    <col min="7698" max="7705" width="4.59765625" style="29" customWidth="1"/>
    <col min="7706" max="7706" width="27.09765625" style="29" customWidth="1"/>
    <col min="7707" max="7711" width="4.59765625" style="29" customWidth="1"/>
    <col min="7712" max="7940" width="9" style="29"/>
    <col min="7941" max="7944" width="4.59765625" style="29" customWidth="1"/>
    <col min="7945" max="7945" width="27.09765625" style="29" customWidth="1"/>
    <col min="7946" max="7952" width="4.59765625" style="29" customWidth="1"/>
    <col min="7953" max="7953" width="27.09765625" style="29" customWidth="1"/>
    <col min="7954" max="7961" width="4.59765625" style="29" customWidth="1"/>
    <col min="7962" max="7962" width="27.09765625" style="29" customWidth="1"/>
    <col min="7963" max="7967" width="4.59765625" style="29" customWidth="1"/>
    <col min="7968" max="8196" width="9" style="29"/>
    <col min="8197" max="8200" width="4.59765625" style="29" customWidth="1"/>
    <col min="8201" max="8201" width="27.09765625" style="29" customWidth="1"/>
    <col min="8202" max="8208" width="4.59765625" style="29" customWidth="1"/>
    <col min="8209" max="8209" width="27.09765625" style="29" customWidth="1"/>
    <col min="8210" max="8217" width="4.59765625" style="29" customWidth="1"/>
    <col min="8218" max="8218" width="27.09765625" style="29" customWidth="1"/>
    <col min="8219" max="8223" width="4.59765625" style="29" customWidth="1"/>
    <col min="8224" max="8452" width="9" style="29"/>
    <col min="8453" max="8456" width="4.59765625" style="29" customWidth="1"/>
    <col min="8457" max="8457" width="27.09765625" style="29" customWidth="1"/>
    <col min="8458" max="8464" width="4.59765625" style="29" customWidth="1"/>
    <col min="8465" max="8465" width="27.09765625" style="29" customWidth="1"/>
    <col min="8466" max="8473" width="4.59765625" style="29" customWidth="1"/>
    <col min="8474" max="8474" width="27.09765625" style="29" customWidth="1"/>
    <col min="8475" max="8479" width="4.59765625" style="29" customWidth="1"/>
    <col min="8480" max="8708" width="9" style="29"/>
    <col min="8709" max="8712" width="4.59765625" style="29" customWidth="1"/>
    <col min="8713" max="8713" width="27.09765625" style="29" customWidth="1"/>
    <col min="8714" max="8720" width="4.59765625" style="29" customWidth="1"/>
    <col min="8721" max="8721" width="27.09765625" style="29" customWidth="1"/>
    <col min="8722" max="8729" width="4.59765625" style="29" customWidth="1"/>
    <col min="8730" max="8730" width="27.09765625" style="29" customWidth="1"/>
    <col min="8731" max="8735" width="4.59765625" style="29" customWidth="1"/>
    <col min="8736" max="8964" width="9" style="29"/>
    <col min="8965" max="8968" width="4.59765625" style="29" customWidth="1"/>
    <col min="8969" max="8969" width="27.09765625" style="29" customWidth="1"/>
    <col min="8970" max="8976" width="4.59765625" style="29" customWidth="1"/>
    <col min="8977" max="8977" width="27.09765625" style="29" customWidth="1"/>
    <col min="8978" max="8985" width="4.59765625" style="29" customWidth="1"/>
    <col min="8986" max="8986" width="27.09765625" style="29" customWidth="1"/>
    <col min="8987" max="8991" width="4.59765625" style="29" customWidth="1"/>
    <col min="8992" max="9220" width="9" style="29"/>
    <col min="9221" max="9224" width="4.59765625" style="29" customWidth="1"/>
    <col min="9225" max="9225" width="27.09765625" style="29" customWidth="1"/>
    <col min="9226" max="9232" width="4.59765625" style="29" customWidth="1"/>
    <col min="9233" max="9233" width="27.09765625" style="29" customWidth="1"/>
    <col min="9234" max="9241" width="4.59765625" style="29" customWidth="1"/>
    <col min="9242" max="9242" width="27.09765625" style="29" customWidth="1"/>
    <col min="9243" max="9247" width="4.59765625" style="29" customWidth="1"/>
    <col min="9248" max="9476" width="9" style="29"/>
    <col min="9477" max="9480" width="4.59765625" style="29" customWidth="1"/>
    <col min="9481" max="9481" width="27.09765625" style="29" customWidth="1"/>
    <col min="9482" max="9488" width="4.59765625" style="29" customWidth="1"/>
    <col min="9489" max="9489" width="27.09765625" style="29" customWidth="1"/>
    <col min="9490" max="9497" width="4.59765625" style="29" customWidth="1"/>
    <col min="9498" max="9498" width="27.09765625" style="29" customWidth="1"/>
    <col min="9499" max="9503" width="4.59765625" style="29" customWidth="1"/>
    <col min="9504" max="9732" width="9" style="29"/>
    <col min="9733" max="9736" width="4.59765625" style="29" customWidth="1"/>
    <col min="9737" max="9737" width="27.09765625" style="29" customWidth="1"/>
    <col min="9738" max="9744" width="4.59765625" style="29" customWidth="1"/>
    <col min="9745" max="9745" width="27.09765625" style="29" customWidth="1"/>
    <col min="9746" max="9753" width="4.59765625" style="29" customWidth="1"/>
    <col min="9754" max="9754" width="27.09765625" style="29" customWidth="1"/>
    <col min="9755" max="9759" width="4.59765625" style="29" customWidth="1"/>
    <col min="9760" max="9988" width="9" style="29"/>
    <col min="9989" max="9992" width="4.59765625" style="29" customWidth="1"/>
    <col min="9993" max="9993" width="27.09765625" style="29" customWidth="1"/>
    <col min="9994" max="10000" width="4.59765625" style="29" customWidth="1"/>
    <col min="10001" max="10001" width="27.09765625" style="29" customWidth="1"/>
    <col min="10002" max="10009" width="4.59765625" style="29" customWidth="1"/>
    <col min="10010" max="10010" width="27.09765625" style="29" customWidth="1"/>
    <col min="10011" max="10015" width="4.59765625" style="29" customWidth="1"/>
    <col min="10016" max="10244" width="9" style="29"/>
    <col min="10245" max="10248" width="4.59765625" style="29" customWidth="1"/>
    <col min="10249" max="10249" width="27.09765625" style="29" customWidth="1"/>
    <col min="10250" max="10256" width="4.59765625" style="29" customWidth="1"/>
    <col min="10257" max="10257" width="27.09765625" style="29" customWidth="1"/>
    <col min="10258" max="10265" width="4.59765625" style="29" customWidth="1"/>
    <col min="10266" max="10266" width="27.09765625" style="29" customWidth="1"/>
    <col min="10267" max="10271" width="4.59765625" style="29" customWidth="1"/>
    <col min="10272" max="10500" width="9" style="29"/>
    <col min="10501" max="10504" width="4.59765625" style="29" customWidth="1"/>
    <col min="10505" max="10505" width="27.09765625" style="29" customWidth="1"/>
    <col min="10506" max="10512" width="4.59765625" style="29" customWidth="1"/>
    <col min="10513" max="10513" width="27.09765625" style="29" customWidth="1"/>
    <col min="10514" max="10521" width="4.59765625" style="29" customWidth="1"/>
    <col min="10522" max="10522" width="27.09765625" style="29" customWidth="1"/>
    <col min="10523" max="10527" width="4.59765625" style="29" customWidth="1"/>
    <col min="10528" max="10756" width="9" style="29"/>
    <col min="10757" max="10760" width="4.59765625" style="29" customWidth="1"/>
    <col min="10761" max="10761" width="27.09765625" style="29" customWidth="1"/>
    <col min="10762" max="10768" width="4.59765625" style="29" customWidth="1"/>
    <col min="10769" max="10769" width="27.09765625" style="29" customWidth="1"/>
    <col min="10770" max="10777" width="4.59765625" style="29" customWidth="1"/>
    <col min="10778" max="10778" width="27.09765625" style="29" customWidth="1"/>
    <col min="10779" max="10783" width="4.59765625" style="29" customWidth="1"/>
    <col min="10784" max="11012" width="9" style="29"/>
    <col min="11013" max="11016" width="4.59765625" style="29" customWidth="1"/>
    <col min="11017" max="11017" width="27.09765625" style="29" customWidth="1"/>
    <col min="11018" max="11024" width="4.59765625" style="29" customWidth="1"/>
    <col min="11025" max="11025" width="27.09765625" style="29" customWidth="1"/>
    <col min="11026" max="11033" width="4.59765625" style="29" customWidth="1"/>
    <col min="11034" max="11034" width="27.09765625" style="29" customWidth="1"/>
    <col min="11035" max="11039" width="4.59765625" style="29" customWidth="1"/>
    <col min="11040" max="11268" width="9" style="29"/>
    <col min="11269" max="11272" width="4.59765625" style="29" customWidth="1"/>
    <col min="11273" max="11273" width="27.09765625" style="29" customWidth="1"/>
    <col min="11274" max="11280" width="4.59765625" style="29" customWidth="1"/>
    <col min="11281" max="11281" width="27.09765625" style="29" customWidth="1"/>
    <col min="11282" max="11289" width="4.59765625" style="29" customWidth="1"/>
    <col min="11290" max="11290" width="27.09765625" style="29" customWidth="1"/>
    <col min="11291" max="11295" width="4.59765625" style="29" customWidth="1"/>
    <col min="11296" max="11524" width="9" style="29"/>
    <col min="11525" max="11528" width="4.59765625" style="29" customWidth="1"/>
    <col min="11529" max="11529" width="27.09765625" style="29" customWidth="1"/>
    <col min="11530" max="11536" width="4.59765625" style="29" customWidth="1"/>
    <col min="11537" max="11537" width="27.09765625" style="29" customWidth="1"/>
    <col min="11538" max="11545" width="4.59765625" style="29" customWidth="1"/>
    <col min="11546" max="11546" width="27.09765625" style="29" customWidth="1"/>
    <col min="11547" max="11551" width="4.59765625" style="29" customWidth="1"/>
    <col min="11552" max="11780" width="9" style="29"/>
    <col min="11781" max="11784" width="4.59765625" style="29" customWidth="1"/>
    <col min="11785" max="11785" width="27.09765625" style="29" customWidth="1"/>
    <col min="11786" max="11792" width="4.59765625" style="29" customWidth="1"/>
    <col min="11793" max="11793" width="27.09765625" style="29" customWidth="1"/>
    <col min="11794" max="11801" width="4.59765625" style="29" customWidth="1"/>
    <col min="11802" max="11802" width="27.09765625" style="29" customWidth="1"/>
    <col min="11803" max="11807" width="4.59765625" style="29" customWidth="1"/>
    <col min="11808" max="12036" width="9" style="29"/>
    <col min="12037" max="12040" width="4.59765625" style="29" customWidth="1"/>
    <col min="12041" max="12041" width="27.09765625" style="29" customWidth="1"/>
    <col min="12042" max="12048" width="4.59765625" style="29" customWidth="1"/>
    <col min="12049" max="12049" width="27.09765625" style="29" customWidth="1"/>
    <col min="12050" max="12057" width="4.59765625" style="29" customWidth="1"/>
    <col min="12058" max="12058" width="27.09765625" style="29" customWidth="1"/>
    <col min="12059" max="12063" width="4.59765625" style="29" customWidth="1"/>
    <col min="12064" max="12292" width="9" style="29"/>
    <col min="12293" max="12296" width="4.59765625" style="29" customWidth="1"/>
    <col min="12297" max="12297" width="27.09765625" style="29" customWidth="1"/>
    <col min="12298" max="12304" width="4.59765625" style="29" customWidth="1"/>
    <col min="12305" max="12305" width="27.09765625" style="29" customWidth="1"/>
    <col min="12306" max="12313" width="4.59765625" style="29" customWidth="1"/>
    <col min="12314" max="12314" width="27.09765625" style="29" customWidth="1"/>
    <col min="12315" max="12319" width="4.59765625" style="29" customWidth="1"/>
    <col min="12320" max="12548" width="9" style="29"/>
    <col min="12549" max="12552" width="4.59765625" style="29" customWidth="1"/>
    <col min="12553" max="12553" width="27.09765625" style="29" customWidth="1"/>
    <col min="12554" max="12560" width="4.59765625" style="29" customWidth="1"/>
    <col min="12561" max="12561" width="27.09765625" style="29" customWidth="1"/>
    <col min="12562" max="12569" width="4.59765625" style="29" customWidth="1"/>
    <col min="12570" max="12570" width="27.09765625" style="29" customWidth="1"/>
    <col min="12571" max="12575" width="4.59765625" style="29" customWidth="1"/>
    <col min="12576" max="12804" width="9" style="29"/>
    <col min="12805" max="12808" width="4.59765625" style="29" customWidth="1"/>
    <col min="12809" max="12809" width="27.09765625" style="29" customWidth="1"/>
    <col min="12810" max="12816" width="4.59765625" style="29" customWidth="1"/>
    <col min="12817" max="12817" width="27.09765625" style="29" customWidth="1"/>
    <col min="12818" max="12825" width="4.59765625" style="29" customWidth="1"/>
    <col min="12826" max="12826" width="27.09765625" style="29" customWidth="1"/>
    <col min="12827" max="12831" width="4.59765625" style="29" customWidth="1"/>
    <col min="12832" max="13060" width="9" style="29"/>
    <col min="13061" max="13064" width="4.59765625" style="29" customWidth="1"/>
    <col min="13065" max="13065" width="27.09765625" style="29" customWidth="1"/>
    <col min="13066" max="13072" width="4.59765625" style="29" customWidth="1"/>
    <col min="13073" max="13073" width="27.09765625" style="29" customWidth="1"/>
    <col min="13074" max="13081" width="4.59765625" style="29" customWidth="1"/>
    <col min="13082" max="13082" width="27.09765625" style="29" customWidth="1"/>
    <col min="13083" max="13087" width="4.59765625" style="29" customWidth="1"/>
    <col min="13088" max="13316" width="9" style="29"/>
    <col min="13317" max="13320" width="4.59765625" style="29" customWidth="1"/>
    <col min="13321" max="13321" width="27.09765625" style="29" customWidth="1"/>
    <col min="13322" max="13328" width="4.59765625" style="29" customWidth="1"/>
    <col min="13329" max="13329" width="27.09765625" style="29" customWidth="1"/>
    <col min="13330" max="13337" width="4.59765625" style="29" customWidth="1"/>
    <col min="13338" max="13338" width="27.09765625" style="29" customWidth="1"/>
    <col min="13339" max="13343" width="4.59765625" style="29" customWidth="1"/>
    <col min="13344" max="13572" width="9" style="29"/>
    <col min="13573" max="13576" width="4.59765625" style="29" customWidth="1"/>
    <col min="13577" max="13577" width="27.09765625" style="29" customWidth="1"/>
    <col min="13578" max="13584" width="4.59765625" style="29" customWidth="1"/>
    <col min="13585" max="13585" width="27.09765625" style="29" customWidth="1"/>
    <col min="13586" max="13593" width="4.59765625" style="29" customWidth="1"/>
    <col min="13594" max="13594" width="27.09765625" style="29" customWidth="1"/>
    <col min="13595" max="13599" width="4.59765625" style="29" customWidth="1"/>
    <col min="13600" max="13828" width="9" style="29"/>
    <col min="13829" max="13832" width="4.59765625" style="29" customWidth="1"/>
    <col min="13833" max="13833" width="27.09765625" style="29" customWidth="1"/>
    <col min="13834" max="13840" width="4.59765625" style="29" customWidth="1"/>
    <col min="13841" max="13841" width="27.09765625" style="29" customWidth="1"/>
    <col min="13842" max="13849" width="4.59765625" style="29" customWidth="1"/>
    <col min="13850" max="13850" width="27.09765625" style="29" customWidth="1"/>
    <col min="13851" max="13855" width="4.59765625" style="29" customWidth="1"/>
    <col min="13856" max="14084" width="9" style="29"/>
    <col min="14085" max="14088" width="4.59765625" style="29" customWidth="1"/>
    <col min="14089" max="14089" width="27.09765625" style="29" customWidth="1"/>
    <col min="14090" max="14096" width="4.59765625" style="29" customWidth="1"/>
    <col min="14097" max="14097" width="27.09765625" style="29" customWidth="1"/>
    <col min="14098" max="14105" width="4.59765625" style="29" customWidth="1"/>
    <col min="14106" max="14106" width="27.09765625" style="29" customWidth="1"/>
    <col min="14107" max="14111" width="4.59765625" style="29" customWidth="1"/>
    <col min="14112" max="14340" width="9" style="29"/>
    <col min="14341" max="14344" width="4.59765625" style="29" customWidth="1"/>
    <col min="14345" max="14345" width="27.09765625" style="29" customWidth="1"/>
    <col min="14346" max="14352" width="4.59765625" style="29" customWidth="1"/>
    <col min="14353" max="14353" width="27.09765625" style="29" customWidth="1"/>
    <col min="14354" max="14361" width="4.59765625" style="29" customWidth="1"/>
    <col min="14362" max="14362" width="27.09765625" style="29" customWidth="1"/>
    <col min="14363" max="14367" width="4.59765625" style="29" customWidth="1"/>
    <col min="14368" max="14596" width="9" style="29"/>
    <col min="14597" max="14600" width="4.59765625" style="29" customWidth="1"/>
    <col min="14601" max="14601" width="27.09765625" style="29" customWidth="1"/>
    <col min="14602" max="14608" width="4.59765625" style="29" customWidth="1"/>
    <col min="14609" max="14609" width="27.09765625" style="29" customWidth="1"/>
    <col min="14610" max="14617" width="4.59765625" style="29" customWidth="1"/>
    <col min="14618" max="14618" width="27.09765625" style="29" customWidth="1"/>
    <col min="14619" max="14623" width="4.59765625" style="29" customWidth="1"/>
    <col min="14624" max="14852" width="9" style="29"/>
    <col min="14853" max="14856" width="4.59765625" style="29" customWidth="1"/>
    <col min="14857" max="14857" width="27.09765625" style="29" customWidth="1"/>
    <col min="14858" max="14864" width="4.59765625" style="29" customWidth="1"/>
    <col min="14865" max="14865" width="27.09765625" style="29" customWidth="1"/>
    <col min="14866" max="14873" width="4.59765625" style="29" customWidth="1"/>
    <col min="14874" max="14874" width="27.09765625" style="29" customWidth="1"/>
    <col min="14875" max="14879" width="4.59765625" style="29" customWidth="1"/>
    <col min="14880" max="15108" width="9" style="29"/>
    <col min="15109" max="15112" width="4.59765625" style="29" customWidth="1"/>
    <col min="15113" max="15113" width="27.09765625" style="29" customWidth="1"/>
    <col min="15114" max="15120" width="4.59765625" style="29" customWidth="1"/>
    <col min="15121" max="15121" width="27.09765625" style="29" customWidth="1"/>
    <col min="15122" max="15129" width="4.59765625" style="29" customWidth="1"/>
    <col min="15130" max="15130" width="27.09765625" style="29" customWidth="1"/>
    <col min="15131" max="15135" width="4.59765625" style="29" customWidth="1"/>
    <col min="15136" max="15364" width="9" style="29"/>
    <col min="15365" max="15368" width="4.59765625" style="29" customWidth="1"/>
    <col min="15369" max="15369" width="27.09765625" style="29" customWidth="1"/>
    <col min="15370" max="15376" width="4.59765625" style="29" customWidth="1"/>
    <col min="15377" max="15377" width="27.09765625" style="29" customWidth="1"/>
    <col min="15378" max="15385" width="4.59765625" style="29" customWidth="1"/>
    <col min="15386" max="15386" width="27.09765625" style="29" customWidth="1"/>
    <col min="15387" max="15391" width="4.59765625" style="29" customWidth="1"/>
    <col min="15392" max="15620" width="9" style="29"/>
    <col min="15621" max="15624" width="4.59765625" style="29" customWidth="1"/>
    <col min="15625" max="15625" width="27.09765625" style="29" customWidth="1"/>
    <col min="15626" max="15632" width="4.59765625" style="29" customWidth="1"/>
    <col min="15633" max="15633" width="27.09765625" style="29" customWidth="1"/>
    <col min="15634" max="15641" width="4.59765625" style="29" customWidth="1"/>
    <col min="15642" max="15642" width="27.09765625" style="29" customWidth="1"/>
    <col min="15643" max="15647" width="4.59765625" style="29" customWidth="1"/>
    <col min="15648" max="15876" width="9" style="29"/>
    <col min="15877" max="15880" width="4.59765625" style="29" customWidth="1"/>
    <col min="15881" max="15881" width="27.09765625" style="29" customWidth="1"/>
    <col min="15882" max="15888" width="4.59765625" style="29" customWidth="1"/>
    <col min="15889" max="15889" width="27.09765625" style="29" customWidth="1"/>
    <col min="15890" max="15897" width="4.59765625" style="29" customWidth="1"/>
    <col min="15898" max="15898" width="27.09765625" style="29" customWidth="1"/>
    <col min="15899" max="15903" width="4.59765625" style="29" customWidth="1"/>
    <col min="15904" max="16132" width="9" style="29"/>
    <col min="16133" max="16136" width="4.59765625" style="29" customWidth="1"/>
    <col min="16137" max="16137" width="27.09765625" style="29" customWidth="1"/>
    <col min="16138" max="16144" width="4.59765625" style="29" customWidth="1"/>
    <col min="16145" max="16145" width="27.09765625" style="29" customWidth="1"/>
    <col min="16146" max="16153" width="4.59765625" style="29" customWidth="1"/>
    <col min="16154" max="16154" width="27.09765625" style="29" customWidth="1"/>
    <col min="16155" max="16159" width="4.59765625" style="29" customWidth="1"/>
    <col min="16160" max="16384" width="9" style="29"/>
  </cols>
  <sheetData>
    <row r="1" spans="1:30" ht="19.95" customHeight="1" x14ac:dyDescent="0.45">
      <c r="A1" s="353" t="s">
        <v>5568</v>
      </c>
      <c r="B1" s="353"/>
      <c r="C1" s="353"/>
      <c r="D1" s="353"/>
      <c r="E1" s="353"/>
      <c r="F1" s="171"/>
      <c r="G1" s="172"/>
      <c r="H1" s="172"/>
      <c r="I1" s="356" t="s">
        <v>5569</v>
      </c>
      <c r="J1" s="356"/>
      <c r="K1" s="356"/>
      <c r="L1" s="356"/>
      <c r="M1" s="356"/>
      <c r="N1" s="356"/>
      <c r="O1" s="356"/>
      <c r="P1" s="357" t="s">
        <v>9971</v>
      </c>
      <c r="Q1" s="173"/>
      <c r="R1" s="171"/>
      <c r="S1" s="171"/>
      <c r="T1" s="172"/>
      <c r="U1" s="171"/>
      <c r="V1" s="171"/>
      <c r="W1" s="171"/>
      <c r="X1" s="171"/>
      <c r="Y1" s="171"/>
      <c r="Z1" s="171"/>
      <c r="AA1" s="171"/>
      <c r="AB1" s="171"/>
      <c r="AC1" s="171"/>
      <c r="AD1" s="171"/>
    </row>
    <row r="2" spans="1:30" ht="3" customHeight="1" thickBot="1" x14ac:dyDescent="0.5">
      <c r="A2" s="171"/>
      <c r="B2" s="171"/>
      <c r="C2" s="171"/>
      <c r="D2" s="171"/>
      <c r="E2" s="171"/>
      <c r="F2" s="171"/>
      <c r="G2" s="172"/>
      <c r="H2" s="172"/>
      <c r="I2" s="356"/>
      <c r="J2" s="356"/>
      <c r="K2" s="356"/>
      <c r="L2" s="356"/>
      <c r="M2" s="356"/>
      <c r="N2" s="356"/>
      <c r="O2" s="356"/>
      <c r="P2" s="357"/>
      <c r="Q2" s="173"/>
      <c r="R2" s="171"/>
      <c r="S2" s="171"/>
      <c r="T2" s="172"/>
      <c r="U2" s="171"/>
      <c r="V2" s="171"/>
      <c r="W2" s="171"/>
      <c r="X2" s="171"/>
      <c r="Y2" s="171"/>
      <c r="Z2" s="171"/>
      <c r="AA2" s="171"/>
      <c r="AB2" s="171"/>
      <c r="AC2" s="171"/>
      <c r="AD2" s="171"/>
    </row>
    <row r="3" spans="1:30" ht="12.6" customHeight="1" x14ac:dyDescent="0.45">
      <c r="A3" s="171"/>
      <c r="B3" s="171" t="s">
        <v>5570</v>
      </c>
      <c r="C3" s="171"/>
      <c r="D3" s="171"/>
      <c r="E3" s="171"/>
      <c r="F3" s="171"/>
      <c r="G3" s="172"/>
      <c r="H3" s="172"/>
      <c r="I3" s="356"/>
      <c r="J3" s="356"/>
      <c r="K3" s="356"/>
      <c r="L3" s="356"/>
      <c r="M3" s="356"/>
      <c r="N3" s="356"/>
      <c r="O3" s="356"/>
      <c r="P3" s="357"/>
      <c r="Q3" s="220"/>
      <c r="R3" s="220"/>
      <c r="S3" s="220"/>
      <c r="T3" s="220"/>
      <c r="U3" s="220"/>
      <c r="V3" s="220"/>
      <c r="W3" s="220"/>
      <c r="X3" s="362" t="s">
        <v>5585</v>
      </c>
      <c r="Y3" s="362"/>
      <c r="Z3" s="362"/>
      <c r="AA3" s="362" t="s">
        <v>5586</v>
      </c>
      <c r="AB3" s="362"/>
      <c r="AC3" s="362"/>
      <c r="AD3" s="171"/>
    </row>
    <row r="4" spans="1:30" ht="12.6" customHeight="1" thickBot="1" x14ac:dyDescent="0.5">
      <c r="A4" s="171"/>
      <c r="B4" s="171" t="s">
        <v>5571</v>
      </c>
      <c r="C4" s="171"/>
      <c r="D4" s="171"/>
      <c r="E4" s="171"/>
      <c r="F4" s="171"/>
      <c r="G4" s="172"/>
      <c r="H4" s="172"/>
      <c r="I4" s="172"/>
      <c r="J4" s="174"/>
      <c r="K4" s="171"/>
      <c r="L4" s="171"/>
      <c r="M4" s="171"/>
      <c r="N4" s="171"/>
      <c r="O4" s="171"/>
      <c r="P4" s="171"/>
      <c r="Q4" s="220"/>
      <c r="R4" s="220"/>
      <c r="S4" s="220"/>
      <c r="T4" s="220"/>
      <c r="U4" s="220"/>
      <c r="V4" s="220"/>
      <c r="W4" s="220"/>
      <c r="X4" s="358" t="s">
        <v>5587</v>
      </c>
      <c r="Y4" s="358"/>
      <c r="Z4" s="360" t="s">
        <v>9948</v>
      </c>
      <c r="AA4" s="363" t="s">
        <v>5588</v>
      </c>
      <c r="AB4" s="363"/>
      <c r="AC4" s="363"/>
      <c r="AD4" s="174"/>
    </row>
    <row r="5" spans="1:30" ht="12.6" customHeight="1" thickBot="1" x14ac:dyDescent="0.5">
      <c r="A5" s="171"/>
      <c r="B5" s="171" t="s">
        <v>5572</v>
      </c>
      <c r="C5" s="171"/>
      <c r="D5" s="171"/>
      <c r="E5" s="171"/>
      <c r="F5" s="171"/>
      <c r="G5" s="175"/>
      <c r="H5" s="175"/>
      <c r="I5" s="175"/>
      <c r="J5" s="171"/>
      <c r="K5" s="171"/>
      <c r="L5" s="173"/>
      <c r="M5" s="173"/>
      <c r="N5" s="173"/>
      <c r="O5" s="176"/>
      <c r="P5" s="171"/>
      <c r="Q5" s="220"/>
      <c r="R5" s="220"/>
      <c r="S5" s="220"/>
      <c r="T5" s="220"/>
      <c r="U5" s="220"/>
      <c r="V5" s="220"/>
      <c r="W5" s="220"/>
      <c r="X5" s="359"/>
      <c r="Y5" s="359"/>
      <c r="Z5" s="361"/>
      <c r="AA5" s="363"/>
      <c r="AB5" s="363"/>
      <c r="AC5" s="363"/>
      <c r="AD5" s="172"/>
    </row>
    <row r="6" spans="1:30" ht="11.4" customHeight="1" x14ac:dyDescent="0.15">
      <c r="A6" s="171"/>
      <c r="B6" s="177"/>
      <c r="C6" s="171"/>
      <c r="D6" s="171"/>
      <c r="E6" s="171"/>
      <c r="F6" s="171"/>
      <c r="G6" s="175"/>
      <c r="H6" s="175"/>
      <c r="I6" s="175"/>
      <c r="J6" s="171"/>
      <c r="K6" s="171"/>
      <c r="L6" s="173"/>
      <c r="M6" s="173"/>
      <c r="N6" s="173"/>
      <c r="O6" s="176"/>
      <c r="P6" s="171"/>
      <c r="Q6" s="178" t="s">
        <v>548</v>
      </c>
      <c r="R6" s="171"/>
      <c r="S6" s="171"/>
      <c r="T6" s="171"/>
      <c r="U6" s="171"/>
      <c r="V6" s="171"/>
      <c r="W6" s="171"/>
      <c r="X6" s="171"/>
      <c r="Y6" s="171"/>
      <c r="Z6" s="171"/>
      <c r="AA6" s="171"/>
      <c r="AB6" s="171"/>
      <c r="AC6" s="171"/>
      <c r="AD6" s="172"/>
    </row>
    <row r="7" spans="1:30" s="39" customFormat="1" ht="14.4" customHeight="1" thickBot="1" x14ac:dyDescent="0.25">
      <c r="A7" s="179"/>
      <c r="B7" s="179"/>
      <c r="C7" s="180" t="s">
        <v>5573</v>
      </c>
      <c r="D7" s="179"/>
      <c r="E7" s="181"/>
      <c r="F7" s="182"/>
      <c r="G7" s="180"/>
      <c r="H7" s="183"/>
      <c r="I7" s="183"/>
      <c r="J7" s="183"/>
      <c r="K7" s="179"/>
      <c r="L7" s="182"/>
      <c r="M7" s="182"/>
      <c r="N7" s="182"/>
      <c r="O7" s="182"/>
      <c r="P7" s="184"/>
      <c r="Q7" s="178" t="s">
        <v>550</v>
      </c>
      <c r="R7" s="183"/>
      <c r="S7" s="183"/>
      <c r="T7" s="183"/>
      <c r="U7" s="179"/>
      <c r="V7" s="182"/>
      <c r="W7" s="182"/>
      <c r="X7" s="182"/>
      <c r="Y7" s="182" t="s">
        <v>5574</v>
      </c>
      <c r="Z7" s="182"/>
      <c r="AA7" s="183"/>
      <c r="AB7" s="183"/>
      <c r="AC7" s="183"/>
      <c r="AD7" s="183"/>
    </row>
    <row r="8" spans="1:30" s="39" customFormat="1" ht="14.4" customHeight="1" x14ac:dyDescent="0.2">
      <c r="A8" s="179"/>
      <c r="B8" s="179"/>
      <c r="C8" s="180" t="s">
        <v>5575</v>
      </c>
      <c r="D8" s="179"/>
      <c r="E8" s="181"/>
      <c r="F8" s="182"/>
      <c r="G8" s="180"/>
      <c r="H8" s="183"/>
      <c r="I8" s="183"/>
      <c r="J8" s="183"/>
      <c r="K8" s="179"/>
      <c r="L8" s="182"/>
      <c r="M8" s="182"/>
      <c r="N8" s="182"/>
      <c r="O8" s="182"/>
      <c r="P8" s="184"/>
      <c r="Q8" s="338" t="s">
        <v>5576</v>
      </c>
      <c r="R8" s="339"/>
      <c r="S8" s="339"/>
      <c r="T8" s="339"/>
      <c r="U8" s="339"/>
      <c r="V8" s="339"/>
      <c r="W8" s="340"/>
      <c r="X8" s="182"/>
      <c r="Y8" s="185" t="s">
        <v>2150</v>
      </c>
      <c r="Z8" s="186" t="s">
        <v>1961</v>
      </c>
      <c r="AA8" s="187">
        <v>0</v>
      </c>
      <c r="AB8" s="188"/>
      <c r="AC8" s="182" t="s">
        <v>549</v>
      </c>
      <c r="AD8" s="182"/>
    </row>
    <row r="9" spans="1:30" s="39" customFormat="1" ht="14.4" customHeight="1" x14ac:dyDescent="0.2">
      <c r="A9" s="179"/>
      <c r="B9" s="179"/>
      <c r="C9" s="189" t="s">
        <v>5577</v>
      </c>
      <c r="D9" s="179"/>
      <c r="E9" s="181"/>
      <c r="F9" s="182"/>
      <c r="G9" s="180"/>
      <c r="H9" s="183"/>
      <c r="I9" s="183"/>
      <c r="J9" s="183"/>
      <c r="K9" s="179"/>
      <c r="L9" s="182"/>
      <c r="M9" s="182"/>
      <c r="N9" s="182"/>
      <c r="O9" s="182"/>
      <c r="P9" s="184"/>
      <c r="Q9" s="341" t="s">
        <v>5578</v>
      </c>
      <c r="R9" s="342"/>
      <c r="S9" s="342"/>
      <c r="T9" s="342"/>
      <c r="U9" s="342"/>
      <c r="V9" s="342"/>
      <c r="W9" s="343"/>
      <c r="X9" s="182"/>
      <c r="Y9" s="190" t="s">
        <v>2151</v>
      </c>
      <c r="Z9" s="191" t="s">
        <v>1962</v>
      </c>
      <c r="AA9" s="192">
        <v>0</v>
      </c>
      <c r="AB9" s="193"/>
      <c r="AC9" s="182" t="s">
        <v>549</v>
      </c>
      <c r="AD9" s="182"/>
    </row>
    <row r="10" spans="1:30" s="39" customFormat="1" ht="14.4" customHeight="1" thickBot="1" x14ac:dyDescent="0.25">
      <c r="A10" s="179"/>
      <c r="B10" s="179"/>
      <c r="C10" s="180" t="s">
        <v>5579</v>
      </c>
      <c r="D10" s="179"/>
      <c r="E10" s="181"/>
      <c r="F10" s="182"/>
      <c r="G10" s="180"/>
      <c r="H10" s="183"/>
      <c r="I10" s="183"/>
      <c r="J10" s="183"/>
      <c r="K10" s="179"/>
      <c r="L10" s="182"/>
      <c r="M10" s="182"/>
      <c r="N10" s="182"/>
      <c r="O10" s="182"/>
      <c r="P10" s="184"/>
      <c r="Q10" s="341"/>
      <c r="R10" s="342"/>
      <c r="S10" s="342"/>
      <c r="T10" s="342"/>
      <c r="U10" s="342"/>
      <c r="V10" s="342"/>
      <c r="W10" s="343"/>
      <c r="X10" s="182"/>
      <c r="Y10" s="194" t="s">
        <v>2152</v>
      </c>
      <c r="Z10" s="195" t="s">
        <v>2153</v>
      </c>
      <c r="AA10" s="196">
        <v>32</v>
      </c>
      <c r="AB10" s="193"/>
      <c r="AC10" s="182" t="s">
        <v>549</v>
      </c>
      <c r="AD10" s="182"/>
    </row>
    <row r="11" spans="1:30" s="39" customFormat="1" ht="14.4" customHeight="1" thickBot="1" x14ac:dyDescent="0.25">
      <c r="A11" s="179"/>
      <c r="B11" s="179"/>
      <c r="C11" s="180" t="s">
        <v>5580</v>
      </c>
      <c r="D11" s="179"/>
      <c r="E11" s="181"/>
      <c r="F11" s="182"/>
      <c r="G11" s="180"/>
      <c r="H11" s="183"/>
      <c r="I11" s="183"/>
      <c r="J11" s="183"/>
      <c r="K11" s="179"/>
      <c r="L11" s="182"/>
      <c r="M11" s="182"/>
      <c r="N11" s="182"/>
      <c r="O11" s="182"/>
      <c r="P11" s="184"/>
      <c r="Q11" s="341"/>
      <c r="R11" s="342"/>
      <c r="S11" s="342"/>
      <c r="T11" s="342"/>
      <c r="U11" s="342"/>
      <c r="V11" s="342"/>
      <c r="W11" s="343"/>
      <c r="X11" s="182"/>
      <c r="Y11" s="172"/>
      <c r="Z11" s="197" t="s">
        <v>5581</v>
      </c>
      <c r="AA11" s="171"/>
      <c r="AB11" s="198"/>
      <c r="AC11" s="182"/>
      <c r="AD11" s="182"/>
    </row>
    <row r="12" spans="1:30" ht="14.4" customHeight="1" x14ac:dyDescent="0.15">
      <c r="A12" s="179"/>
      <c r="B12" s="179"/>
      <c r="C12" s="180" t="s">
        <v>5589</v>
      </c>
      <c r="D12" s="179"/>
      <c r="E12" s="181"/>
      <c r="F12" s="171"/>
      <c r="G12" s="180"/>
      <c r="H12" s="183"/>
      <c r="I12" s="183"/>
      <c r="J12" s="183"/>
      <c r="K12" s="179"/>
      <c r="L12" s="182"/>
      <c r="M12" s="182"/>
      <c r="N12" s="182"/>
      <c r="O12" s="182"/>
      <c r="P12" s="184"/>
      <c r="Q12" s="341"/>
      <c r="R12" s="342"/>
      <c r="S12" s="342"/>
      <c r="T12" s="342"/>
      <c r="U12" s="342"/>
      <c r="V12" s="342"/>
      <c r="W12" s="343"/>
      <c r="X12" s="182"/>
      <c r="Y12" s="182"/>
      <c r="Z12" s="364"/>
      <c r="AA12" s="364"/>
      <c r="AB12" s="364"/>
      <c r="AC12" s="364"/>
      <c r="AD12" s="365"/>
    </row>
    <row r="13" spans="1:30" ht="14.4" customHeight="1" x14ac:dyDescent="0.15">
      <c r="A13" s="171"/>
      <c r="B13" s="171"/>
      <c r="C13" s="178" t="s">
        <v>5582</v>
      </c>
      <c r="D13" s="171"/>
      <c r="E13" s="171"/>
      <c r="F13" s="171"/>
      <c r="G13" s="178"/>
      <c r="H13" s="178"/>
      <c r="I13" s="178"/>
      <c r="J13" s="178"/>
      <c r="K13" s="178"/>
      <c r="L13" s="178"/>
      <c r="M13" s="178"/>
      <c r="N13" s="178"/>
      <c r="O13" s="178"/>
      <c r="P13" s="178"/>
      <c r="Q13" s="341"/>
      <c r="R13" s="342"/>
      <c r="S13" s="342"/>
      <c r="T13" s="342"/>
      <c r="U13" s="342"/>
      <c r="V13" s="342"/>
      <c r="W13" s="343"/>
      <c r="X13" s="171"/>
      <c r="Y13" s="171"/>
      <c r="Z13" s="171"/>
      <c r="AA13" s="171"/>
      <c r="AB13" s="171"/>
      <c r="AC13" s="171"/>
      <c r="AD13" s="171"/>
    </row>
    <row r="14" spans="1:30" ht="14.4" customHeight="1" thickBot="1" x14ac:dyDescent="0.2">
      <c r="A14" s="171"/>
      <c r="B14" s="171"/>
      <c r="C14" s="171"/>
      <c r="D14" s="171"/>
      <c r="E14" s="171"/>
      <c r="F14" s="178"/>
      <c r="G14" s="178"/>
      <c r="H14" s="178"/>
      <c r="I14" s="178"/>
      <c r="J14" s="178"/>
      <c r="K14" s="178"/>
      <c r="L14" s="178"/>
      <c r="M14" s="178"/>
      <c r="N14" s="178"/>
      <c r="O14" s="178"/>
      <c r="P14" s="178"/>
      <c r="Q14" s="344"/>
      <c r="R14" s="345"/>
      <c r="S14" s="345"/>
      <c r="T14" s="345"/>
      <c r="U14" s="345"/>
      <c r="V14" s="345"/>
      <c r="W14" s="346"/>
      <c r="X14" s="171"/>
      <c r="Y14" s="171"/>
      <c r="Z14" s="171"/>
      <c r="AA14" s="171"/>
      <c r="AB14" s="171"/>
      <c r="AC14" s="171"/>
      <c r="AD14" s="171"/>
    </row>
    <row r="15" spans="1:30" ht="3" customHeight="1" thickBot="1" x14ac:dyDescent="0.5">
      <c r="J15" s="33"/>
      <c r="T15" s="33"/>
      <c r="V15" s="33"/>
      <c r="W15" s="31"/>
      <c r="Z15" s="33"/>
      <c r="AD15" s="32"/>
    </row>
    <row r="16" spans="1:30" s="34" customFormat="1" ht="18" customHeight="1" x14ac:dyDescent="0.45">
      <c r="A16" s="307" t="s">
        <v>9972</v>
      </c>
      <c r="B16" s="308"/>
      <c r="C16" s="308"/>
      <c r="D16" s="308"/>
      <c r="E16" s="308"/>
      <c r="F16" s="308"/>
      <c r="G16" s="308"/>
      <c r="H16" s="308"/>
      <c r="I16" s="308"/>
      <c r="J16" s="263"/>
      <c r="K16" s="264"/>
      <c r="L16" s="308" t="s">
        <v>9973</v>
      </c>
      <c r="M16" s="308"/>
      <c r="N16" s="308"/>
      <c r="O16" s="308"/>
      <c r="P16" s="308"/>
      <c r="Q16" s="308"/>
      <c r="R16" s="308"/>
      <c r="S16" s="308"/>
      <c r="T16" s="309"/>
      <c r="U16" s="310" t="s">
        <v>9974</v>
      </c>
      <c r="V16" s="308"/>
      <c r="W16" s="308"/>
      <c r="X16" s="308"/>
      <c r="Y16" s="308"/>
      <c r="Z16" s="308"/>
      <c r="AA16" s="308"/>
      <c r="AB16" s="308"/>
      <c r="AC16" s="308"/>
      <c r="AD16" s="311"/>
    </row>
    <row r="17" spans="1:30" s="35" customFormat="1" ht="24" customHeight="1" x14ac:dyDescent="0.45">
      <c r="A17" s="265" t="s">
        <v>1959</v>
      </c>
      <c r="B17" s="312" t="s">
        <v>538</v>
      </c>
      <c r="C17" s="204" t="s">
        <v>539</v>
      </c>
      <c r="D17" s="314" t="s">
        <v>540</v>
      </c>
      <c r="E17" s="314" t="s">
        <v>541</v>
      </c>
      <c r="F17" s="316" t="s">
        <v>542</v>
      </c>
      <c r="G17" s="318" t="s">
        <v>543</v>
      </c>
      <c r="H17" s="318" t="s">
        <v>544</v>
      </c>
      <c r="I17" s="318" t="s">
        <v>5583</v>
      </c>
      <c r="J17" s="320" t="s">
        <v>546</v>
      </c>
      <c r="K17" s="266" t="s">
        <v>1959</v>
      </c>
      <c r="L17" s="322" t="s">
        <v>538</v>
      </c>
      <c r="M17" s="204" t="s">
        <v>539</v>
      </c>
      <c r="N17" s="314" t="s">
        <v>540</v>
      </c>
      <c r="O17" s="314" t="s">
        <v>541</v>
      </c>
      <c r="P17" s="316" t="s">
        <v>545</v>
      </c>
      <c r="Q17" s="318" t="s">
        <v>543</v>
      </c>
      <c r="R17" s="318" t="s">
        <v>544</v>
      </c>
      <c r="S17" s="318" t="s">
        <v>5583</v>
      </c>
      <c r="T17" s="320" t="s">
        <v>546</v>
      </c>
      <c r="U17" s="266" t="s">
        <v>1959</v>
      </c>
      <c r="V17" s="312" t="s">
        <v>538</v>
      </c>
      <c r="W17" s="204" t="s">
        <v>539</v>
      </c>
      <c r="X17" s="314" t="s">
        <v>540</v>
      </c>
      <c r="Y17" s="314" t="s">
        <v>541</v>
      </c>
      <c r="Z17" s="324" t="s">
        <v>545</v>
      </c>
      <c r="AA17" s="318" t="s">
        <v>543</v>
      </c>
      <c r="AB17" s="318" t="s">
        <v>544</v>
      </c>
      <c r="AC17" s="318" t="s">
        <v>5584</v>
      </c>
      <c r="AD17" s="326" t="s">
        <v>546</v>
      </c>
    </row>
    <row r="18" spans="1:30" s="36" customFormat="1" ht="27" customHeight="1" x14ac:dyDescent="0.45">
      <c r="A18" s="267" t="s">
        <v>9975</v>
      </c>
      <c r="B18" s="313"/>
      <c r="C18" s="268" t="s">
        <v>547</v>
      </c>
      <c r="D18" s="315"/>
      <c r="E18" s="315"/>
      <c r="F18" s="317"/>
      <c r="G18" s="319"/>
      <c r="H18" s="319"/>
      <c r="I18" s="319"/>
      <c r="J18" s="321"/>
      <c r="K18" s="269" t="s">
        <v>9975</v>
      </c>
      <c r="L18" s="323"/>
      <c r="M18" s="208" t="s">
        <v>547</v>
      </c>
      <c r="N18" s="315"/>
      <c r="O18" s="315"/>
      <c r="P18" s="317"/>
      <c r="Q18" s="319"/>
      <c r="R18" s="319"/>
      <c r="S18" s="319"/>
      <c r="T18" s="321"/>
      <c r="U18" s="270" t="s">
        <v>9975</v>
      </c>
      <c r="V18" s="313"/>
      <c r="W18" s="208" t="s">
        <v>547</v>
      </c>
      <c r="X18" s="315"/>
      <c r="Y18" s="315"/>
      <c r="Z18" s="325"/>
      <c r="AA18" s="319"/>
      <c r="AB18" s="319"/>
      <c r="AC18" s="319"/>
      <c r="AD18" s="327"/>
    </row>
    <row r="19" spans="1:30" s="36" customFormat="1" ht="16.95" customHeight="1" x14ac:dyDescent="0.45">
      <c r="A19" s="271" t="s">
        <v>9976</v>
      </c>
      <c r="B19" s="292" t="s">
        <v>9949</v>
      </c>
      <c r="C19" s="272" t="s">
        <v>9949</v>
      </c>
      <c r="D19" s="280" t="str">
        <f>IF(C20="ア",VLOOKUP(A20,[1]ア!$A$2:$E$1563,2,FALSE),IF(C20="イ",VLOOKUP(A20,[1]イ!$A$2:$E$1563,2,FALSE),IF(C20="ウ",HLOOKUP(A20,[1]ウ!$B$1:$ZX$6,4,FALSE),IF(C20="エ",VLOOKUP(A20,[1]エ!$A$4:$E$1000,3,FALSE)&amp;"　"&amp;VLOOKUP(A20,[1]エ!$A$4:$E$1000,4,FALSE),""))))</f>
        <v>28-6　文　研　出　版</v>
      </c>
      <c r="E19" s="280" t="str">
        <f>IF(C20="ア",VLOOKUP(A20,[1]ア!$A$2:$E$1563,4,FALSE),IF(C20="イ",VLOOKUP(A20,[1]イ!$A$2:$E$1563,4,FALSE),IF(C20="ウ",IF(HLOOKUP(A20,[1]ウ!$B$1:$ZX$6,3,FALSE)="","",HLOOKUP(A20,[1]ウ!$B$1:$ZX$6,3,FALSE)),"")))</f>
        <v/>
      </c>
      <c r="F19" s="282" t="str">
        <f>IF(C20="ア",VLOOKUP(A20,[1]ア!$A$2:$E$1563,5,FALSE),IF(C20="イ",VLOOKUP(A20,[1]イ!$A$2:$E$1563,5,FALSE),IF(C20="ウ",HLOOKUP(A20,[1]ウ!$B$1:$ZX$6,5,FALSE),IF(C20="エ",VLOOKUP(A20,[1]エ!$A$4:$E$1000,5,FALSE),""))))&amp;"　"&amp;IF(C20="ウ",HLOOKUP(A20,[1]ウ!$B$1:$ZX$6,6,FALSE),"")</f>
        <v>みるみる絵本　もこ　もこ　もこ</v>
      </c>
      <c r="G19" s="284" t="s">
        <v>9965</v>
      </c>
      <c r="H19" s="286"/>
      <c r="I19" s="294" t="s">
        <v>9977</v>
      </c>
      <c r="J19" s="296"/>
      <c r="K19" s="273" t="s">
        <v>9978</v>
      </c>
      <c r="L19" s="292" t="s">
        <v>9949</v>
      </c>
      <c r="M19" s="272" t="s">
        <v>9949</v>
      </c>
      <c r="N19" s="280" t="str">
        <f>IF(M20="ア",VLOOKUP(K20,[1]ア!$A$2:$E$1563,2,FALSE),IF(M20="イ",VLOOKUP(K20,[1]イ!$A$2:$E$1563,2,FALSE),IF(M20="ウ",HLOOKUP(K20,[1]ウ!$B$1:$ZX$6,4,FALSE),IF(M20="エ",VLOOKUP(K20,[1]エ!$A$4:$E$1000,3,FALSE)&amp;"　"&amp;VLOOKUP(K20,[1]エ!$A$4:$E$1000,4,FALSE),""))))</f>
        <v>08-1　く も ん 出 版</v>
      </c>
      <c r="O19" s="280" t="str">
        <f>IF(M20="ア",VLOOKUP(K20,[1]ア!$A$2:$E$1563,4,FALSE),IF(M20="イ",VLOOKUP(K20,[1]イ!$A$2:$E$1563,4,FALSE),IF(M20="ウ",IF(HLOOKUP(K20,[1]ウ!$B$1:$ZX$6,3,FALSE)="","",HLOOKUP(K20,[1]ウ!$B$1:$ZX$6,3,FALSE)),"")))</f>
        <v/>
      </c>
      <c r="P19" s="282" t="str">
        <f>IF(M20="ア",VLOOKUP(K20,[1]ア!$A$2:$E$1563,5,FALSE),IF(M20="イ",VLOOKUP(K20,[1]イ!$A$2:$E$1563,5,FALSE),IF(M20="ウ",HLOOKUP(K20,[1]ウ!$B$1:$ZX$6,5,FALSE),IF(M20="エ",VLOOKUP(K20,[1]エ!$A$4:$E$1000,5,FALSE),""))))&amp;"　"&amp;IF(M20="ウ",HLOOKUP(K20,[1]ウ!$B$1:$ZX$6,6,FALSE),"")</f>
        <v>あいうえおべんとう　</v>
      </c>
      <c r="Q19" s="284" t="s">
        <v>9979</v>
      </c>
      <c r="R19" s="286"/>
      <c r="S19" s="294" t="s">
        <v>9980</v>
      </c>
      <c r="T19" s="296"/>
      <c r="U19" s="271" t="s">
        <v>9981</v>
      </c>
      <c r="V19" s="292" t="s">
        <v>9949</v>
      </c>
      <c r="W19" s="272" t="s">
        <v>9949</v>
      </c>
      <c r="X19" s="280" t="str">
        <f>IF(W20="ア",VLOOKUP(U20,[1]ア!$A$2:$E$1563,2,FALSE),IF(W20="イ",VLOOKUP(U20,[1]イ!$A$2:$E$1563,2,FALSE),IF(W20="ウ",HLOOKUP(U20,[1]ウ!$B$1:$ZX$6,4,FALSE),IF(W20="エ",VLOOKUP(U20,[1]エ!$A$4:$E$1000,3,FALSE)&amp;"　"&amp;VLOOKUP(U20,[1]エ!$A$4:$E$1000,4,FALSE),""))))</f>
        <v>06-1　偕　成　社</v>
      </c>
      <c r="Y19" s="280" t="str">
        <f>IF(W20="ア",VLOOKUP(U20,[1]ア!$A$2:$E$1563,4,FALSE),IF(W20="イ",VLOOKUP(U20,[1]イ!$A$2:$E$1563,4,FALSE),IF(W20="ウ",IF(HLOOKUP(U20,[1]ウ!$B$1:$ZX$6,3,FALSE)="","",HLOOKUP(U20,[1]ウ!$B$1:$ZX$6,3,FALSE)),"")))</f>
        <v/>
      </c>
      <c r="Z19" s="282" t="str">
        <f>IF(W20="ア",VLOOKUP(U20,[1]ア!$A$2:$E$1563,5,FALSE),IF(W20="イ",VLOOKUP(U20,[1]イ!$A$2:$E$1563,5,FALSE),IF(W20="ウ",HLOOKUP(U20,[1]ウ!$B$1:$ZX$6,5,FALSE),IF(W20="エ",VLOOKUP(U20,[1]エ!$A$4:$E$1000,5,FALSE),""))))&amp;"　"&amp;IF(W20="ウ",HLOOKUP(U20,[1]ウ!$B$1:$ZX$6,6,FALSE),"")</f>
        <v>日本の絵本　しりとりあいうえお</v>
      </c>
      <c r="AA19" s="284" t="s">
        <v>9982</v>
      </c>
      <c r="AB19" s="286"/>
      <c r="AC19" s="288" t="s">
        <v>9983</v>
      </c>
      <c r="AD19" s="290"/>
    </row>
    <row r="20" spans="1:30" s="36" customFormat="1" ht="16.95" customHeight="1" x14ac:dyDescent="0.45">
      <c r="A20" s="274">
        <v>9784580813953</v>
      </c>
      <c r="B20" s="304"/>
      <c r="C20" s="275" t="s">
        <v>9951</v>
      </c>
      <c r="D20" s="298"/>
      <c r="E20" s="298"/>
      <c r="F20" s="299"/>
      <c r="G20" s="300"/>
      <c r="H20" s="301"/>
      <c r="I20" s="305"/>
      <c r="J20" s="306"/>
      <c r="K20" s="276">
        <v>9784774316154</v>
      </c>
      <c r="L20" s="304"/>
      <c r="M20" s="275" t="s">
        <v>9951</v>
      </c>
      <c r="N20" s="298"/>
      <c r="O20" s="298"/>
      <c r="P20" s="299"/>
      <c r="Q20" s="300"/>
      <c r="R20" s="301"/>
      <c r="S20" s="305"/>
      <c r="T20" s="306"/>
      <c r="U20" s="274">
        <v>9784032031201</v>
      </c>
      <c r="V20" s="304"/>
      <c r="W20" s="275" t="s">
        <v>9951</v>
      </c>
      <c r="X20" s="298"/>
      <c r="Y20" s="298"/>
      <c r="Z20" s="299"/>
      <c r="AA20" s="300"/>
      <c r="AB20" s="301"/>
      <c r="AC20" s="302"/>
      <c r="AD20" s="303"/>
    </row>
    <row r="21" spans="1:30" s="36" customFormat="1" ht="16.95" customHeight="1" x14ac:dyDescent="0.45">
      <c r="A21" s="271" t="s">
        <v>9984</v>
      </c>
      <c r="B21" s="292" t="s">
        <v>9952</v>
      </c>
      <c r="C21" s="272" t="s">
        <v>9952</v>
      </c>
      <c r="D21" s="280" t="str">
        <f>IF(C22="ア",VLOOKUP(A22,[1]ア!$A$2:$E$1563,2,FALSE),IF(C22="イ",VLOOKUP(A22,[1]イ!$A$2:$E$1563,2,FALSE),IF(C22="ウ",HLOOKUP(A22,[1]ウ!$B$1:$ZX$6,4,FALSE),IF(C22="エ",VLOOKUP(A22,[1]エ!$A$4:$E$1000,3,FALSE)&amp;"　"&amp;VLOOKUP(A22,[1]エ!$A$4:$E$1000,4,FALSE),""))))</f>
        <v>06-1　偕　成　社</v>
      </c>
      <c r="E21" s="280" t="str">
        <f>IF(C22="ア",VLOOKUP(A22,[1]ア!$A$2:$E$1563,4,FALSE),IF(C22="イ",VLOOKUP(A22,[1]イ!$A$2:$E$1563,4,FALSE),IF(C22="ウ",IF(HLOOKUP(A22,[1]ウ!$B$1:$ZX$6,3,FALSE)="","",HLOOKUP(A22,[1]ウ!$B$1:$ZX$6,3,FALSE)),"")))</f>
        <v/>
      </c>
      <c r="F21" s="282" t="str">
        <f>IF(C22="ア",VLOOKUP(A22,[1]ア!$A$2:$E$1563,5,FALSE),IF(C22="イ",VLOOKUP(A22,[1]イ!$A$2:$E$1563,5,FALSE),IF(C22="ウ",HLOOKUP(A22,[1]ウ!$B$1:$ZX$6,5,FALSE),IF(C22="エ",VLOOKUP(A22,[1]エ!$A$4:$E$1000,5,FALSE),""))))&amp;"　"&amp;IF(C22="ウ",HLOOKUP(A22,[1]ウ!$B$1:$ZX$6,6,FALSE),"")</f>
        <v>エリック・カール
かずのほん　１、２、３
どうぶつえんへ</v>
      </c>
      <c r="G21" s="284" t="s">
        <v>9965</v>
      </c>
      <c r="H21" s="286"/>
      <c r="I21" s="294" t="s">
        <v>9977</v>
      </c>
      <c r="J21" s="296"/>
      <c r="K21" s="273" t="s">
        <v>9985</v>
      </c>
      <c r="L21" s="292" t="s">
        <v>9949</v>
      </c>
      <c r="M21" s="272" t="s">
        <v>9949</v>
      </c>
      <c r="N21" s="280" t="str">
        <f>IF(M22="ア",VLOOKUP(K22,[1]ア!$A$2:$E$1563,2,FALSE),IF(M22="イ",VLOOKUP(K22,[1]イ!$A$2:$E$1563,2,FALSE),IF(M22="ウ",HLOOKUP(K22,[1]ウ!$B$1:$ZX$6,4,FALSE),IF(M22="エ",VLOOKUP(K22,[1]エ!$A$4:$E$1000,3,FALSE)&amp;"　"&amp;VLOOKUP(K22,[1]エ!$A$4:$E$1000,4,FALSE),""))))</f>
        <v>28-1　福　音　館</v>
      </c>
      <c r="O21" s="280" t="str">
        <f>IF(M22="ア",VLOOKUP(K22,[1]ア!$A$2:$E$1563,4,FALSE),IF(M22="イ",VLOOKUP(K22,[1]イ!$A$2:$E$1563,4,FALSE),IF(M22="ウ",IF(HLOOKUP(K22,[1]ウ!$B$1:$ZX$6,3,FALSE)="","",HLOOKUP(K22,[1]ウ!$B$1:$ZX$6,3,FALSE)),"")))</f>
        <v/>
      </c>
      <c r="P21" s="282" t="str">
        <f>IF(M22="ア",VLOOKUP(K22,[1]ア!$A$2:$E$1563,5,FALSE),IF(M22="イ",VLOOKUP(K22,[1]イ!$A$2:$E$1563,5,FALSE),IF(M22="ウ",HLOOKUP(K22,[1]ウ!$B$1:$ZX$6,5,FALSE),IF(M22="エ",VLOOKUP(K22,[1]エ!$A$4:$E$1000,5,FALSE),""))))&amp;"　"&amp;IF(M22="ウ",HLOOKUP(K22,[1]ウ!$B$1:$ZX$6,6,FALSE),"")</f>
        <v>幼児絵本シリーズ　きんぎょがにげた</v>
      </c>
      <c r="Q21" s="284" t="s">
        <v>9986</v>
      </c>
      <c r="R21" s="286"/>
      <c r="S21" s="294" t="s">
        <v>9980</v>
      </c>
      <c r="T21" s="296"/>
      <c r="U21" s="277" t="s">
        <v>9987</v>
      </c>
      <c r="V21" s="292" t="s">
        <v>9949</v>
      </c>
      <c r="W21" s="272" t="s">
        <v>9949</v>
      </c>
      <c r="X21" s="280" t="str">
        <f>IF(W22="ア",VLOOKUP(U22,[1]ア!$A$2:$E$1563,2,FALSE),IF(W22="イ",VLOOKUP(U22,[1]イ!$A$2:$E$1563,2,FALSE),IF(W22="ウ",HLOOKUP(U22,[1]ウ!$B$1:$ZX$6,4,FALSE),IF(W22="エ",VLOOKUP(U22,[1]エ!$A$4:$E$1000,3,FALSE)&amp;"　"&amp;VLOOKUP(U22,[1]エ!$A$4:$E$1000,4,FALSE),""))))</f>
        <v>07-2　金　の　星　社</v>
      </c>
      <c r="Y21" s="280" t="str">
        <f>IF(W22="ア",VLOOKUP(U22,[1]ア!$A$2:$E$1563,4,FALSE),IF(W22="イ",VLOOKUP(U22,[1]イ!$A$2:$E$1563,4,FALSE),IF(W22="ウ",IF(HLOOKUP(U22,[1]ウ!$B$1:$ZX$6,3,FALSE)="","",HLOOKUP(U22,[1]ウ!$B$1:$ZX$6,3,FALSE)),"")))</f>
        <v/>
      </c>
      <c r="Z21" s="282" t="str">
        <f>IF(W22="ア",VLOOKUP(U22,[1]ア!$A$2:$E$1563,5,FALSE),IF(W22="イ",VLOOKUP(U22,[1]イ!$A$2:$E$1563,5,FALSE),IF(W22="ウ",HLOOKUP(U22,[1]ウ!$B$1:$ZX$6,5,FALSE),IF(W22="エ",VLOOKUP(U22,[1]エ!$A$4:$E$1000,5,FALSE),""))))&amp;"　"&amp;IF(W22="ウ",HLOOKUP(U22,[1]ウ!$B$1:$ZX$6,6,FALSE),"")</f>
        <v>新しいえほん　へんしんトンネル</v>
      </c>
      <c r="AA21" s="284" t="s">
        <v>9986</v>
      </c>
      <c r="AB21" s="286"/>
      <c r="AC21" s="288" t="s">
        <v>9983</v>
      </c>
      <c r="AD21" s="290"/>
    </row>
    <row r="22" spans="1:30" s="36" customFormat="1" ht="16.95" customHeight="1" x14ac:dyDescent="0.45">
      <c r="A22" s="274">
        <v>9784032030105</v>
      </c>
      <c r="B22" s="304"/>
      <c r="C22" s="275" t="s">
        <v>9951</v>
      </c>
      <c r="D22" s="298"/>
      <c r="E22" s="298"/>
      <c r="F22" s="299"/>
      <c r="G22" s="300"/>
      <c r="H22" s="301"/>
      <c r="I22" s="305"/>
      <c r="J22" s="306"/>
      <c r="K22" s="276">
        <v>9784834008999</v>
      </c>
      <c r="L22" s="304"/>
      <c r="M22" s="275" t="s">
        <v>9951</v>
      </c>
      <c r="N22" s="298"/>
      <c r="O22" s="298"/>
      <c r="P22" s="299"/>
      <c r="Q22" s="300"/>
      <c r="R22" s="301"/>
      <c r="S22" s="305"/>
      <c r="T22" s="306"/>
      <c r="U22" s="274">
        <v>9784323033495</v>
      </c>
      <c r="V22" s="304"/>
      <c r="W22" s="275" t="s">
        <v>9951</v>
      </c>
      <c r="X22" s="298"/>
      <c r="Y22" s="298"/>
      <c r="Z22" s="299"/>
      <c r="AA22" s="300"/>
      <c r="AB22" s="301"/>
      <c r="AC22" s="302"/>
      <c r="AD22" s="303"/>
    </row>
    <row r="23" spans="1:30" s="36" customFormat="1" ht="16.95" customHeight="1" x14ac:dyDescent="0.45">
      <c r="A23" s="271" t="s">
        <v>6574</v>
      </c>
      <c r="B23" s="292" t="s">
        <v>9954</v>
      </c>
      <c r="C23" s="272" t="s">
        <v>9954</v>
      </c>
      <c r="D23" s="280" t="str">
        <f>IF(C24="ア",VLOOKUP(A24,[1]ア!$A$2:$E$1563,2,FALSE),IF(C24="イ",VLOOKUP(A24,[1]イ!$A$2:$E$1563,2,FALSE),IF(C24="ウ",HLOOKUP(A24,[1]ウ!$B$1:$ZX$6,4,FALSE),IF(C24="エ",VLOOKUP(A24,[1]エ!$A$4:$E$1000,3,FALSE)&amp;"　"&amp;VLOOKUP(A24,[1]エ!$A$4:$E$1000,4,FALSE),""))))</f>
        <v>10-4　こ　ぐ　ま　社</v>
      </c>
      <c r="E23" s="280" t="str">
        <f>IF(C24="ア",VLOOKUP(A24,[1]ア!$A$2:$E$1563,4,FALSE),IF(C24="イ",VLOOKUP(A24,[1]イ!$A$2:$E$1563,4,FALSE),IF(C24="ウ",IF(HLOOKUP(A24,[1]ウ!$B$1:$ZX$6,3,FALSE)="","",HLOOKUP(A24,[1]ウ!$B$1:$ZX$6,3,FALSE)),"")))</f>
        <v/>
      </c>
      <c r="F23" s="282" t="str">
        <f>IF(C24="ア",VLOOKUP(A24,[1]ア!$A$2:$E$1563,5,FALSE),IF(C24="イ",VLOOKUP(A24,[1]イ!$A$2:$E$1563,5,FALSE),IF(C24="ウ",HLOOKUP(A24,[1]ウ!$B$1:$ZX$6,5,FALSE),IF(C24="エ",VLOOKUP(A24,[1]エ!$A$4:$E$1000,5,FALSE),""))))&amp;"　"&amp;IF(C24="ウ",HLOOKUP(A24,[1]ウ!$B$1:$ZX$6,6,FALSE),"")</f>
        <v>こぐまちゃんえほん第３集　しろくまちゃんの
ほっとけーき</v>
      </c>
      <c r="G23" s="284" t="s">
        <v>9965</v>
      </c>
      <c r="H23" s="286"/>
      <c r="I23" s="294" t="s">
        <v>9988</v>
      </c>
      <c r="J23" s="296"/>
      <c r="K23" s="273" t="s">
        <v>9989</v>
      </c>
      <c r="L23" s="292" t="s">
        <v>9952</v>
      </c>
      <c r="M23" s="272" t="s">
        <v>9952</v>
      </c>
      <c r="N23" s="280" t="str">
        <f>IF(M24="ア",VLOOKUP(K24,[1]ア!$A$2:$E$1563,2,FALSE),IF(M24="イ",VLOOKUP(K24,[1]イ!$A$2:$E$1563,2,FALSE),IF(M24="ウ",HLOOKUP(K24,[1]ウ!$B$1:$ZX$6,4,FALSE),IF(M24="エ",VLOOKUP(K24,[1]エ!$A$4:$E$1000,3,FALSE)&amp;"　"&amp;VLOOKUP(K24,[1]エ!$A$4:$E$1000,4,FALSE),""))))</f>
        <v>12-2　小　学　館</v>
      </c>
      <c r="O23" s="280" t="str">
        <f>IF(M24="ア",VLOOKUP(K24,[1]ア!$A$2:$E$1563,4,FALSE),IF(M24="イ",VLOOKUP(K24,[1]イ!$A$2:$E$1563,4,FALSE),IF(M24="ウ",IF(HLOOKUP(K24,[1]ウ!$B$1:$ZX$6,3,FALSE)="","",HLOOKUP(K24,[1]ウ!$B$1:$ZX$6,3,FALSE)),"")))</f>
        <v/>
      </c>
      <c r="P23" s="282" t="str">
        <f>IF(M24="ア",VLOOKUP(K24,[1]ア!$A$2:$E$1563,5,FALSE),IF(M24="イ",VLOOKUP(K24,[1]イ!$A$2:$E$1563,5,FALSE),IF(M24="ウ",HLOOKUP(K24,[1]ウ!$B$1:$ZX$6,5,FALSE),IF(M24="エ",VLOOKUP(K24,[1]エ!$A$4:$E$1000,5,FALSE),""))))&amp;"　"&amp;IF(M24="ウ",HLOOKUP(K24,[1]ウ!$B$1:$ZX$6,6,FALSE),"")</f>
        <v>21世紀幼稚園百科６　かずあそび１・２・３</v>
      </c>
      <c r="Q23" s="284" t="s">
        <v>9979</v>
      </c>
      <c r="R23" s="286"/>
      <c r="S23" s="294" t="s">
        <v>9980</v>
      </c>
      <c r="T23" s="296"/>
      <c r="U23" s="277" t="s">
        <v>9990</v>
      </c>
      <c r="V23" s="292" t="s">
        <v>9952</v>
      </c>
      <c r="W23" s="272" t="s">
        <v>9952</v>
      </c>
      <c r="X23" s="280" t="str">
        <f>IF(W24="ア",VLOOKUP(U24,[1]ア!$A$2:$E$1563,2,FALSE),IF(W24="イ",VLOOKUP(U24,[1]イ!$A$2:$E$1563,2,FALSE),IF(W24="ウ",HLOOKUP(U24,[1]ウ!$B$1:$ZX$6,4,FALSE),IF(W24="エ",VLOOKUP(U24,[1]エ!$A$4:$E$1000,3,FALSE)&amp;"　"&amp;VLOOKUP(U24,[1]エ!$A$4:$E$1000,4,FALSE),""))))</f>
        <v>04-1　絵　本　館</v>
      </c>
      <c r="Y23" s="280" t="str">
        <f>IF(W24="ア",VLOOKUP(U24,[1]ア!$A$2:$E$1563,4,FALSE),IF(W24="イ",VLOOKUP(U24,[1]イ!$A$2:$E$1563,4,FALSE),IF(W24="ウ",IF(HLOOKUP(U24,[1]ウ!$B$1:$ZX$6,3,FALSE)="","",HLOOKUP(U24,[1]ウ!$B$1:$ZX$6,3,FALSE)),"")))</f>
        <v/>
      </c>
      <c r="Z23" s="282" t="str">
        <f>IF(W24="ア",VLOOKUP(U24,[1]ア!$A$2:$E$1563,5,FALSE),IF(W24="イ",VLOOKUP(U24,[1]イ!$A$2:$E$1563,5,FALSE),IF(W24="ウ",HLOOKUP(U24,[1]ウ!$B$1:$ZX$6,5,FALSE),IF(W24="エ",VLOOKUP(U24,[1]エ!$A$4:$E$1000,5,FALSE),""))))&amp;"　"&amp;IF(W24="ウ",HLOOKUP(U24,[1]ウ!$B$1:$ZX$6,6,FALSE),"")</f>
        <v>五味太郎の絵本　かずのえほん１・２・３</v>
      </c>
      <c r="AA23" s="284" t="s">
        <v>9979</v>
      </c>
      <c r="AB23" s="286"/>
      <c r="AC23" s="288" t="s">
        <v>9983</v>
      </c>
      <c r="AD23" s="290"/>
    </row>
    <row r="24" spans="1:30" s="36" customFormat="1" ht="16.95" customHeight="1" x14ac:dyDescent="0.45">
      <c r="A24" s="274">
        <v>9784772100311</v>
      </c>
      <c r="B24" s="304"/>
      <c r="C24" s="275" t="s">
        <v>9951</v>
      </c>
      <c r="D24" s="298"/>
      <c r="E24" s="298"/>
      <c r="F24" s="299"/>
      <c r="G24" s="300"/>
      <c r="H24" s="301"/>
      <c r="I24" s="305"/>
      <c r="J24" s="306"/>
      <c r="K24" s="276">
        <v>9784092240063</v>
      </c>
      <c r="L24" s="304"/>
      <c r="M24" s="275" t="s">
        <v>9951</v>
      </c>
      <c r="N24" s="298"/>
      <c r="O24" s="298"/>
      <c r="P24" s="299"/>
      <c r="Q24" s="300"/>
      <c r="R24" s="301"/>
      <c r="S24" s="305"/>
      <c r="T24" s="306"/>
      <c r="U24" s="274">
        <v>9784871100120</v>
      </c>
      <c r="V24" s="304"/>
      <c r="W24" s="275" t="s">
        <v>9951</v>
      </c>
      <c r="X24" s="298"/>
      <c r="Y24" s="298"/>
      <c r="Z24" s="299"/>
      <c r="AA24" s="300"/>
      <c r="AB24" s="301"/>
      <c r="AC24" s="302"/>
      <c r="AD24" s="303"/>
    </row>
    <row r="25" spans="1:30" s="36" customFormat="1" ht="16.95" customHeight="1" x14ac:dyDescent="0.45">
      <c r="A25" s="271" t="s">
        <v>9991</v>
      </c>
      <c r="B25" s="292" t="s">
        <v>9956</v>
      </c>
      <c r="C25" s="272" t="s">
        <v>9956</v>
      </c>
      <c r="D25" s="280" t="str">
        <f>IF(C26="ア",VLOOKUP(A26,[1]ア!$A$2:$E$1563,2,FALSE),IF(C26="イ",VLOOKUP(A26,[1]イ!$A$2:$E$1563,2,FALSE),IF(C26="ウ",HLOOKUP(A26,[1]ウ!$B$1:$ZX$6,4,FALSE),IF(C26="エ",VLOOKUP(A26,[1]エ!$A$4:$E$1000,3,FALSE)&amp;"　"&amp;VLOOKUP(A26,[1]エ!$A$4:$E$1000,4,FALSE),""))))</f>
        <v>27-1　ひかりのくに</v>
      </c>
      <c r="E25" s="280" t="str">
        <f>IF(C26="ア",VLOOKUP(A26,[1]ア!$A$2:$E$1563,4,FALSE),IF(C26="イ",VLOOKUP(A26,[1]イ!$A$2:$E$1563,4,FALSE),IF(C26="ウ",IF(HLOOKUP(A26,[1]ウ!$B$1:$ZX$6,3,FALSE)="","",HLOOKUP(A26,[1]ウ!$B$1:$ZX$6,3,FALSE)),"")))</f>
        <v/>
      </c>
      <c r="F25" s="282" t="str">
        <f>IF(C26="ア",VLOOKUP(A26,[1]ア!$A$2:$E$1563,5,FALSE),IF(C26="イ",VLOOKUP(A26,[1]イ!$A$2:$E$1563,5,FALSE),IF(C26="ウ",HLOOKUP(A26,[1]ウ!$B$1:$ZX$6,5,FALSE),IF(C26="エ",VLOOKUP(A26,[1]エ!$A$4:$E$1000,5,FALSE),""))))&amp;"　"&amp;IF(C26="ウ",HLOOKUP(A26,[1]ウ!$B$1:$ZX$6,6,FALSE),"")</f>
        <v>手あそび指あそび　歌あそびブック１</v>
      </c>
      <c r="G25" s="284" t="s">
        <v>9965</v>
      </c>
      <c r="H25" s="286"/>
      <c r="I25" s="294" t="s">
        <v>9988</v>
      </c>
      <c r="J25" s="296"/>
      <c r="K25" s="273" t="s">
        <v>9992</v>
      </c>
      <c r="L25" s="292" t="s">
        <v>9952</v>
      </c>
      <c r="M25" s="272" t="s">
        <v>9952</v>
      </c>
      <c r="N25" s="280" t="str">
        <f>IF(M26="ア",VLOOKUP(K26,[1]ア!$A$2:$E$1563,2,FALSE),IF(M26="イ",VLOOKUP(K26,[1]イ!$A$2:$E$1563,2,FALSE),IF(M26="ウ",HLOOKUP(K26,[1]ウ!$B$1:$ZX$6,4,FALSE),IF(M26="エ",VLOOKUP(K26,[1]エ!$A$4:$E$1000,3,FALSE)&amp;"　"&amp;VLOOKUP(K26,[1]エ!$A$4:$E$1000,4,FALSE),""))))</f>
        <v>78-12　文　渓　堂</v>
      </c>
      <c r="O25" s="280" t="str">
        <f>IF(M26="ア",VLOOKUP(K26,[1]ア!$A$2:$E$1563,4,FALSE),IF(M26="イ",VLOOKUP(K26,[1]イ!$A$2:$E$1563,4,FALSE),IF(M26="ウ",IF(HLOOKUP(K26,[1]ウ!$B$1:$ZX$6,3,FALSE)="","",HLOOKUP(K26,[1]ウ!$B$1:$ZX$6,3,FALSE)),"")))</f>
        <v/>
      </c>
      <c r="P25" s="282" t="str">
        <f>IF(M26="ア",VLOOKUP(K26,[1]ア!$A$2:$E$1563,5,FALSE),IF(M26="イ",VLOOKUP(K26,[1]イ!$A$2:$E$1563,5,FALSE),IF(M26="ウ",HLOOKUP(K26,[1]ウ!$B$1:$ZX$6,5,FALSE),IF(M26="エ",VLOOKUP(K26,[1]エ!$A$4:$E$1000,5,FALSE),""))))&amp;"　"&amp;IF(M26="ウ",HLOOKUP(K26,[1]ウ!$B$1:$ZX$6,6,FALSE),"")</f>
        <v>まるさんかくぞう　</v>
      </c>
      <c r="Q25" s="284" t="s">
        <v>9986</v>
      </c>
      <c r="R25" s="286"/>
      <c r="S25" s="294" t="s">
        <v>9980</v>
      </c>
      <c r="T25" s="296"/>
      <c r="U25" s="277" t="s">
        <v>9993</v>
      </c>
      <c r="V25" s="292" t="s">
        <v>9952</v>
      </c>
      <c r="W25" s="272" t="s">
        <v>9952</v>
      </c>
      <c r="X25" s="280" t="str">
        <f>IF(W26="ア",VLOOKUP(U26,[1]ア!$A$2:$E$1563,2,FALSE),IF(W26="イ",VLOOKUP(U26,[1]イ!$A$2:$E$1563,2,FALSE),IF(W26="ウ",HLOOKUP(U26,[1]ウ!$B$1:$ZX$6,4,FALSE),IF(W26="エ",VLOOKUP(U26,[1]エ!$A$4:$E$1000,3,FALSE)&amp;"　"&amp;VLOOKUP(U26,[1]エ!$A$4:$E$1000,4,FALSE),""))))</f>
        <v>28-1　福　音　館</v>
      </c>
      <c r="Y25" s="280" t="str">
        <f>IF(W26="ア",VLOOKUP(U26,[1]ア!$A$2:$E$1563,4,FALSE),IF(W26="イ",VLOOKUP(U26,[1]イ!$A$2:$E$1563,4,FALSE),IF(W26="ウ",IF(HLOOKUP(U26,[1]ウ!$B$1:$ZX$6,3,FALSE)="","",HLOOKUP(U26,[1]ウ!$B$1:$ZX$6,3,FALSE)),"")))</f>
        <v/>
      </c>
      <c r="Z25" s="282" t="str">
        <f>IF(W26="ア",VLOOKUP(U26,[1]ア!$A$2:$E$1563,5,FALSE),IF(W26="イ",VLOOKUP(U26,[1]イ!$A$2:$E$1563,5,FALSE),IF(W26="ウ",HLOOKUP(U26,[1]ウ!$B$1:$ZX$6,5,FALSE),IF(W26="エ",VLOOKUP(U26,[1]エ!$A$4:$E$1000,5,FALSE),""))))&amp;"　"&amp;IF(W26="ウ",HLOOKUP(U26,[1]ウ!$B$1:$ZX$6,6,FALSE),"")</f>
        <v>かがくのとも絵本　かずのほん</v>
      </c>
      <c r="AA25" s="284" t="s">
        <v>9986</v>
      </c>
      <c r="AB25" s="286"/>
      <c r="AC25" s="288" t="s">
        <v>9983</v>
      </c>
      <c r="AD25" s="290"/>
    </row>
    <row r="26" spans="1:30" s="36" customFormat="1" ht="16.95" customHeight="1" x14ac:dyDescent="0.45">
      <c r="A26" s="274">
        <v>9784564602290</v>
      </c>
      <c r="B26" s="304"/>
      <c r="C26" s="275" t="s">
        <v>9951</v>
      </c>
      <c r="D26" s="298"/>
      <c r="E26" s="298"/>
      <c r="F26" s="299"/>
      <c r="G26" s="300"/>
      <c r="H26" s="301"/>
      <c r="I26" s="305"/>
      <c r="J26" s="306"/>
      <c r="K26" s="276">
        <v>9784894235878</v>
      </c>
      <c r="L26" s="304"/>
      <c r="M26" s="275" t="s">
        <v>9951</v>
      </c>
      <c r="N26" s="298"/>
      <c r="O26" s="298"/>
      <c r="P26" s="299"/>
      <c r="Q26" s="300"/>
      <c r="R26" s="301"/>
      <c r="S26" s="305"/>
      <c r="T26" s="306"/>
      <c r="U26" s="274">
        <v>9784834003215</v>
      </c>
      <c r="V26" s="304"/>
      <c r="W26" s="275" t="s">
        <v>9951</v>
      </c>
      <c r="X26" s="298"/>
      <c r="Y26" s="298"/>
      <c r="Z26" s="299"/>
      <c r="AA26" s="300"/>
      <c r="AB26" s="301"/>
      <c r="AC26" s="302"/>
      <c r="AD26" s="303"/>
    </row>
    <row r="27" spans="1:30" s="36" customFormat="1" ht="16.95" customHeight="1" x14ac:dyDescent="0.45">
      <c r="A27" s="271" t="s">
        <v>9994</v>
      </c>
      <c r="B27" s="292" t="s">
        <v>9958</v>
      </c>
      <c r="C27" s="272" t="s">
        <v>9958</v>
      </c>
      <c r="D27" s="280" t="str">
        <f>IF(C28="ア",VLOOKUP(A28,[1]ア!$A$2:$E$1563,2,FALSE),IF(C28="イ",VLOOKUP(A28,[1]イ!$A$2:$E$1563,2,FALSE),IF(C28="ウ",HLOOKUP(A28,[1]ウ!$B$1:$ZX$6,4,FALSE),IF(C28="エ",VLOOKUP(A28,[1]エ!$A$4:$E$1000,3,FALSE)&amp;"　"&amp;VLOOKUP(A28,[1]エ!$A$4:$E$1000,4,FALSE),""))))</f>
        <v>02-1　岩　崎　書　店</v>
      </c>
      <c r="E27" s="280" t="str">
        <f>IF(C28="ア",VLOOKUP(A28,[1]ア!$A$2:$E$1563,4,FALSE),IF(C28="イ",VLOOKUP(A28,[1]イ!$A$2:$E$1563,4,FALSE),IF(C28="ウ",IF(HLOOKUP(A28,[1]ウ!$B$1:$ZX$6,3,FALSE)="","",HLOOKUP(A28,[1]ウ!$B$1:$ZX$6,3,FALSE)),"")))</f>
        <v/>
      </c>
      <c r="F27" s="282" t="str">
        <f>IF(C28="ア",VLOOKUP(A28,[1]ア!$A$2:$E$1563,5,FALSE),IF(C28="イ",VLOOKUP(A28,[1]イ!$A$2:$E$1563,5,FALSE),IF(C28="ウ",HLOOKUP(A28,[1]ウ!$B$1:$ZX$6,5,FALSE),IF(C28="エ",VLOOKUP(A28,[1]エ!$A$4:$E$1000,5,FALSE),""))))&amp;"　"&amp;IF(C28="ウ",HLOOKUP(A28,[1]ウ!$B$1:$ZX$6,6,FALSE),"")</f>
        <v>あそびの絵本　紙ねんどあそび</v>
      </c>
      <c r="G27" s="284" t="s">
        <v>9965</v>
      </c>
      <c r="H27" s="286"/>
      <c r="I27" s="294" t="s">
        <v>9988</v>
      </c>
      <c r="J27" s="296"/>
      <c r="K27" s="273" t="s">
        <v>9995</v>
      </c>
      <c r="L27" s="292" t="s">
        <v>9954</v>
      </c>
      <c r="M27" s="272" t="s">
        <v>9954</v>
      </c>
      <c r="N27" s="280" t="str">
        <f>IF(M28="ア",VLOOKUP(K28,[1]ア!$A$2:$E$1563,2,FALSE),IF(M28="イ",VLOOKUP(K28,[1]イ!$A$2:$E$1563,2,FALSE),IF(M28="ウ",HLOOKUP(K28,[1]ウ!$B$1:$ZX$6,4,FALSE),IF(M28="エ",VLOOKUP(K28,[1]エ!$A$4:$E$1000,3,FALSE)&amp;"　"&amp;VLOOKUP(K28,[1]エ!$A$4:$E$1000,4,FALSE),""))))</f>
        <v>10-4　こ　ぐ　ま　社</v>
      </c>
      <c r="O27" s="280" t="str">
        <f>IF(M28="ア",VLOOKUP(K28,[1]ア!$A$2:$E$1563,4,FALSE),IF(M28="イ",VLOOKUP(K28,[1]イ!$A$2:$E$1563,4,FALSE),IF(M28="ウ",IF(HLOOKUP(K28,[1]ウ!$B$1:$ZX$6,3,FALSE)="","",HLOOKUP(K28,[1]ウ!$B$1:$ZX$6,3,FALSE)),"")))</f>
        <v/>
      </c>
      <c r="P27" s="282" t="str">
        <f>IF(M28="ア",VLOOKUP(K28,[1]ア!$A$2:$E$1563,5,FALSE),IF(M28="イ",VLOOKUP(K28,[1]イ!$A$2:$E$1563,5,FALSE),IF(M28="ウ",HLOOKUP(K28,[1]ウ!$B$1:$ZX$6,5,FALSE),IF(M28="エ",VLOOKUP(K28,[1]エ!$A$4:$E$1000,5,FALSE),""))))&amp;"　"&amp;IF(M28="ウ",HLOOKUP(K28,[1]ウ!$B$1:$ZX$6,6,FALSE),"")</f>
        <v>こぐまちゃんえほん第３集　しろくまちゃんの
ほっとけーき</v>
      </c>
      <c r="Q27" s="284" t="s">
        <v>9965</v>
      </c>
      <c r="R27" s="286"/>
      <c r="S27" s="294" t="s">
        <v>9988</v>
      </c>
      <c r="T27" s="296" t="s">
        <v>9967</v>
      </c>
      <c r="U27" s="277" t="s">
        <v>9996</v>
      </c>
      <c r="V27" s="292" t="s">
        <v>9954</v>
      </c>
      <c r="W27" s="272" t="s">
        <v>9954</v>
      </c>
      <c r="X27" s="280" t="str">
        <f>IF(W28="ア",VLOOKUP(U28,[1]ア!$A$2:$E$1563,2,FALSE),IF(W28="イ",VLOOKUP(U28,[1]イ!$A$2:$E$1563,2,FALSE),IF(W28="ウ",HLOOKUP(U28,[1]ウ!$B$1:$ZX$6,4,FALSE),IF(W28="エ",VLOOKUP(U28,[1]エ!$A$4:$E$1000,3,FALSE)&amp;"　"&amp;VLOOKUP(U28,[1]エ!$A$4:$E$1000,4,FALSE),""))))</f>
        <v>06-1　偕　成　社</v>
      </c>
      <c r="Y27" s="280" t="str">
        <f>IF(W28="ア",VLOOKUP(U28,[1]ア!$A$2:$E$1563,4,FALSE),IF(W28="イ",VLOOKUP(U28,[1]イ!$A$2:$E$1563,4,FALSE),IF(W28="ウ",IF(HLOOKUP(U28,[1]ウ!$B$1:$ZX$6,3,FALSE)="","",HLOOKUP(U28,[1]ウ!$B$1:$ZX$6,3,FALSE)),"")))</f>
        <v/>
      </c>
      <c r="Z27" s="282" t="str">
        <f>IF(W28="ア",VLOOKUP(U28,[1]ア!$A$2:$E$1563,5,FALSE),IF(W28="イ",VLOOKUP(U28,[1]イ!$A$2:$E$1563,5,FALSE),IF(W28="ウ",HLOOKUP(U28,[1]ウ!$B$1:$ZX$6,5,FALSE),IF(W28="エ",VLOOKUP(U28,[1]エ!$A$4:$E$1000,5,FALSE),""))))&amp;"　"&amp;IF(W28="ウ",HLOOKUP(U28,[1]ウ!$B$1:$ZX$6,6,FALSE),"")</f>
        <v>子どもの生活（３）　マナーをきちんと
おぼえよう！</v>
      </c>
      <c r="AA27" s="284" t="s">
        <v>9965</v>
      </c>
      <c r="AB27" s="286"/>
      <c r="AC27" s="288" t="s">
        <v>9983</v>
      </c>
      <c r="AD27" s="290"/>
    </row>
    <row r="28" spans="1:30" s="36" customFormat="1" ht="16.95" customHeight="1" x14ac:dyDescent="0.45">
      <c r="A28" s="274">
        <v>9784265912087</v>
      </c>
      <c r="B28" s="304"/>
      <c r="C28" s="275" t="s">
        <v>9951</v>
      </c>
      <c r="D28" s="298"/>
      <c r="E28" s="298"/>
      <c r="F28" s="299"/>
      <c r="G28" s="300"/>
      <c r="H28" s="301"/>
      <c r="I28" s="305"/>
      <c r="J28" s="306"/>
      <c r="K28" s="276">
        <v>9784772100311</v>
      </c>
      <c r="L28" s="304"/>
      <c r="M28" s="275" t="s">
        <v>9951</v>
      </c>
      <c r="N28" s="298"/>
      <c r="O28" s="298"/>
      <c r="P28" s="299"/>
      <c r="Q28" s="300"/>
      <c r="R28" s="301"/>
      <c r="S28" s="305"/>
      <c r="T28" s="306"/>
      <c r="U28" s="274">
        <v>9784033361307</v>
      </c>
      <c r="V28" s="304"/>
      <c r="W28" s="275" t="s">
        <v>9951</v>
      </c>
      <c r="X28" s="298"/>
      <c r="Y28" s="298"/>
      <c r="Z28" s="299"/>
      <c r="AA28" s="300"/>
      <c r="AB28" s="301"/>
      <c r="AC28" s="302"/>
      <c r="AD28" s="303"/>
    </row>
    <row r="29" spans="1:30" s="36" customFormat="1" ht="16.95" customHeight="1" x14ac:dyDescent="0.45">
      <c r="A29" s="271" t="s">
        <v>9711</v>
      </c>
      <c r="B29" s="292" t="s">
        <v>9960</v>
      </c>
      <c r="C29" s="272" t="s">
        <v>9960</v>
      </c>
      <c r="D29" s="280" t="str">
        <f>IF(C30="ア",VLOOKUP(A30,[1]ア!$A$2:$E$1563,2,FALSE),IF(C30="イ",VLOOKUP(A30,[1]イ!$A$2:$E$1563,2,FALSE),IF(C30="ウ",HLOOKUP(A30,[1]ウ!$B$1:$ZX$6,4,FALSE),IF(C30="エ",VLOOKUP(A30,[1]エ!$A$4:$E$1000,3,FALSE)&amp;"　"&amp;VLOOKUP(A30,[1]エ!$A$4:$E$1000,4,FALSE),""))))</f>
        <v>28-3　ブロンズ新社</v>
      </c>
      <c r="E29" s="280" t="str">
        <f>IF(C30="ア",VLOOKUP(A30,[1]ア!$A$2:$E$1563,4,FALSE),IF(C30="イ",VLOOKUP(A30,[1]イ!$A$2:$E$1563,4,FALSE),IF(C30="ウ",IF(HLOOKUP(A30,[1]ウ!$B$1:$ZX$6,3,FALSE)="","",HLOOKUP(A30,[1]ウ!$B$1:$ZX$6,3,FALSE)),"")))</f>
        <v/>
      </c>
      <c r="F29" s="282" t="str">
        <f>IF(C30="ア",VLOOKUP(A30,[1]ア!$A$2:$E$1563,5,FALSE),IF(C30="イ",VLOOKUP(A30,[1]イ!$A$2:$E$1563,5,FALSE),IF(C30="ウ",HLOOKUP(A30,[1]ウ!$B$1:$ZX$6,5,FALSE),IF(C30="エ",VLOOKUP(A30,[1]エ!$A$4:$E$1000,5,FALSE),""))))&amp;"　"&amp;IF(C30="ウ",HLOOKUP(A30,[1]ウ!$B$1:$ZX$6,6,FALSE),"")</f>
        <v>挨拶絵本　</v>
      </c>
      <c r="G29" s="284" t="s">
        <v>9965</v>
      </c>
      <c r="H29" s="286"/>
      <c r="I29" s="294" t="s">
        <v>9988</v>
      </c>
      <c r="J29" s="296"/>
      <c r="K29" s="273" t="s">
        <v>9997</v>
      </c>
      <c r="L29" s="292" t="s">
        <v>9956</v>
      </c>
      <c r="M29" s="272" t="s">
        <v>9956</v>
      </c>
      <c r="N29" s="280" t="str">
        <f>IF(M30="ア",VLOOKUP(K30,[1]ア!$A$2:$E$1563,2,FALSE),IF(M30="イ",VLOOKUP(K30,[1]イ!$A$2:$E$1563,2,FALSE),IF(M30="ウ",HLOOKUP(K30,[1]ウ!$B$1:$ZX$6,4,FALSE),IF(M30="エ",VLOOKUP(K30,[1]エ!$A$4:$E$1000,3,FALSE)&amp;"　"&amp;VLOOKUP(K30,[1]エ!$A$4:$E$1000,4,FALSE),""))))</f>
        <v>27-1　ひかりのくに</v>
      </c>
      <c r="O29" s="280" t="str">
        <f>IF(M30="ア",VLOOKUP(K30,[1]ア!$A$2:$E$1563,4,FALSE),IF(M30="イ",VLOOKUP(K30,[1]イ!$A$2:$E$1563,4,FALSE),IF(M30="ウ",IF(HLOOKUP(K30,[1]ウ!$B$1:$ZX$6,3,FALSE)="","",HLOOKUP(K30,[1]ウ!$B$1:$ZX$6,3,FALSE)),"")))</f>
        <v/>
      </c>
      <c r="P29" s="282" t="str">
        <f>IF(M30="ア",VLOOKUP(K30,[1]ア!$A$2:$E$1563,5,FALSE),IF(M30="イ",VLOOKUP(K30,[1]イ!$A$2:$E$1563,5,FALSE),IF(M30="ウ",HLOOKUP(K30,[1]ウ!$B$1:$ZX$6,5,FALSE),IF(M30="エ",VLOOKUP(K30,[1]エ!$A$4:$E$1000,5,FALSE),""))))&amp;"　"&amp;IF(M30="ウ",HLOOKUP(K30,[1]ウ!$B$1:$ZX$6,6,FALSE),"")</f>
        <v>手あそび指あそび　歌あそびブック１</v>
      </c>
      <c r="Q29" s="284" t="s">
        <v>9965</v>
      </c>
      <c r="R29" s="286"/>
      <c r="S29" s="294" t="s">
        <v>9988</v>
      </c>
      <c r="T29" s="296" t="s">
        <v>9967</v>
      </c>
      <c r="U29" s="277" t="s">
        <v>5836</v>
      </c>
      <c r="V29" s="292" t="s">
        <v>9956</v>
      </c>
      <c r="W29" s="272" t="s">
        <v>9956</v>
      </c>
      <c r="X29" s="280" t="str">
        <f>IF(W30="ア",VLOOKUP(U30,[1]ア!$A$2:$E$1563,2,FALSE),IF(W30="イ",VLOOKUP(U30,[1]イ!$A$2:$E$1563,2,FALSE),IF(W30="ウ",HLOOKUP(U30,[1]ウ!$B$1:$ZX$6,4,FALSE),IF(W30="エ",VLOOKUP(U30,[1]エ!$A$4:$E$1000,3,FALSE)&amp;"　"&amp;VLOOKUP(U30,[1]エ!$A$4:$E$1000,4,FALSE),""))))</f>
        <v>17-1　チ ャ イ ル ド</v>
      </c>
      <c r="Y29" s="280" t="str">
        <f>IF(W30="ア",VLOOKUP(U30,[1]ア!$A$2:$E$1563,4,FALSE),IF(W30="イ",VLOOKUP(U30,[1]イ!$A$2:$E$1563,4,FALSE),IF(W30="ウ",IF(HLOOKUP(U30,[1]ウ!$B$1:$ZX$6,3,FALSE)="","",HLOOKUP(U30,[1]ウ!$B$1:$ZX$6,3,FALSE)),"")))</f>
        <v/>
      </c>
      <c r="Z29" s="282" t="str">
        <f>IF(W30="ア",VLOOKUP(U30,[1]ア!$A$2:$E$1563,5,FALSE),IF(W30="イ",VLOOKUP(U30,[1]イ!$A$2:$E$1563,5,FALSE),IF(W30="ウ",HLOOKUP(U30,[1]ウ!$B$1:$ZX$6,5,FALSE),IF(W30="エ",VLOOKUP(U30,[1]エ!$A$4:$E$1000,5,FALSE),""))))&amp;"　"&amp;IF(W30="ウ",HLOOKUP(U30,[1]ウ!$B$1:$ZX$6,6,FALSE),"")</f>
        <v>ポケットブックス　ケロポンズのあそびうた
同好会</v>
      </c>
      <c r="AA29" s="284" t="s">
        <v>9965</v>
      </c>
      <c r="AB29" s="286"/>
      <c r="AC29" s="288" t="s">
        <v>9998</v>
      </c>
      <c r="AD29" s="290"/>
    </row>
    <row r="30" spans="1:30" s="36" customFormat="1" ht="16.95" customHeight="1" x14ac:dyDescent="0.45">
      <c r="A30" s="274">
        <v>9784893094926</v>
      </c>
      <c r="B30" s="304"/>
      <c r="C30" s="275" t="s">
        <v>9951</v>
      </c>
      <c r="D30" s="298"/>
      <c r="E30" s="298"/>
      <c r="F30" s="299"/>
      <c r="G30" s="300"/>
      <c r="H30" s="301"/>
      <c r="I30" s="305"/>
      <c r="J30" s="306"/>
      <c r="K30" s="276">
        <v>9784564602290</v>
      </c>
      <c r="L30" s="304"/>
      <c r="M30" s="275" t="s">
        <v>9951</v>
      </c>
      <c r="N30" s="298"/>
      <c r="O30" s="298"/>
      <c r="P30" s="299"/>
      <c r="Q30" s="300"/>
      <c r="R30" s="301"/>
      <c r="S30" s="305"/>
      <c r="T30" s="306"/>
      <c r="U30" s="274">
        <v>9784805402009</v>
      </c>
      <c r="V30" s="304"/>
      <c r="W30" s="275" t="s">
        <v>9951</v>
      </c>
      <c r="X30" s="298"/>
      <c r="Y30" s="298"/>
      <c r="Z30" s="299"/>
      <c r="AA30" s="300"/>
      <c r="AB30" s="301"/>
      <c r="AC30" s="302"/>
      <c r="AD30" s="303"/>
    </row>
    <row r="31" spans="1:30" s="36" customFormat="1" ht="16.95" customHeight="1" x14ac:dyDescent="0.45">
      <c r="A31" s="271" t="s">
        <v>9999</v>
      </c>
      <c r="B31" s="292"/>
      <c r="C31" s="272"/>
      <c r="D31" s="280" t="str">
        <f>IF(C32="ア",VLOOKUP(A32,[1]ア!$A$2:$E$1563,2,FALSE),IF(C32="イ",VLOOKUP(A32,[1]イ!$A$2:$E$1563,2,FALSE),IF(C32="ウ",HLOOKUP(A32,[1]ウ!$B$1:$ZX$6,4,FALSE),IF(C32="エ",VLOOKUP(A32,[1]エ!$A$4:$E$1000,3,FALSE)&amp;"　"&amp;VLOOKUP(A32,[1]エ!$A$4:$E$1000,4,FALSE),""))))</f>
        <v/>
      </c>
      <c r="E31" s="280" t="str">
        <f>IF(C32="ア",VLOOKUP(A32,[1]ア!$A$2:$E$1563,4,FALSE),IF(C32="イ",VLOOKUP(A32,[1]イ!$A$2:$E$1563,4,FALSE),IF(C32="ウ",IF(HLOOKUP(A32,[1]ウ!$B$1:$ZX$6,3,FALSE)="","",HLOOKUP(A32,[1]ウ!$B$1:$ZX$6,3,FALSE)),"")))</f>
        <v/>
      </c>
      <c r="F31" s="282" t="str">
        <f>IF(C32="ア",VLOOKUP(A32,[1]ア!$A$2:$E$1563,5,FALSE),IF(C32="イ",VLOOKUP(A32,[1]イ!$A$2:$E$1563,5,FALSE),IF(C32="ウ",HLOOKUP(A32,[1]ウ!$B$1:$ZX$6,5,FALSE),IF(C32="エ",VLOOKUP(A32,[1]エ!$A$4:$E$1000,5,FALSE),""))))&amp;"　"&amp;IF(C32="ウ",HLOOKUP(A32,[1]ウ!$B$1:$ZX$6,6,FALSE),"")</f>
        <v>　</v>
      </c>
      <c r="G31" s="284"/>
      <c r="H31" s="286"/>
      <c r="I31" s="294"/>
      <c r="J31" s="296"/>
      <c r="K31" s="278" t="s">
        <v>10000</v>
      </c>
      <c r="L31" s="292" t="s">
        <v>9958</v>
      </c>
      <c r="M31" s="272" t="s">
        <v>9958</v>
      </c>
      <c r="N31" s="280" t="str">
        <f>IF(M32="ア",VLOOKUP(K32,[1]ア!$A$2:$E$1563,2,FALSE),IF(M32="イ",VLOOKUP(K32,[1]イ!$A$2:$E$1563,2,FALSE),IF(M32="ウ",HLOOKUP(K32,[1]ウ!$B$1:$ZX$6,4,FALSE),IF(M32="エ",VLOOKUP(K32,[1]エ!$A$4:$E$1000,3,FALSE)&amp;"　"&amp;VLOOKUP(K32,[1]エ!$A$4:$E$1000,4,FALSE),""))))</f>
        <v>02-1　岩　崎　書　店</v>
      </c>
      <c r="O31" s="280" t="str">
        <f>IF(M32="ア",VLOOKUP(K32,[1]ア!$A$2:$E$1563,4,FALSE),IF(M32="イ",VLOOKUP(K32,[1]イ!$A$2:$E$1563,4,FALSE),IF(M32="ウ",IF(HLOOKUP(K32,[1]ウ!$B$1:$ZX$6,3,FALSE)="","",HLOOKUP(K32,[1]ウ!$B$1:$ZX$6,3,FALSE)),"")))</f>
        <v/>
      </c>
      <c r="P31" s="282" t="str">
        <f>IF(M32="ア",VLOOKUP(K32,[1]ア!$A$2:$E$1563,5,FALSE),IF(M32="イ",VLOOKUP(K32,[1]イ!$A$2:$E$1563,5,FALSE),IF(M32="ウ",HLOOKUP(K32,[1]ウ!$B$1:$ZX$6,5,FALSE),IF(M32="エ",VLOOKUP(K32,[1]エ!$A$4:$E$1000,5,FALSE),""))))&amp;"　"&amp;IF(M32="ウ",HLOOKUP(K32,[1]ウ!$B$1:$ZX$6,6,FALSE),"")</f>
        <v>あそびの絵本　紙ねんどあそび</v>
      </c>
      <c r="Q31" s="284" t="s">
        <v>9965</v>
      </c>
      <c r="R31" s="286"/>
      <c r="S31" s="294" t="s">
        <v>9988</v>
      </c>
      <c r="T31" s="296" t="s">
        <v>9967</v>
      </c>
      <c r="U31" s="277" t="s">
        <v>10001</v>
      </c>
      <c r="V31" s="292" t="s">
        <v>9958</v>
      </c>
      <c r="W31" s="272" t="s">
        <v>9958</v>
      </c>
      <c r="X31" s="280" t="str">
        <f>IF(W32="ア",VLOOKUP(U32,[1]ア!$A$2:$E$1563,2,FALSE),IF(W32="イ",VLOOKUP(U32,[1]イ!$A$2:$E$1563,2,FALSE),IF(W32="ウ",HLOOKUP(U32,[1]ウ!$B$1:$ZX$6,4,FALSE),IF(W32="エ",VLOOKUP(U32,[1]エ!$A$4:$E$1000,3,FALSE)&amp;"　"&amp;VLOOKUP(U32,[1]エ!$A$4:$E$1000,4,FALSE),""))))</f>
        <v>02-1　岩　崎　書　店</v>
      </c>
      <c r="Y31" s="280" t="str">
        <f>IF(W32="ア",VLOOKUP(U32,[1]ア!$A$2:$E$1563,4,FALSE),IF(W32="イ",VLOOKUP(U32,[1]イ!$A$2:$E$1563,4,FALSE),IF(W32="ウ",IF(HLOOKUP(U32,[1]ウ!$B$1:$ZX$6,3,FALSE)="","",HLOOKUP(U32,[1]ウ!$B$1:$ZX$6,3,FALSE)),"")))</f>
        <v/>
      </c>
      <c r="Z31" s="282" t="str">
        <f>IF(W32="ア",VLOOKUP(U32,[1]ア!$A$2:$E$1563,5,FALSE),IF(W32="イ",VLOOKUP(U32,[1]イ!$A$2:$E$1563,5,FALSE),IF(W32="ウ",HLOOKUP(U32,[1]ウ!$B$1:$ZX$6,5,FALSE),IF(W32="エ",VLOOKUP(U32,[1]エ!$A$4:$E$1000,5,FALSE),""))))&amp;"　"&amp;IF(W32="ウ",HLOOKUP(U32,[1]ウ!$B$1:$ZX$6,6,FALSE),"")</f>
        <v>あそびの絵本　クレヨンあそび</v>
      </c>
      <c r="AA31" s="284" t="s">
        <v>9965</v>
      </c>
      <c r="AB31" s="286"/>
      <c r="AC31" s="288" t="s">
        <v>9998</v>
      </c>
      <c r="AD31" s="290"/>
    </row>
    <row r="32" spans="1:30" s="36" customFormat="1" ht="16.95" customHeight="1" x14ac:dyDescent="0.45">
      <c r="A32" s="274"/>
      <c r="B32" s="304"/>
      <c r="C32" s="275"/>
      <c r="D32" s="298"/>
      <c r="E32" s="298"/>
      <c r="F32" s="299"/>
      <c r="G32" s="300"/>
      <c r="H32" s="301"/>
      <c r="I32" s="305"/>
      <c r="J32" s="306"/>
      <c r="K32" s="276">
        <v>9784265912087</v>
      </c>
      <c r="L32" s="304"/>
      <c r="M32" s="275" t="s">
        <v>9951</v>
      </c>
      <c r="N32" s="298"/>
      <c r="O32" s="298"/>
      <c r="P32" s="299"/>
      <c r="Q32" s="300"/>
      <c r="R32" s="301"/>
      <c r="S32" s="305"/>
      <c r="T32" s="306"/>
      <c r="U32" s="274">
        <v>9784265912070</v>
      </c>
      <c r="V32" s="304"/>
      <c r="W32" s="275" t="s">
        <v>9951</v>
      </c>
      <c r="X32" s="298"/>
      <c r="Y32" s="298"/>
      <c r="Z32" s="299"/>
      <c r="AA32" s="300"/>
      <c r="AB32" s="301"/>
      <c r="AC32" s="302"/>
      <c r="AD32" s="303"/>
    </row>
    <row r="33" spans="1:31" s="36" customFormat="1" ht="16.95" customHeight="1" x14ac:dyDescent="0.45">
      <c r="A33" s="271" t="s">
        <v>10002</v>
      </c>
      <c r="B33" s="292"/>
      <c r="C33" s="272"/>
      <c r="D33" s="280" t="str">
        <f>IF(C34="ア",VLOOKUP(A34,[1]ア!$A$2:$E$1563,2,FALSE),IF(C34="イ",VLOOKUP(A34,[1]イ!$A$2:$E$1563,2,FALSE),IF(C34="ウ",HLOOKUP(A34,[1]ウ!$B$1:$ZX$6,4,FALSE),IF(C34="エ",VLOOKUP(A34,[1]エ!$A$4:$E$1000,3,FALSE)&amp;"　"&amp;VLOOKUP(A34,[1]エ!$A$4:$E$1000,4,FALSE),""))))</f>
        <v/>
      </c>
      <c r="E33" s="280" t="str">
        <f>IF(C34="ア",VLOOKUP(A34,[1]ア!$A$2:$E$1563,4,FALSE),IF(C34="イ",VLOOKUP(A34,[1]イ!$A$2:$E$1563,4,FALSE),IF(C34="ウ",IF(HLOOKUP(A34,[1]ウ!$B$1:$ZX$6,3,FALSE)="","",HLOOKUP(A34,[1]ウ!$B$1:$ZX$6,3,FALSE)),"")))</f>
        <v/>
      </c>
      <c r="F33" s="282" t="str">
        <f>IF(C34="ア",VLOOKUP(A34,[1]ア!$A$2:$E$1563,5,FALSE),IF(C34="イ",VLOOKUP(A34,[1]イ!$A$2:$E$1563,5,FALSE),IF(C34="ウ",HLOOKUP(A34,[1]ウ!$B$1:$ZX$6,5,FALSE),IF(C34="エ",VLOOKUP(A34,[1]エ!$A$4:$E$1000,5,FALSE),""))))&amp;"　"&amp;IF(C34="ウ",HLOOKUP(A34,[1]ウ!$B$1:$ZX$6,6,FALSE),"")</f>
        <v>　</v>
      </c>
      <c r="G33" s="284"/>
      <c r="H33" s="286"/>
      <c r="I33" s="294"/>
      <c r="J33" s="296"/>
      <c r="K33" s="278" t="s">
        <v>10003</v>
      </c>
      <c r="L33" s="292" t="s">
        <v>9960</v>
      </c>
      <c r="M33" s="272" t="s">
        <v>9960</v>
      </c>
      <c r="N33" s="280" t="str">
        <f>IF(M34="ア",VLOOKUP(K34,[1]ア!$A$2:$E$1563,2,FALSE),IF(M34="イ",VLOOKUP(K34,[1]イ!$A$2:$E$1563,2,FALSE),IF(M34="ウ",HLOOKUP(K34,[1]ウ!$B$1:$ZX$6,4,FALSE),IF(M34="エ",VLOOKUP(K34,[1]エ!$A$4:$E$1000,3,FALSE)&amp;"　"&amp;VLOOKUP(K34,[1]エ!$A$4:$E$1000,4,FALSE),""))))</f>
        <v>28-3　ブロンズ新社</v>
      </c>
      <c r="O33" s="280" t="str">
        <f>IF(M34="ア",VLOOKUP(K34,[1]ア!$A$2:$E$1563,4,FALSE),IF(M34="イ",VLOOKUP(K34,[1]イ!$A$2:$E$1563,4,FALSE),IF(M34="ウ",IF(HLOOKUP(K34,[1]ウ!$B$1:$ZX$6,3,FALSE)="","",HLOOKUP(K34,[1]ウ!$B$1:$ZX$6,3,FALSE)),"")))</f>
        <v/>
      </c>
      <c r="P33" s="282" t="str">
        <f>IF(M34="ア",VLOOKUP(K34,[1]ア!$A$2:$E$1563,5,FALSE),IF(M34="イ",VLOOKUP(K34,[1]イ!$A$2:$E$1563,5,FALSE),IF(M34="ウ",HLOOKUP(K34,[1]ウ!$B$1:$ZX$6,5,FALSE),IF(M34="エ",VLOOKUP(K34,[1]エ!$A$4:$E$1000,5,FALSE),""))))&amp;"　"&amp;IF(M34="ウ",HLOOKUP(K34,[1]ウ!$B$1:$ZX$6,6,FALSE),"")</f>
        <v>挨拶絵本　</v>
      </c>
      <c r="Q33" s="284" t="s">
        <v>9965</v>
      </c>
      <c r="R33" s="286"/>
      <c r="S33" s="294" t="s">
        <v>9988</v>
      </c>
      <c r="T33" s="296" t="s">
        <v>9967</v>
      </c>
      <c r="U33" s="277" t="s">
        <v>10004</v>
      </c>
      <c r="V33" s="292" t="s">
        <v>9960</v>
      </c>
      <c r="W33" s="272" t="s">
        <v>9960</v>
      </c>
      <c r="X33" s="280" t="str">
        <f>IF(W34="ア",VLOOKUP(U34,[1]ア!$A$2:$E$1563,2,FALSE),IF(W34="イ",VLOOKUP(U34,[1]イ!$A$2:$E$1563,2,FALSE),IF(W34="ウ",HLOOKUP(U34,[1]ウ!$B$1:$ZX$6,4,FALSE),IF(W34="エ",VLOOKUP(U34,[1]エ!$A$4:$E$1000,3,FALSE)&amp;"　"&amp;VLOOKUP(U34,[1]エ!$A$4:$E$1000,4,FALSE),""))))</f>
        <v>10-3　国　土　社</v>
      </c>
      <c r="Y33" s="280" t="str">
        <f>IF(W34="ア",VLOOKUP(U34,[1]ア!$A$2:$E$1563,4,FALSE),IF(W34="イ",VLOOKUP(U34,[1]イ!$A$2:$E$1563,4,FALSE),IF(W34="ウ",IF(HLOOKUP(U34,[1]ウ!$B$1:$ZX$6,3,FALSE)="","",HLOOKUP(U34,[1]ウ!$B$1:$ZX$6,3,FALSE)),"")))</f>
        <v/>
      </c>
      <c r="Z33" s="282" t="str">
        <f>IF(W34="ア",VLOOKUP(U34,[1]ア!$A$2:$E$1563,5,FALSE),IF(W34="イ",VLOOKUP(U34,[1]イ!$A$2:$E$1563,5,FALSE),IF(W34="ウ",HLOOKUP(U34,[1]ウ!$B$1:$ZX$6,5,FALSE),IF(W34="エ",VLOOKUP(U34,[1]エ!$A$4:$E$1000,5,FALSE),""))))&amp;"　"&amp;IF(W34="ウ",HLOOKUP(U34,[1]ウ!$B$1:$ZX$6,6,FALSE),"")</f>
        <v>ルールとマナーを学ぶ
子ども生活図鑑　（２）　学校生活編</v>
      </c>
      <c r="AA33" s="284" t="s">
        <v>9965</v>
      </c>
      <c r="AB33" s="286"/>
      <c r="AC33" s="288" t="s">
        <v>9998</v>
      </c>
      <c r="AD33" s="290"/>
    </row>
    <row r="34" spans="1:31" s="36" customFormat="1" ht="16.95" customHeight="1" x14ac:dyDescent="0.45">
      <c r="A34" s="274"/>
      <c r="B34" s="304"/>
      <c r="C34" s="275"/>
      <c r="D34" s="298"/>
      <c r="E34" s="298"/>
      <c r="F34" s="299"/>
      <c r="G34" s="300"/>
      <c r="H34" s="301"/>
      <c r="I34" s="305"/>
      <c r="J34" s="306"/>
      <c r="K34" s="276">
        <v>9784893094926</v>
      </c>
      <c r="L34" s="304"/>
      <c r="M34" s="275" t="s">
        <v>9951</v>
      </c>
      <c r="N34" s="298"/>
      <c r="O34" s="298"/>
      <c r="P34" s="299"/>
      <c r="Q34" s="300"/>
      <c r="R34" s="301"/>
      <c r="S34" s="305"/>
      <c r="T34" s="306"/>
      <c r="U34" s="274">
        <v>9784337170025</v>
      </c>
      <c r="V34" s="304"/>
      <c r="W34" s="275" t="s">
        <v>9951</v>
      </c>
      <c r="X34" s="298"/>
      <c r="Y34" s="298"/>
      <c r="Z34" s="299"/>
      <c r="AA34" s="300"/>
      <c r="AB34" s="301"/>
      <c r="AC34" s="302"/>
      <c r="AD34" s="303"/>
    </row>
    <row r="35" spans="1:31" s="36" customFormat="1" ht="16.95" customHeight="1" x14ac:dyDescent="0.45">
      <c r="A35" s="271" t="s">
        <v>10005</v>
      </c>
      <c r="B35" s="292"/>
      <c r="C35" s="272"/>
      <c r="D35" s="280" t="str">
        <f>IF(C36="ア",VLOOKUP(A36,[1]ア!$A$2:$E$1563,2,FALSE),IF(C36="イ",VLOOKUP(A36,[1]イ!$A$2:$E$1563,2,FALSE),IF(C36="ウ",HLOOKUP(A36,[1]ウ!$B$1:$ZX$6,4,FALSE),IF(C36="エ",VLOOKUP(A36,[1]エ!$A$4:$E$1000,3,FALSE)&amp;"　"&amp;VLOOKUP(A36,[1]エ!$A$4:$E$1000,4,FALSE),""))))</f>
        <v/>
      </c>
      <c r="E35" s="280" t="str">
        <f>IF(C36="ア",VLOOKUP(A36,[1]ア!$A$2:$E$1563,4,FALSE),IF(C36="イ",VLOOKUP(A36,[1]イ!$A$2:$E$1563,4,FALSE),IF(C36="ウ",IF(HLOOKUP(A36,[1]ウ!$B$1:$ZX$6,3,FALSE)="","",HLOOKUP(A36,[1]ウ!$B$1:$ZX$6,3,FALSE)),"")))</f>
        <v/>
      </c>
      <c r="F35" s="282" t="str">
        <f>IF(C36="ア",VLOOKUP(A36,[1]ア!$A$2:$E$1563,5,FALSE),IF(C36="イ",VLOOKUP(A36,[1]イ!$A$2:$E$1563,5,FALSE),IF(C36="ウ",HLOOKUP(A36,[1]ウ!$B$1:$ZX$6,5,FALSE),IF(C36="エ",VLOOKUP(A36,[1]エ!$A$4:$E$1000,5,FALSE),""))))&amp;"　"&amp;IF(C36="ウ",HLOOKUP(A36,[1]ウ!$B$1:$ZX$6,6,FALSE),"")</f>
        <v>　</v>
      </c>
      <c r="G35" s="284"/>
      <c r="H35" s="286"/>
      <c r="I35" s="294"/>
      <c r="J35" s="296"/>
      <c r="K35" s="273" t="s">
        <v>10006</v>
      </c>
      <c r="L35" s="292"/>
      <c r="M35" s="272"/>
      <c r="N35" s="280" t="str">
        <f>IF(M36="ア",VLOOKUP(K36,[1]ア!$A$2:$E$1563,2,FALSE),IF(M36="イ",VLOOKUP(K36,[1]イ!$A$2:$E$1563,2,FALSE),IF(M36="ウ",HLOOKUP(K36,[1]ウ!$B$1:$ZX$6,4,FALSE),IF(M36="エ",VLOOKUP(K36,[1]エ!$A$4:$E$1000,3,FALSE)&amp;"　"&amp;VLOOKUP(K36,[1]エ!$A$4:$E$1000,4,FALSE),""))))</f>
        <v/>
      </c>
      <c r="O35" s="280" t="str">
        <f>IF(M36="ア",VLOOKUP(K36,[1]ア!$A$2:$E$1563,4,FALSE),IF(M36="イ",VLOOKUP(K36,[1]イ!$A$2:$E$1563,4,FALSE),IF(M36="ウ",IF(HLOOKUP(K36,[1]ウ!$B$1:$ZX$6,3,FALSE)="","",HLOOKUP(K36,[1]ウ!$B$1:$ZX$6,3,FALSE)),"")))</f>
        <v/>
      </c>
      <c r="P35" s="282" t="str">
        <f>IF(M36="ア",VLOOKUP(K36,[1]ア!$A$2:$E$1563,5,FALSE),IF(M36="イ",VLOOKUP(K36,[1]イ!$A$2:$E$1563,5,FALSE),IF(M36="ウ",HLOOKUP(K36,[1]ウ!$B$1:$ZX$6,5,FALSE),IF(M36="エ",VLOOKUP(K36,[1]エ!$A$4:$E$1000,5,FALSE),""))))&amp;"　"&amp;IF(M36="ウ",HLOOKUP(K36,[1]ウ!$B$1:$ZX$6,6,FALSE),"")</f>
        <v>　</v>
      </c>
      <c r="Q35" s="284"/>
      <c r="R35" s="286"/>
      <c r="S35" s="294"/>
      <c r="T35" s="296"/>
      <c r="U35" s="271" t="s">
        <v>10007</v>
      </c>
      <c r="V35" s="292"/>
      <c r="W35" s="272"/>
      <c r="X35" s="280" t="str">
        <f>IF(W36="ア",VLOOKUP(U36,[1]ア!$A$2:$E$1563,2,FALSE),IF(W36="イ",VLOOKUP(U36,[1]イ!$A$2:$E$1563,2,FALSE),IF(W36="ウ",HLOOKUP(U36,[1]ウ!$B$1:$ZX$6,4,FALSE),IF(W36="エ",VLOOKUP(U36,[1]エ!$A$4:$E$1000,3,FALSE)&amp;"　"&amp;VLOOKUP(U36,[1]エ!$A$4:$E$1000,4,FALSE),""))))</f>
        <v/>
      </c>
      <c r="Y35" s="280" t="str">
        <f>IF(W36="ア",VLOOKUP(U36,[1]ア!$A$2:$E$1563,4,FALSE),IF(W36="イ",VLOOKUP(U36,[1]イ!$A$2:$E$1563,4,FALSE),IF(W36="ウ",IF(HLOOKUP(U36,[1]ウ!$B$1:$ZX$6,3,FALSE)="","",HLOOKUP(U36,[1]ウ!$B$1:$ZX$6,3,FALSE)),"")))</f>
        <v/>
      </c>
      <c r="Z35" s="282" t="str">
        <f>IF(W36="ア",VLOOKUP(U36,[1]ア!$A$2:$E$1563,5,FALSE),IF(W36="イ",VLOOKUP(U36,[1]イ!$A$2:$E$1563,5,FALSE),IF(W36="ウ",HLOOKUP(U36,[1]ウ!$B$1:$ZX$6,5,FALSE),IF(W36="エ",VLOOKUP(U36,[1]エ!$A$4:$E$1000,5,FALSE),""))))&amp;"　"&amp;IF(W36="ウ",HLOOKUP(U36,[1]ウ!$B$1:$ZX$6,6,FALSE),"")</f>
        <v>　</v>
      </c>
      <c r="AA35" s="284"/>
      <c r="AB35" s="286"/>
      <c r="AC35" s="288"/>
      <c r="AD35" s="290"/>
    </row>
    <row r="36" spans="1:31" s="36" customFormat="1" ht="16.95" customHeight="1" x14ac:dyDescent="0.45">
      <c r="A36" s="274"/>
      <c r="B36" s="304"/>
      <c r="C36" s="275"/>
      <c r="D36" s="298"/>
      <c r="E36" s="298"/>
      <c r="F36" s="299"/>
      <c r="G36" s="300"/>
      <c r="H36" s="301"/>
      <c r="I36" s="305"/>
      <c r="J36" s="306"/>
      <c r="K36" s="276"/>
      <c r="L36" s="304"/>
      <c r="M36" s="275"/>
      <c r="N36" s="298"/>
      <c r="O36" s="298"/>
      <c r="P36" s="299"/>
      <c r="Q36" s="300"/>
      <c r="R36" s="301"/>
      <c r="S36" s="305"/>
      <c r="T36" s="306"/>
      <c r="U36" s="274"/>
      <c r="V36" s="304"/>
      <c r="W36" s="275"/>
      <c r="X36" s="298"/>
      <c r="Y36" s="298"/>
      <c r="Z36" s="299"/>
      <c r="AA36" s="300"/>
      <c r="AB36" s="301"/>
      <c r="AC36" s="302"/>
      <c r="AD36" s="303"/>
    </row>
    <row r="37" spans="1:31" s="36" customFormat="1" ht="16.95" customHeight="1" x14ac:dyDescent="0.45">
      <c r="A37" s="271" t="s">
        <v>10008</v>
      </c>
      <c r="B37" s="292"/>
      <c r="C37" s="272"/>
      <c r="D37" s="280" t="str">
        <f>IF(C38="ア",VLOOKUP(A38,[1]ア!$A$2:$E$1563,2,FALSE),IF(C38="イ",VLOOKUP(A38,[1]イ!$A$2:$E$1563,2,FALSE),IF(C38="ウ",HLOOKUP(A38,[1]ウ!$B$1:$ZX$6,4,FALSE),IF(C38="エ",VLOOKUP(A38,[1]エ!$A$4:$E$1000,3,FALSE)&amp;"　"&amp;VLOOKUP(A38,[1]エ!$A$4:$E$1000,4,FALSE),""))))</f>
        <v/>
      </c>
      <c r="E37" s="280" t="str">
        <f>IF(C38="ア",VLOOKUP(A38,[1]ア!$A$2:$E$1563,4,FALSE),IF(C38="イ",VLOOKUP(A38,[1]イ!$A$2:$E$1563,4,FALSE),IF(C38="ウ",IF(HLOOKUP(A38,[1]ウ!$B$1:$ZX$6,3,FALSE)="","",HLOOKUP(A38,[1]ウ!$B$1:$ZX$6,3,FALSE)),"")))</f>
        <v/>
      </c>
      <c r="F37" s="282" t="str">
        <f>IF(C38="ア",VLOOKUP(A38,[1]ア!$A$2:$E$1563,5,FALSE),IF(C38="イ",VLOOKUP(A38,[1]イ!$A$2:$E$1563,5,FALSE),IF(C38="ウ",HLOOKUP(A38,[1]ウ!$B$1:$ZX$6,5,FALSE),IF(C38="エ",VLOOKUP(A38,[1]エ!$A$4:$E$1000,5,FALSE),""))))&amp;"　"&amp;IF(C38="ウ",HLOOKUP(A38,[1]ウ!$B$1:$ZX$6,6,FALSE),"")</f>
        <v>　</v>
      </c>
      <c r="G37" s="284"/>
      <c r="H37" s="286"/>
      <c r="I37" s="294"/>
      <c r="J37" s="296"/>
      <c r="K37" s="273" t="s">
        <v>10009</v>
      </c>
      <c r="L37" s="292"/>
      <c r="M37" s="272"/>
      <c r="N37" s="280" t="str">
        <f>IF(M38="ア",VLOOKUP(K38,[1]ア!$A$2:$E$1563,2,FALSE),IF(M38="イ",VLOOKUP(K38,[1]イ!$A$2:$E$1563,2,FALSE),IF(M38="ウ",HLOOKUP(K38,[1]ウ!$B$1:$ZX$6,4,FALSE),IF(M38="エ",VLOOKUP(K38,[1]エ!$A$4:$E$1000,3,FALSE)&amp;"　"&amp;VLOOKUP(K38,[1]エ!$A$4:$E$1000,4,FALSE),""))))</f>
        <v/>
      </c>
      <c r="O37" s="280" t="str">
        <f>IF(M38="ア",VLOOKUP(K38,[1]ア!$A$2:$E$1563,4,FALSE),IF(M38="イ",VLOOKUP(K38,[1]イ!$A$2:$E$1563,4,FALSE),IF(M38="ウ",IF(HLOOKUP(K38,[1]ウ!$B$1:$ZX$6,3,FALSE)="","",HLOOKUP(K38,[1]ウ!$B$1:$ZX$6,3,FALSE)),"")))</f>
        <v/>
      </c>
      <c r="P37" s="282" t="str">
        <f>IF(M38="ア",VLOOKUP(K38,[1]ア!$A$2:$E$1563,5,FALSE),IF(M38="イ",VLOOKUP(K38,[1]イ!$A$2:$E$1563,5,FALSE),IF(M38="ウ",HLOOKUP(K38,[1]ウ!$B$1:$ZX$6,5,FALSE),IF(M38="エ",VLOOKUP(K38,[1]エ!$A$4:$E$1000,5,FALSE),""))))&amp;"　"&amp;IF(M38="ウ",HLOOKUP(K38,[1]ウ!$B$1:$ZX$6,6,FALSE),"")</f>
        <v>　</v>
      </c>
      <c r="Q37" s="284"/>
      <c r="R37" s="286"/>
      <c r="S37" s="294"/>
      <c r="T37" s="296"/>
      <c r="U37" s="271" t="s">
        <v>10010</v>
      </c>
      <c r="V37" s="292"/>
      <c r="W37" s="272"/>
      <c r="X37" s="280" t="str">
        <f>IF(W38="ア",VLOOKUP(U38,[1]ア!$A$2:$E$1563,2,FALSE),IF(W38="イ",VLOOKUP(U38,[1]イ!$A$2:$E$1563,2,FALSE),IF(W38="ウ",HLOOKUP(U38,[1]ウ!$B$1:$ZX$6,4,FALSE),IF(W38="エ",VLOOKUP(U38,[1]エ!$A$4:$E$1000,3,FALSE)&amp;"　"&amp;VLOOKUP(U38,[1]エ!$A$4:$E$1000,4,FALSE),""))))</f>
        <v/>
      </c>
      <c r="Y37" s="280" t="str">
        <f>IF(W38="ア",VLOOKUP(U38,[1]ア!$A$2:$E$1563,4,FALSE),IF(W38="イ",VLOOKUP(U38,[1]イ!$A$2:$E$1563,4,FALSE),IF(W38="ウ",IF(HLOOKUP(U38,[1]ウ!$B$1:$ZX$6,3,FALSE)="","",HLOOKUP(U38,[1]ウ!$B$1:$ZX$6,3,FALSE)),"")))</f>
        <v/>
      </c>
      <c r="Z37" s="282" t="str">
        <f>IF(W38="ア",VLOOKUP(U38,[1]ア!$A$2:$E$1563,5,FALSE),IF(W38="イ",VLOOKUP(U38,[1]イ!$A$2:$E$1563,5,FALSE),IF(W38="ウ",HLOOKUP(U38,[1]ウ!$B$1:$ZX$6,5,FALSE),IF(W38="エ",VLOOKUP(U38,[1]エ!$A$4:$E$1000,5,FALSE),""))))&amp;"　"&amp;IF(W38="ウ",HLOOKUP(U38,[1]ウ!$B$1:$ZX$6,6,FALSE),"")</f>
        <v>　</v>
      </c>
      <c r="AA37" s="284"/>
      <c r="AB37" s="286"/>
      <c r="AC37" s="288"/>
      <c r="AD37" s="290"/>
    </row>
    <row r="38" spans="1:31" s="36" customFormat="1" ht="16.95" customHeight="1" x14ac:dyDescent="0.45">
      <c r="A38" s="274"/>
      <c r="B38" s="304"/>
      <c r="C38" s="275"/>
      <c r="D38" s="298"/>
      <c r="E38" s="298"/>
      <c r="F38" s="299"/>
      <c r="G38" s="300"/>
      <c r="H38" s="301"/>
      <c r="I38" s="305"/>
      <c r="J38" s="306"/>
      <c r="K38" s="276"/>
      <c r="L38" s="304"/>
      <c r="M38" s="275"/>
      <c r="N38" s="298"/>
      <c r="O38" s="298"/>
      <c r="P38" s="299"/>
      <c r="Q38" s="300"/>
      <c r="R38" s="301"/>
      <c r="S38" s="305"/>
      <c r="T38" s="306"/>
      <c r="U38" s="274"/>
      <c r="V38" s="304"/>
      <c r="W38" s="275"/>
      <c r="X38" s="298"/>
      <c r="Y38" s="298"/>
      <c r="Z38" s="299"/>
      <c r="AA38" s="300"/>
      <c r="AB38" s="301"/>
      <c r="AC38" s="302"/>
      <c r="AD38" s="303"/>
    </row>
    <row r="39" spans="1:31" s="36" customFormat="1" ht="16.95" customHeight="1" x14ac:dyDescent="0.45">
      <c r="A39" s="271" t="s">
        <v>10011</v>
      </c>
      <c r="B39" s="292"/>
      <c r="C39" s="272"/>
      <c r="D39" s="280" t="str">
        <f>IF(C40="ア",VLOOKUP(A40,[1]ア!$A$2:$E$1563,2,FALSE),IF(C40="イ",VLOOKUP(A40,[1]イ!$A$2:$E$1563,2,FALSE),IF(C40="ウ",HLOOKUP(A40,[1]ウ!$B$1:$ZX$6,4,FALSE),IF(C40="エ",VLOOKUP(A40,[1]エ!$A$4:$E$1000,3,FALSE)&amp;"　"&amp;VLOOKUP(A40,[1]エ!$A$4:$E$1000,4,FALSE),""))))</f>
        <v/>
      </c>
      <c r="E39" s="280" t="str">
        <f>IF(C40="ア",VLOOKUP(A40,[1]ア!$A$2:$E$1563,4,FALSE),IF(C40="イ",VLOOKUP(A40,[1]イ!$A$2:$E$1563,4,FALSE),IF(C40="ウ",IF(HLOOKUP(A40,[1]ウ!$B$1:$ZX$6,3,FALSE)="","",HLOOKUP(A40,[1]ウ!$B$1:$ZX$6,3,FALSE)),"")))</f>
        <v/>
      </c>
      <c r="F39" s="282" t="str">
        <f>IF(C40="ア",VLOOKUP(A40,[1]ア!$A$2:$E$1563,5,FALSE),IF(C40="イ",VLOOKUP(A40,[1]イ!$A$2:$E$1563,5,FALSE),IF(C40="ウ",HLOOKUP(A40,[1]ウ!$B$1:$ZX$6,5,FALSE),IF(C40="エ",VLOOKUP(A40,[1]エ!$A$4:$E$1000,5,FALSE),""))))&amp;"　"&amp;IF(C40="ウ",HLOOKUP(A40,[1]ウ!$B$1:$ZX$6,6,FALSE),"")</f>
        <v>　</v>
      </c>
      <c r="G39" s="284"/>
      <c r="H39" s="286"/>
      <c r="I39" s="294"/>
      <c r="J39" s="296"/>
      <c r="K39" s="273" t="s">
        <v>10012</v>
      </c>
      <c r="L39" s="292"/>
      <c r="M39" s="272"/>
      <c r="N39" s="280" t="str">
        <f>IF(M40="ア",VLOOKUP(K40,[1]ア!$A$2:$E$1563,2,FALSE),IF(M40="イ",VLOOKUP(K40,[1]イ!$A$2:$E$1563,2,FALSE),IF(M40="ウ",HLOOKUP(K40,[1]ウ!$B$1:$ZX$6,4,FALSE),IF(M40="エ",VLOOKUP(K40,[1]エ!$A$4:$E$1000,3,FALSE)&amp;"　"&amp;VLOOKUP(K40,[1]エ!$A$4:$E$1000,4,FALSE),""))))</f>
        <v/>
      </c>
      <c r="O39" s="280" t="str">
        <f>IF(M40="ア",VLOOKUP(K40,[1]ア!$A$2:$E$1563,4,FALSE),IF(M40="イ",VLOOKUP(K40,[1]イ!$A$2:$E$1563,4,FALSE),IF(M40="ウ",IF(HLOOKUP(K40,[1]ウ!$B$1:$ZX$6,3,FALSE)="","",HLOOKUP(K40,[1]ウ!$B$1:$ZX$6,3,FALSE)),"")))</f>
        <v/>
      </c>
      <c r="P39" s="282" t="str">
        <f>IF(M40="ア",VLOOKUP(K40,[1]ア!$A$2:$E$1563,5,FALSE),IF(M40="イ",VLOOKUP(K40,[1]イ!$A$2:$E$1563,5,FALSE),IF(M40="ウ",HLOOKUP(K40,[1]ウ!$B$1:$ZX$6,5,FALSE),IF(M40="エ",VLOOKUP(K40,[1]エ!$A$4:$E$1000,5,FALSE),""))))&amp;"　"&amp;IF(M40="ウ",HLOOKUP(K40,[1]ウ!$B$1:$ZX$6,6,FALSE),"")</f>
        <v>　</v>
      </c>
      <c r="Q39" s="284"/>
      <c r="R39" s="286"/>
      <c r="S39" s="294"/>
      <c r="T39" s="296"/>
      <c r="U39" s="271" t="s">
        <v>10013</v>
      </c>
      <c r="V39" s="292"/>
      <c r="W39" s="272"/>
      <c r="X39" s="280" t="str">
        <f>IF(W40="ア",VLOOKUP(U40,[1]ア!$A$2:$E$1563,2,FALSE),IF(W40="イ",VLOOKUP(U40,[1]イ!$A$2:$E$1563,2,FALSE),IF(W40="ウ",HLOOKUP(U40,[1]ウ!$B$1:$ZX$6,4,FALSE),IF(W40="エ",VLOOKUP(U40,[1]エ!$A$4:$E$1000,3,FALSE)&amp;"　"&amp;VLOOKUP(U40,[1]エ!$A$4:$E$1000,4,FALSE),""))))</f>
        <v/>
      </c>
      <c r="Y39" s="280" t="str">
        <f>IF(W40="ア",VLOOKUP(U40,[1]ア!$A$2:$E$1563,4,FALSE),IF(W40="イ",VLOOKUP(U40,[1]イ!$A$2:$E$1563,4,FALSE),IF(W40="ウ",IF(HLOOKUP(U40,[1]ウ!$B$1:$ZX$6,3,FALSE)="","",HLOOKUP(U40,[1]ウ!$B$1:$ZX$6,3,FALSE)),"")))</f>
        <v/>
      </c>
      <c r="Z39" s="282" t="str">
        <f>IF(W40="ア",VLOOKUP(U40,[1]ア!$A$2:$E$1563,5,FALSE),IF(W40="イ",VLOOKUP(U40,[1]イ!$A$2:$E$1563,5,FALSE),IF(W40="ウ",HLOOKUP(U40,[1]ウ!$B$1:$ZX$6,5,FALSE),IF(W40="エ",VLOOKUP(U40,[1]エ!$A$4:$E$1000,5,FALSE),""))))&amp;"　"&amp;IF(W40="ウ",HLOOKUP(U40,[1]ウ!$B$1:$ZX$6,6,FALSE),"")</f>
        <v>　</v>
      </c>
      <c r="AA39" s="284"/>
      <c r="AB39" s="286"/>
      <c r="AC39" s="288"/>
      <c r="AD39" s="290"/>
    </row>
    <row r="40" spans="1:31" s="36" customFormat="1" ht="16.95" customHeight="1" x14ac:dyDescent="0.45">
      <c r="A40" s="274"/>
      <c r="B40" s="304"/>
      <c r="C40" s="275"/>
      <c r="D40" s="298"/>
      <c r="E40" s="298"/>
      <c r="F40" s="299"/>
      <c r="G40" s="300"/>
      <c r="H40" s="301"/>
      <c r="I40" s="305"/>
      <c r="J40" s="306"/>
      <c r="K40" s="276"/>
      <c r="L40" s="304"/>
      <c r="M40" s="275"/>
      <c r="N40" s="298"/>
      <c r="O40" s="298"/>
      <c r="P40" s="299"/>
      <c r="Q40" s="300"/>
      <c r="R40" s="301"/>
      <c r="S40" s="305"/>
      <c r="T40" s="306"/>
      <c r="U40" s="274"/>
      <c r="V40" s="304"/>
      <c r="W40" s="275"/>
      <c r="X40" s="298"/>
      <c r="Y40" s="298"/>
      <c r="Z40" s="299"/>
      <c r="AA40" s="300"/>
      <c r="AB40" s="301"/>
      <c r="AC40" s="302"/>
      <c r="AD40" s="303"/>
    </row>
    <row r="41" spans="1:31" s="36" customFormat="1" ht="16.95" customHeight="1" x14ac:dyDescent="0.45">
      <c r="A41" s="271" t="s">
        <v>10014</v>
      </c>
      <c r="B41" s="292"/>
      <c r="C41" s="272"/>
      <c r="D41" s="280" t="str">
        <f>IF(C42="ア",VLOOKUP(A42,[1]ア!$A$2:$E$1563,2,FALSE),IF(C42="イ",VLOOKUP(A42,[1]イ!$A$2:$E$1563,2,FALSE),IF(C42="ウ",HLOOKUP(A42,[1]ウ!$B$1:$ZX$6,4,FALSE),IF(C42="エ",VLOOKUP(A42,[1]エ!$A$4:$E$1000,3,FALSE)&amp;"　"&amp;VLOOKUP(A42,[1]エ!$A$4:$E$1000,4,FALSE),""))))</f>
        <v/>
      </c>
      <c r="E41" s="280" t="str">
        <f>IF(C42="ア",VLOOKUP(A42,[1]ア!$A$2:$E$1563,4,FALSE),IF(C42="イ",VLOOKUP(A42,[1]イ!$A$2:$E$1563,4,FALSE),IF(C42="ウ",IF(HLOOKUP(A42,[1]ウ!$B$1:$ZX$6,3,FALSE)="","",HLOOKUP(A42,[1]ウ!$B$1:$ZX$6,3,FALSE)),"")))</f>
        <v/>
      </c>
      <c r="F41" s="282" t="str">
        <f>IF(C42="ア",VLOOKUP(A42,[1]ア!$A$2:$E$1563,5,FALSE),IF(C42="イ",VLOOKUP(A42,[1]イ!$A$2:$E$1563,5,FALSE),IF(C42="ウ",HLOOKUP(A42,[1]ウ!$B$1:$ZX$6,5,FALSE),IF(C42="エ",VLOOKUP(A42,[1]エ!$A$4:$E$1000,5,FALSE),""))))&amp;"　"&amp;IF(C42="ウ",HLOOKUP(A42,[1]ウ!$B$1:$ZX$6,6,FALSE),"")</f>
        <v>　</v>
      </c>
      <c r="G41" s="284"/>
      <c r="H41" s="286"/>
      <c r="I41" s="294"/>
      <c r="J41" s="296"/>
      <c r="K41" s="273" t="s">
        <v>10015</v>
      </c>
      <c r="L41" s="292"/>
      <c r="M41" s="272"/>
      <c r="N41" s="280" t="str">
        <f>IF(M42="ア",VLOOKUP(K42,[1]ア!$A$2:$E$1563,2,FALSE),IF(M42="イ",VLOOKUP(K42,[1]イ!$A$2:$E$1563,2,FALSE),IF(M42="ウ",HLOOKUP(K42,[1]ウ!$B$1:$ZX$6,4,FALSE),IF(M42="エ",VLOOKUP(K42,[1]エ!$A$4:$E$1000,3,FALSE)&amp;"　"&amp;VLOOKUP(K42,[1]エ!$A$4:$E$1000,4,FALSE),""))))</f>
        <v/>
      </c>
      <c r="O41" s="280" t="str">
        <f>IF(M42="ア",VLOOKUP(K42,[1]ア!$A$2:$E$1563,4,FALSE),IF(M42="イ",VLOOKUP(K42,[1]イ!$A$2:$E$1563,4,FALSE),IF(M42="ウ",IF(HLOOKUP(K42,[1]ウ!$B$1:$ZX$6,3,FALSE)="","",HLOOKUP(K42,[1]ウ!$B$1:$ZX$6,3,FALSE)),"")))</f>
        <v/>
      </c>
      <c r="P41" s="282" t="str">
        <f>IF(M42="ア",VLOOKUP(K42,[1]ア!$A$2:$E$1563,5,FALSE),IF(M42="イ",VLOOKUP(K42,[1]イ!$A$2:$E$1563,5,FALSE),IF(M42="ウ",HLOOKUP(K42,[1]ウ!$B$1:$ZX$6,5,FALSE),IF(M42="エ",VLOOKUP(K42,[1]エ!$A$4:$E$1000,5,FALSE),""))))&amp;"　"&amp;IF(M42="ウ",HLOOKUP(K42,[1]ウ!$B$1:$ZX$6,6,FALSE),"")</f>
        <v>　</v>
      </c>
      <c r="Q41" s="284"/>
      <c r="R41" s="286"/>
      <c r="S41" s="294"/>
      <c r="T41" s="296"/>
      <c r="U41" s="271" t="s">
        <v>10016</v>
      </c>
      <c r="V41" s="292"/>
      <c r="W41" s="272"/>
      <c r="X41" s="280" t="str">
        <f>IF(W42="ア",VLOOKUP(U42,[1]ア!$A$2:$E$1563,2,FALSE),IF(W42="イ",VLOOKUP(U42,[1]イ!$A$2:$E$1563,2,FALSE),IF(W42="ウ",HLOOKUP(U42,[1]ウ!$B$1:$ZX$6,4,FALSE),IF(W42="エ",VLOOKUP(U42,[1]エ!$A$4:$E$1000,3,FALSE)&amp;"　"&amp;VLOOKUP(U42,[1]エ!$A$4:$E$1000,4,FALSE),""))))</f>
        <v/>
      </c>
      <c r="Y41" s="280" t="str">
        <f>IF(W42="ア",VLOOKUP(U42,[1]ア!$A$2:$E$1563,4,FALSE),IF(W42="イ",VLOOKUP(U42,[1]イ!$A$2:$E$1563,4,FALSE),IF(W42="ウ",IF(HLOOKUP(U42,[1]ウ!$B$1:$ZX$6,3,FALSE)="","",HLOOKUP(U42,[1]ウ!$B$1:$ZX$6,3,FALSE)),"")))</f>
        <v/>
      </c>
      <c r="Z41" s="282" t="str">
        <f>IF(W42="ア",VLOOKUP(U42,[1]ア!$A$2:$E$1563,5,FALSE),IF(W42="イ",VLOOKUP(U42,[1]イ!$A$2:$E$1563,5,FALSE),IF(W42="ウ",HLOOKUP(U42,[1]ウ!$B$1:$ZX$6,5,FALSE),IF(W42="エ",VLOOKUP(U42,[1]エ!$A$4:$E$1000,5,FALSE),""))))&amp;"　"&amp;IF(W42="ウ",HLOOKUP(U42,[1]ウ!$B$1:$ZX$6,6,FALSE),"")</f>
        <v>　</v>
      </c>
      <c r="AA41" s="284"/>
      <c r="AB41" s="286"/>
      <c r="AC41" s="288"/>
      <c r="AD41" s="290"/>
    </row>
    <row r="42" spans="1:31" s="36" customFormat="1" ht="16.95" customHeight="1" x14ac:dyDescent="0.45">
      <c r="A42" s="274"/>
      <c r="B42" s="304"/>
      <c r="C42" s="275"/>
      <c r="D42" s="298"/>
      <c r="E42" s="298"/>
      <c r="F42" s="299"/>
      <c r="G42" s="300"/>
      <c r="H42" s="301"/>
      <c r="I42" s="305"/>
      <c r="J42" s="306"/>
      <c r="K42" s="276"/>
      <c r="L42" s="304"/>
      <c r="M42" s="275"/>
      <c r="N42" s="298"/>
      <c r="O42" s="298"/>
      <c r="P42" s="299"/>
      <c r="Q42" s="300"/>
      <c r="R42" s="301"/>
      <c r="S42" s="305"/>
      <c r="T42" s="306"/>
      <c r="U42" s="274"/>
      <c r="V42" s="304"/>
      <c r="W42" s="275"/>
      <c r="X42" s="298"/>
      <c r="Y42" s="298"/>
      <c r="Z42" s="299"/>
      <c r="AA42" s="300"/>
      <c r="AB42" s="301"/>
      <c r="AC42" s="302"/>
      <c r="AD42" s="303"/>
    </row>
    <row r="43" spans="1:31" s="36" customFormat="1" ht="16.95" customHeight="1" x14ac:dyDescent="0.45">
      <c r="A43" s="271" t="s">
        <v>10017</v>
      </c>
      <c r="B43" s="292"/>
      <c r="C43" s="272"/>
      <c r="D43" s="280" t="str">
        <f>IF(C44="ア",VLOOKUP(A44,[1]ア!$A$2:$E$1563,2,FALSE),IF(C44="イ",VLOOKUP(A44,[1]イ!$A$2:$E$1563,2,FALSE),IF(C44="ウ",HLOOKUP(A44,[1]ウ!$B$1:$ZX$6,4,FALSE),IF(C44="エ",VLOOKUP(A44,[1]エ!$A$4:$E$1000,3,FALSE)&amp;"　"&amp;VLOOKUP(A44,[1]エ!$A$4:$E$1000,4,FALSE),""))))</f>
        <v/>
      </c>
      <c r="E43" s="280" t="str">
        <f>IF(C44="ア",VLOOKUP(A44,[1]ア!$A$2:$E$1563,4,FALSE),IF(C44="イ",VLOOKUP(A44,[1]イ!$A$2:$E$1563,4,FALSE),IF(C44="ウ",IF(HLOOKUP(A44,[1]ウ!$B$1:$ZX$6,3,FALSE)="","",HLOOKUP(A44,[1]ウ!$B$1:$ZX$6,3,FALSE)),"")))</f>
        <v/>
      </c>
      <c r="F43" s="282" t="str">
        <f>IF(C44="ア",VLOOKUP(A44,[1]ア!$A$2:$E$1563,5,FALSE),IF(C44="イ",VLOOKUP(A44,[1]イ!$A$2:$E$1563,5,FALSE),IF(C44="ウ",HLOOKUP(A44,[1]ウ!$B$1:$ZX$6,5,FALSE),IF(C44="エ",VLOOKUP(A44,[1]エ!$A$4:$E$1000,5,FALSE),""))))&amp;"　"&amp;IF(C44="ウ",HLOOKUP(A44,[1]ウ!$B$1:$ZX$6,6,FALSE),"")</f>
        <v>　</v>
      </c>
      <c r="G43" s="284"/>
      <c r="H43" s="286"/>
      <c r="I43" s="294"/>
      <c r="J43" s="296"/>
      <c r="K43" s="273" t="s">
        <v>10018</v>
      </c>
      <c r="L43" s="292"/>
      <c r="M43" s="272"/>
      <c r="N43" s="280" t="str">
        <f>IF(M44="ア",VLOOKUP(K44,[1]ア!$A$2:$E$1563,2,FALSE),IF(M44="イ",VLOOKUP(K44,[1]イ!$A$2:$E$1563,2,FALSE),IF(M44="ウ",HLOOKUP(K44,[1]ウ!$B$1:$ZX$6,4,FALSE),IF(M44="エ",VLOOKUP(K44,[1]エ!$A$4:$E$1000,3,FALSE)&amp;"　"&amp;VLOOKUP(K44,[1]エ!$A$4:$E$1000,4,FALSE),""))))</f>
        <v/>
      </c>
      <c r="O43" s="280" t="str">
        <f>IF(M44="ア",VLOOKUP(K44,[1]ア!$A$2:$E$1563,4,FALSE),IF(M44="イ",VLOOKUP(K44,[1]イ!$A$2:$E$1563,4,FALSE),IF(M44="ウ",IF(HLOOKUP(K44,[1]ウ!$B$1:$ZX$6,3,FALSE)="","",HLOOKUP(K44,[1]ウ!$B$1:$ZX$6,3,FALSE)),"")))</f>
        <v/>
      </c>
      <c r="P43" s="282" t="str">
        <f>IF(M44="ア",VLOOKUP(K44,[1]ア!$A$2:$E$1563,5,FALSE),IF(M44="イ",VLOOKUP(K44,[1]イ!$A$2:$E$1563,5,FALSE),IF(M44="ウ",HLOOKUP(K44,[1]ウ!$B$1:$ZX$6,5,FALSE),IF(M44="エ",VLOOKUP(K44,[1]エ!$A$4:$E$1000,5,FALSE),""))))&amp;"　"&amp;IF(M44="ウ",HLOOKUP(K44,[1]ウ!$B$1:$ZX$6,6,FALSE),"")</f>
        <v>　</v>
      </c>
      <c r="Q43" s="284"/>
      <c r="R43" s="286"/>
      <c r="S43" s="294"/>
      <c r="T43" s="296"/>
      <c r="U43" s="271" t="s">
        <v>10019</v>
      </c>
      <c r="V43" s="292"/>
      <c r="W43" s="272"/>
      <c r="X43" s="280" t="str">
        <f>IF(W44="ア",VLOOKUP(U44,[1]ア!$A$2:$E$1563,2,FALSE),IF(W44="イ",VLOOKUP(U44,[1]イ!$A$2:$E$1563,2,FALSE),IF(W44="ウ",HLOOKUP(U44,[1]ウ!$B$1:$ZX$6,4,FALSE),IF(W44="エ",VLOOKUP(U44,[1]エ!$A$4:$E$1000,3,FALSE)&amp;"　"&amp;VLOOKUP(U44,[1]エ!$A$4:$E$1000,4,FALSE),""))))</f>
        <v/>
      </c>
      <c r="Y43" s="280" t="str">
        <f>IF(W44="ア",VLOOKUP(U44,[1]ア!$A$2:$E$1563,4,FALSE),IF(W44="イ",VLOOKUP(U44,[1]イ!$A$2:$E$1563,4,FALSE),IF(W44="ウ",IF(HLOOKUP(U44,[1]ウ!$B$1:$ZX$6,3,FALSE)="","",HLOOKUP(U44,[1]ウ!$B$1:$ZX$6,3,FALSE)),"")))</f>
        <v/>
      </c>
      <c r="Z43" s="282" t="str">
        <f>IF(W44="ア",VLOOKUP(U44,[1]ア!$A$2:$E$1563,5,FALSE),IF(W44="イ",VLOOKUP(U44,[1]イ!$A$2:$E$1563,5,FALSE),IF(W44="ウ",HLOOKUP(U44,[1]ウ!$B$1:$ZX$6,5,FALSE),IF(W44="エ",VLOOKUP(U44,[1]エ!$A$4:$E$1000,5,FALSE),""))))&amp;"　"&amp;IF(W44="ウ",HLOOKUP(U44,[1]ウ!$B$1:$ZX$6,6,FALSE),"")</f>
        <v>　</v>
      </c>
      <c r="AA43" s="284"/>
      <c r="AB43" s="286"/>
      <c r="AC43" s="288"/>
      <c r="AD43" s="290"/>
    </row>
    <row r="44" spans="1:31" s="36" customFormat="1" ht="16.95" customHeight="1" x14ac:dyDescent="0.45">
      <c r="A44" s="274"/>
      <c r="B44" s="304"/>
      <c r="C44" s="275"/>
      <c r="D44" s="298"/>
      <c r="E44" s="298"/>
      <c r="F44" s="299"/>
      <c r="G44" s="300"/>
      <c r="H44" s="301"/>
      <c r="I44" s="305"/>
      <c r="J44" s="306"/>
      <c r="K44" s="276"/>
      <c r="L44" s="304"/>
      <c r="M44" s="275"/>
      <c r="N44" s="298"/>
      <c r="O44" s="298"/>
      <c r="P44" s="299"/>
      <c r="Q44" s="300"/>
      <c r="R44" s="301"/>
      <c r="S44" s="305"/>
      <c r="T44" s="306"/>
      <c r="U44" s="274"/>
      <c r="V44" s="304"/>
      <c r="W44" s="275"/>
      <c r="X44" s="298"/>
      <c r="Y44" s="298"/>
      <c r="Z44" s="299"/>
      <c r="AA44" s="300"/>
      <c r="AB44" s="301"/>
      <c r="AC44" s="302"/>
      <c r="AD44" s="303"/>
    </row>
    <row r="45" spans="1:31" s="36" customFormat="1" ht="16.95" customHeight="1" x14ac:dyDescent="0.45">
      <c r="A45" s="271" t="s">
        <v>10020</v>
      </c>
      <c r="B45" s="292"/>
      <c r="C45" s="272"/>
      <c r="D45" s="280" t="str">
        <f>IF(C46="ア",VLOOKUP(A46,[1]ア!$A$2:$E$1563,2,FALSE),IF(C46="イ",VLOOKUP(A46,[1]イ!$A$2:$E$1563,2,FALSE),IF(C46="ウ",HLOOKUP(A46,[1]ウ!$B$1:$ZX$6,4,FALSE),IF(C46="エ",VLOOKUP(A46,[1]エ!$A$4:$E$1000,3,FALSE)&amp;"　"&amp;VLOOKUP(A46,[1]エ!$A$4:$E$1000,4,FALSE),""))))</f>
        <v/>
      </c>
      <c r="E45" s="280" t="str">
        <f>IF(C46="ア",VLOOKUP(A46,[1]ア!$A$2:$E$1563,4,FALSE),IF(C46="イ",VLOOKUP(A46,[1]イ!$A$2:$E$1563,4,FALSE),IF(C46="ウ",IF(HLOOKUP(A46,[1]ウ!$B$1:$ZX$6,3,FALSE)="","",HLOOKUP(A46,[1]ウ!$B$1:$ZX$6,3,FALSE)),"")))</f>
        <v/>
      </c>
      <c r="F45" s="282" t="str">
        <f>IF(C46="ア",VLOOKUP(A46,[1]ア!$A$2:$E$1563,5,FALSE),IF(C46="イ",VLOOKUP(A46,[1]イ!$A$2:$E$1563,5,FALSE),IF(C46="ウ",HLOOKUP(A46,[1]ウ!$B$1:$ZX$6,5,FALSE),IF(C46="エ",VLOOKUP(A46,[1]エ!$A$4:$E$1000,5,FALSE),""))))&amp;"　"&amp;IF(C46="ウ",HLOOKUP(A46,[1]ウ!$B$1:$ZX$6,6,FALSE),"")</f>
        <v>　</v>
      </c>
      <c r="G45" s="284"/>
      <c r="H45" s="286"/>
      <c r="I45" s="294"/>
      <c r="J45" s="296"/>
      <c r="K45" s="273" t="s">
        <v>10021</v>
      </c>
      <c r="L45" s="292"/>
      <c r="M45" s="272"/>
      <c r="N45" s="280" t="str">
        <f>IF(M46="ア",VLOOKUP(K46,[1]ア!$A$2:$E$1563,2,FALSE),IF(M46="イ",VLOOKUP(K46,[1]イ!$A$2:$E$1563,2,FALSE),IF(M46="ウ",HLOOKUP(K46,[1]ウ!$B$1:$ZX$6,4,FALSE),IF(M46="エ",VLOOKUP(K46,[1]エ!$A$4:$E$1000,3,FALSE)&amp;"　"&amp;VLOOKUP(K46,[1]エ!$A$4:$E$1000,4,FALSE),""))))</f>
        <v/>
      </c>
      <c r="O45" s="280" t="str">
        <f>IF(M46="ア",VLOOKUP(K46,[1]ア!$A$2:$E$1563,4,FALSE),IF(M46="イ",VLOOKUP(K46,[1]イ!$A$2:$E$1563,4,FALSE),IF(M46="ウ",IF(HLOOKUP(K46,[1]ウ!$B$1:$ZX$6,3,FALSE)="","",HLOOKUP(K46,[1]ウ!$B$1:$ZX$6,3,FALSE)),"")))</f>
        <v/>
      </c>
      <c r="P45" s="282" t="str">
        <f>IF(M46="ア",VLOOKUP(K46,[1]ア!$A$2:$E$1563,5,FALSE),IF(M46="イ",VLOOKUP(K46,[1]イ!$A$2:$E$1563,5,FALSE),IF(M46="ウ",HLOOKUP(K46,[1]ウ!$B$1:$ZX$6,5,FALSE),IF(M46="エ",VLOOKUP(K46,[1]エ!$A$4:$E$1000,5,FALSE),""))))&amp;"　"&amp;IF(M46="ウ",HLOOKUP(K46,[1]ウ!$B$1:$ZX$6,6,FALSE),"")</f>
        <v>　</v>
      </c>
      <c r="Q45" s="284"/>
      <c r="R45" s="286"/>
      <c r="S45" s="294"/>
      <c r="T45" s="296"/>
      <c r="U45" s="271" t="s">
        <v>10022</v>
      </c>
      <c r="V45" s="292"/>
      <c r="W45" s="272"/>
      <c r="X45" s="280" t="str">
        <f>IF(W46="ア",VLOOKUP(U46,[1]ア!$A$2:$E$1563,2,FALSE),IF(W46="イ",VLOOKUP(U46,[1]イ!$A$2:$E$1563,2,FALSE),IF(W46="ウ",HLOOKUP(U46,[1]ウ!$B$1:$ZX$6,4,FALSE),IF(W46="エ",VLOOKUP(U46,[1]エ!$A$4:$E$1000,3,FALSE)&amp;"　"&amp;VLOOKUP(U46,[1]エ!$A$4:$E$1000,4,FALSE),""))))</f>
        <v/>
      </c>
      <c r="Y45" s="280" t="str">
        <f>IF(W46="ア",VLOOKUP(U46,[1]ア!$A$2:$E$1563,4,FALSE),IF(W46="イ",VLOOKUP(U46,[1]イ!$A$2:$E$1563,4,FALSE),IF(W46="ウ",IF(HLOOKUP(U46,[1]ウ!$B$1:$ZX$6,3,FALSE)="","",HLOOKUP(U46,[1]ウ!$B$1:$ZX$6,3,FALSE)),"")))</f>
        <v/>
      </c>
      <c r="Z45" s="282" t="str">
        <f>IF(W46="ア",VLOOKUP(U46,[1]ア!$A$2:$E$1563,5,FALSE),IF(W46="イ",VLOOKUP(U46,[1]イ!$A$2:$E$1563,5,FALSE),IF(W46="ウ",HLOOKUP(U46,[1]ウ!$B$1:$ZX$6,5,FALSE),IF(W46="エ",VLOOKUP(U46,[1]エ!$A$4:$E$1000,5,FALSE),""))))&amp;"　"&amp;IF(W46="ウ",HLOOKUP(U46,[1]ウ!$B$1:$ZX$6,6,FALSE),"")</f>
        <v>　</v>
      </c>
      <c r="AA45" s="284"/>
      <c r="AB45" s="286"/>
      <c r="AC45" s="288"/>
      <c r="AD45" s="290"/>
    </row>
    <row r="46" spans="1:31" s="36" customFormat="1" ht="16.95" customHeight="1" x14ac:dyDescent="0.45">
      <c r="A46" s="274"/>
      <c r="B46" s="304"/>
      <c r="C46" s="275"/>
      <c r="D46" s="298"/>
      <c r="E46" s="298"/>
      <c r="F46" s="299"/>
      <c r="G46" s="300"/>
      <c r="H46" s="301"/>
      <c r="I46" s="305"/>
      <c r="J46" s="306"/>
      <c r="K46" s="276"/>
      <c r="L46" s="304"/>
      <c r="M46" s="275"/>
      <c r="N46" s="298"/>
      <c r="O46" s="298"/>
      <c r="P46" s="299"/>
      <c r="Q46" s="300"/>
      <c r="R46" s="301"/>
      <c r="S46" s="305"/>
      <c r="T46" s="306"/>
      <c r="U46" s="274"/>
      <c r="V46" s="304"/>
      <c r="W46" s="275"/>
      <c r="X46" s="298"/>
      <c r="Y46" s="298"/>
      <c r="Z46" s="299"/>
      <c r="AA46" s="300"/>
      <c r="AB46" s="301"/>
      <c r="AC46" s="302"/>
      <c r="AD46" s="303"/>
    </row>
    <row r="47" spans="1:31" s="36" customFormat="1" ht="16.95" customHeight="1" x14ac:dyDescent="0.45">
      <c r="A47" s="271" t="s">
        <v>10023</v>
      </c>
      <c r="B47" s="292"/>
      <c r="C47" s="272"/>
      <c r="D47" s="280" t="str">
        <f>IF(C48="ア",VLOOKUP(A48,[1]ア!$A$2:$E$1563,2,FALSE),IF(C48="イ",VLOOKUP(A48,[1]イ!$A$2:$E$1563,2,FALSE),IF(C48="ウ",HLOOKUP(A48,[1]ウ!$B$1:$ZX$6,4,FALSE),IF(C48="エ",VLOOKUP(A48,[1]エ!$A$4:$E$1000,3,FALSE)&amp;"　"&amp;VLOOKUP(A48,[1]エ!$A$4:$E$1000,4,FALSE),""))))</f>
        <v/>
      </c>
      <c r="E47" s="280" t="str">
        <f>IF(C48="ア",VLOOKUP(A48,[1]ア!$A$2:$E$1563,4,FALSE),IF(C48="イ",VLOOKUP(A48,[1]イ!$A$2:$E$1563,4,FALSE),IF(C48="ウ",IF(HLOOKUP(A48,[1]ウ!$B$1:$ZX$6,3,FALSE)="","",HLOOKUP(A48,[1]ウ!$B$1:$ZX$6,3,FALSE)),"")))</f>
        <v/>
      </c>
      <c r="F47" s="282" t="str">
        <f>IF(C48="ア",VLOOKUP(A48,[1]ア!$A$2:$E$1563,5,FALSE),IF(C48="イ",VLOOKUP(A48,[1]イ!$A$2:$E$1563,5,FALSE),IF(C48="ウ",HLOOKUP(A48,[1]ウ!$B$1:$ZX$6,5,FALSE),IF(C48="エ",VLOOKUP(A48,[1]エ!$A$4:$E$1000,5,FALSE),""))))&amp;"　"&amp;IF(C48="ウ",HLOOKUP(A48,[1]ウ!$B$1:$ZX$6,6,FALSE),"")</f>
        <v>　</v>
      </c>
      <c r="G47" s="284"/>
      <c r="H47" s="286"/>
      <c r="I47" s="294"/>
      <c r="J47" s="296"/>
      <c r="K47" s="273" t="s">
        <v>10024</v>
      </c>
      <c r="L47" s="292"/>
      <c r="M47" s="272"/>
      <c r="N47" s="280" t="str">
        <f>IF(M48="ア",VLOOKUP(K48,[1]ア!$A$2:$E$1563,2,FALSE),IF(M48="イ",VLOOKUP(K48,[1]イ!$A$2:$E$1563,2,FALSE),IF(M48="ウ",HLOOKUP(K48,[1]ウ!$B$1:$ZX$6,4,FALSE),IF(M48="エ",VLOOKUP(K48,[1]エ!$A$4:$E$1000,3,FALSE)&amp;"　"&amp;VLOOKUP(K48,[1]エ!$A$4:$E$1000,4,FALSE),""))))</f>
        <v/>
      </c>
      <c r="O47" s="280" t="str">
        <f>IF(M48="ア",VLOOKUP(K48,[1]ア!$A$2:$E$1563,4,FALSE),IF(M48="イ",VLOOKUP(K48,[1]イ!$A$2:$E$1563,4,FALSE),IF(M48="ウ",IF(HLOOKUP(K48,[1]ウ!$B$1:$ZX$6,3,FALSE)="","",HLOOKUP(K48,[1]ウ!$B$1:$ZX$6,3,FALSE)),"")))</f>
        <v/>
      </c>
      <c r="P47" s="282" t="str">
        <f>IF(M48="ア",VLOOKUP(K48,[1]ア!$A$2:$E$1563,5,FALSE),IF(M48="イ",VLOOKUP(K48,[1]イ!$A$2:$E$1563,5,FALSE),IF(M48="ウ",HLOOKUP(K48,[1]ウ!$B$1:$ZX$6,5,FALSE),IF(M48="エ",VLOOKUP(K48,[1]エ!$A$4:$E$1000,5,FALSE),""))))&amp;"　"&amp;IF(M48="ウ",HLOOKUP(K48,[1]ウ!$B$1:$ZX$6,6,FALSE),"")</f>
        <v>　</v>
      </c>
      <c r="Q47" s="284"/>
      <c r="R47" s="286"/>
      <c r="S47" s="294"/>
      <c r="T47" s="296"/>
      <c r="U47" s="271" t="s">
        <v>10025</v>
      </c>
      <c r="V47" s="292"/>
      <c r="W47" s="272"/>
      <c r="X47" s="280" t="str">
        <f>IF(W48="ア",VLOOKUP(U48,[1]ア!$A$2:$E$1563,2,FALSE),IF(W48="イ",VLOOKUP(U48,[1]イ!$A$2:$E$1563,2,FALSE),IF(W48="ウ",HLOOKUP(U48,[1]ウ!$B$1:$ZX$6,4,FALSE),IF(W48="エ",VLOOKUP(U48,[1]エ!$A$4:$E$1000,3,FALSE)&amp;"　"&amp;VLOOKUP(U48,[1]エ!$A$4:$E$1000,4,FALSE),""))))</f>
        <v/>
      </c>
      <c r="Y47" s="280" t="str">
        <f>IF(W48="ア",VLOOKUP(U48,[1]ア!$A$2:$E$1563,4,FALSE),IF(W48="イ",VLOOKUP(U48,[1]イ!$A$2:$E$1563,4,FALSE),IF(W48="ウ",IF(HLOOKUP(U48,[1]ウ!$B$1:$ZX$6,3,FALSE)="","",HLOOKUP(U48,[1]ウ!$B$1:$ZX$6,3,FALSE)),"")))</f>
        <v/>
      </c>
      <c r="Z47" s="282" t="str">
        <f>IF(W48="ア",VLOOKUP(U48,[1]ア!$A$2:$E$1563,5,FALSE),IF(W48="イ",VLOOKUP(U48,[1]イ!$A$2:$E$1563,5,FALSE),IF(W48="ウ",HLOOKUP(U48,[1]ウ!$B$1:$ZX$6,5,FALSE),IF(W48="エ",VLOOKUP(U48,[1]エ!$A$4:$E$1000,5,FALSE),""))))&amp;"　"&amp;IF(W48="ウ",HLOOKUP(U48,[1]ウ!$B$1:$ZX$6,6,FALSE),"")</f>
        <v>　</v>
      </c>
      <c r="AA47" s="284"/>
      <c r="AB47" s="286"/>
      <c r="AC47" s="288"/>
      <c r="AD47" s="290"/>
      <c r="AE47" s="37"/>
    </row>
    <row r="48" spans="1:31" s="39" customFormat="1" ht="16.95" customHeight="1" thickBot="1" x14ac:dyDescent="0.25">
      <c r="A48" s="274"/>
      <c r="B48" s="293"/>
      <c r="C48" s="279"/>
      <c r="D48" s="281"/>
      <c r="E48" s="281"/>
      <c r="F48" s="283"/>
      <c r="G48" s="285"/>
      <c r="H48" s="287"/>
      <c r="I48" s="295"/>
      <c r="J48" s="297"/>
      <c r="K48" s="276"/>
      <c r="L48" s="293"/>
      <c r="M48" s="279"/>
      <c r="N48" s="281"/>
      <c r="O48" s="281"/>
      <c r="P48" s="283"/>
      <c r="Q48" s="285"/>
      <c r="R48" s="287"/>
      <c r="S48" s="295"/>
      <c r="T48" s="297"/>
      <c r="U48" s="274"/>
      <c r="V48" s="293"/>
      <c r="W48" s="279"/>
      <c r="X48" s="281"/>
      <c r="Y48" s="281"/>
      <c r="Z48" s="283"/>
      <c r="AA48" s="285"/>
      <c r="AB48" s="287"/>
      <c r="AC48" s="289"/>
      <c r="AD48" s="291"/>
      <c r="AE48" s="38"/>
    </row>
    <row r="49" spans="1:30" s="36" customFormat="1" ht="21.6" customHeight="1" x14ac:dyDescent="0.45">
      <c r="A49" s="307" t="s">
        <v>2146</v>
      </c>
      <c r="B49" s="308"/>
      <c r="C49" s="308"/>
      <c r="D49" s="308"/>
      <c r="E49" s="308"/>
      <c r="F49" s="308"/>
      <c r="G49" s="308"/>
      <c r="H49" s="308"/>
      <c r="I49" s="308"/>
      <c r="J49" s="199"/>
      <c r="K49" s="200"/>
      <c r="L49" s="308" t="s">
        <v>2147</v>
      </c>
      <c r="M49" s="308"/>
      <c r="N49" s="308"/>
      <c r="O49" s="308"/>
      <c r="P49" s="308"/>
      <c r="Q49" s="308"/>
      <c r="R49" s="308"/>
      <c r="S49" s="308"/>
      <c r="T49" s="309"/>
      <c r="U49" s="310" t="s">
        <v>2148</v>
      </c>
      <c r="V49" s="308"/>
      <c r="W49" s="308"/>
      <c r="X49" s="308"/>
      <c r="Y49" s="308"/>
      <c r="Z49" s="308"/>
      <c r="AA49" s="308"/>
      <c r="AB49" s="308"/>
      <c r="AC49" s="308"/>
      <c r="AD49" s="311"/>
    </row>
    <row r="50" spans="1:30" s="36" customFormat="1" ht="16.95" customHeight="1" x14ac:dyDescent="0.45">
      <c r="A50" s="201" t="s">
        <v>1959</v>
      </c>
      <c r="B50" s="351" t="s">
        <v>538</v>
      </c>
      <c r="C50" s="202" t="s">
        <v>539</v>
      </c>
      <c r="D50" s="347" t="s">
        <v>540</v>
      </c>
      <c r="E50" s="347" t="s">
        <v>541</v>
      </c>
      <c r="F50" s="349" t="s">
        <v>542</v>
      </c>
      <c r="G50" s="318" t="s">
        <v>543</v>
      </c>
      <c r="H50" s="318" t="s">
        <v>544</v>
      </c>
      <c r="I50" s="318" t="s">
        <v>5583</v>
      </c>
      <c r="J50" s="320" t="s">
        <v>546</v>
      </c>
      <c r="K50" s="203" t="s">
        <v>1959</v>
      </c>
      <c r="L50" s="322" t="s">
        <v>538</v>
      </c>
      <c r="M50" s="204" t="s">
        <v>539</v>
      </c>
      <c r="N50" s="314" t="s">
        <v>540</v>
      </c>
      <c r="O50" s="314" t="s">
        <v>541</v>
      </c>
      <c r="P50" s="316" t="s">
        <v>545</v>
      </c>
      <c r="Q50" s="318" t="s">
        <v>543</v>
      </c>
      <c r="R50" s="318" t="s">
        <v>544</v>
      </c>
      <c r="S50" s="318" t="s">
        <v>5583</v>
      </c>
      <c r="T50" s="320" t="s">
        <v>546</v>
      </c>
      <c r="U50" s="203" t="s">
        <v>1959</v>
      </c>
      <c r="V50" s="354" t="s">
        <v>538</v>
      </c>
      <c r="W50" s="204" t="s">
        <v>539</v>
      </c>
      <c r="X50" s="314" t="s">
        <v>540</v>
      </c>
      <c r="Y50" s="314" t="s">
        <v>541</v>
      </c>
      <c r="Z50" s="324" t="s">
        <v>545</v>
      </c>
      <c r="AA50" s="318" t="s">
        <v>543</v>
      </c>
      <c r="AB50" s="318" t="s">
        <v>544</v>
      </c>
      <c r="AC50" s="318" t="s">
        <v>5584</v>
      </c>
      <c r="AD50" s="326" t="s">
        <v>546</v>
      </c>
    </row>
    <row r="51" spans="1:30" s="36" customFormat="1" ht="16.95" customHeight="1" x14ac:dyDescent="0.45">
      <c r="A51" s="205" t="s">
        <v>1960</v>
      </c>
      <c r="B51" s="352"/>
      <c r="C51" s="206" t="s">
        <v>547</v>
      </c>
      <c r="D51" s="348"/>
      <c r="E51" s="348"/>
      <c r="F51" s="350"/>
      <c r="G51" s="319"/>
      <c r="H51" s="319"/>
      <c r="I51" s="319"/>
      <c r="J51" s="321"/>
      <c r="K51" s="207" t="s">
        <v>1960</v>
      </c>
      <c r="L51" s="323"/>
      <c r="M51" s="208" t="s">
        <v>547</v>
      </c>
      <c r="N51" s="315"/>
      <c r="O51" s="315"/>
      <c r="P51" s="317"/>
      <c r="Q51" s="319"/>
      <c r="R51" s="319"/>
      <c r="S51" s="319"/>
      <c r="T51" s="321"/>
      <c r="U51" s="207" t="s">
        <v>1960</v>
      </c>
      <c r="V51" s="355"/>
      <c r="W51" s="208" t="s">
        <v>547</v>
      </c>
      <c r="X51" s="315"/>
      <c r="Y51" s="315"/>
      <c r="Z51" s="325"/>
      <c r="AA51" s="319"/>
      <c r="AB51" s="319"/>
      <c r="AC51" s="319"/>
      <c r="AD51" s="327"/>
    </row>
    <row r="52" spans="1:30" s="36" customFormat="1" ht="16.95" customHeight="1" x14ac:dyDescent="0.45">
      <c r="A52" s="209" t="s">
        <v>1963</v>
      </c>
      <c r="B52" s="334" t="s">
        <v>9949</v>
      </c>
      <c r="C52" s="210" t="s">
        <v>9950</v>
      </c>
      <c r="D52" s="328" t="str">
        <f>IF(C53="ア",VLOOKUP(A53,ア!$A$2:$E$1563,2,FALSE),IF(C53="イ",VLOOKUP(A53,イ!$A$2:$E$1563,2,FALSE),IF(C53="ウ",HLOOKUP(A53,ウ!$B$1:$ZX$6,4,FALSE),IF(C53="エ",VLOOKUP(A53,エ!$A$4:$E$1000,3,FALSE)&amp;"　"&amp;VLOOKUP(A53,エ!$A$4:$E$1000,4,FALSE),""))))</f>
        <v>01-1　あ か ね 書 房</v>
      </c>
      <c r="E52" s="328" t="str">
        <f>IF(C53="ア",VLOOKUP(A53,ア!$A$2:$E$1563,4,FALSE),IF(C53="イ",VLOOKUP(A53,イ!$A$2:$E$1563,4,FALSE),IF(C53="ウ",IF(HLOOKUP(A53,ウ!$B$1:$QI$6,3,FALSE)="","",HLOOKUP(A53,ウ!$B$1:$QI$6,3,FALSE)),"")))</f>
        <v/>
      </c>
      <c r="F52" s="330" t="str">
        <f>IF(C53="ア",VLOOKUP(A53,ア!$A$2:$E$1563,5,FALSE),IF(C53="イ",VLOOKUP(A53,イ!$A$2:$E$1563,5,FALSE),IF(C53="ウ",HLOOKUP(A53,ウ!$B$1:$ZX$6,5,FALSE),IF(C53="エ",VLOOKUP(A53,エ!$A$4:$E$1000,5,FALSE),""))))&amp;"　"&amp;IF(C53="ウ",HLOOKUP(A53,ウ!$B$1:$ZX$6,6,FALSE),"")</f>
        <v>もじのえほん 　かんじ(１)</v>
      </c>
      <c r="G52" s="332" t="s">
        <v>9962</v>
      </c>
      <c r="H52" s="286"/>
      <c r="I52" s="294" t="s">
        <v>9963</v>
      </c>
      <c r="J52" s="296"/>
      <c r="K52" s="211" t="s">
        <v>1965</v>
      </c>
      <c r="L52" s="334" t="s">
        <v>9949</v>
      </c>
      <c r="M52" s="210" t="s">
        <v>9949</v>
      </c>
      <c r="N52" s="328" t="str">
        <f>IF(M53="ア",VLOOKUP(K53,ア!$A$2:$E$1563,2,FALSE),IF(M53="イ",VLOOKUP(K53,イ!$A$2:$E$1563,2,FALSE),IF(M53="ウ",HLOOKUP(K53,ウ!$B$1:$ZX$6,4,FALSE),IF(M53="エ",VLOOKUP(K53,エ!$A$4:$E$1000,3,FALSE)&amp;"　"&amp;VLOOKUP(K53,エ!$A$4:$E$1000,4,FALSE),""))))</f>
        <v>06-1　偕　成　社</v>
      </c>
      <c r="O52" s="328"/>
      <c r="P52" s="330" t="str">
        <f>IF(M53="ア",VLOOKUP(K53,ア!$A$2:$E$1563,5,FALSE),IF(M53="イ",VLOOKUP(K53,イ!$A$2:$E$1563,5,FALSE),IF(M53="ウ",HLOOKUP(K53,ウ!$B$1:$ZX$6,5,FALSE),IF(M53="エ",VLOOKUP(K53,エ!$A$4:$E$1000,5,FALSE),""))))&amp;"　"&amp;IF(M53="ウ",HLOOKUP(K53,ウ!$B$1:$ZX$6,6,FALSE),"")</f>
        <v>五味太郎・言葉図鑑（３）　かざることば（Ａ）</v>
      </c>
      <c r="Q52" s="332" t="s">
        <v>9962</v>
      </c>
      <c r="R52" s="286"/>
      <c r="S52" s="294" t="s">
        <v>9968</v>
      </c>
      <c r="T52" s="296"/>
      <c r="U52" s="209" t="s">
        <v>1967</v>
      </c>
      <c r="V52" s="334" t="s">
        <v>9949</v>
      </c>
      <c r="W52" s="210" t="s">
        <v>9949</v>
      </c>
      <c r="X52" s="328" t="str">
        <f>IF(W53="ア",VLOOKUP(U53,ア!$A$2:$E$1563,2,FALSE),IF(W53="イ",VLOOKUP(U53,イ!$A$2:$E$1563,2,FALSE),IF(W53="ウ",HLOOKUP(U53,ウ!$B$1:$ZX$6,4,FALSE),IF(W53="エ",VLOOKUP(U53,エ!$A$4:$E$1000,3,FALSE)&amp;"　"&amp;VLOOKUP(U53,エ!$A$4:$E$1000,4,FALSE),""))))</f>
        <v>06-1　偕　成　社</v>
      </c>
      <c r="Y52" s="328"/>
      <c r="Z52" s="330" t="str">
        <f>IF(W53="ア",VLOOKUP(U53,ア!$A$2:$E$1563,5,FALSE),IF(W53="イ",VLOOKUP(U53,イ!$A$2:$E$1563,5,FALSE),IF(W53="ウ",HLOOKUP(U53,ウ!$B$1:$ZX$6,5,FALSE),IF(W53="エ",VLOOKUP(U53,エ!$A$4:$E$1000,5,FALSE),""))))&amp;"　"&amp;IF(W53="ウ",HLOOKUP(U53,ウ!$B$1:$ZX$6,6,FALSE),"")</f>
        <v>五味太郎・言葉図鑑（３）　かざることば（Ａ）</v>
      </c>
      <c r="AA52" s="332" t="s">
        <v>9962</v>
      </c>
      <c r="AB52" s="286"/>
      <c r="AC52" s="294" t="s">
        <v>9968</v>
      </c>
      <c r="AD52" s="290" t="s">
        <v>9967</v>
      </c>
    </row>
    <row r="53" spans="1:30" s="36" customFormat="1" ht="16.95" customHeight="1" x14ac:dyDescent="0.45">
      <c r="A53" s="212">
        <v>9784251002051</v>
      </c>
      <c r="B53" s="336"/>
      <c r="C53" s="213" t="s">
        <v>9951</v>
      </c>
      <c r="D53" s="329"/>
      <c r="E53" s="329"/>
      <c r="F53" s="331"/>
      <c r="G53" s="337"/>
      <c r="H53" s="301"/>
      <c r="I53" s="305"/>
      <c r="J53" s="306"/>
      <c r="K53" s="214">
        <v>9784033430300</v>
      </c>
      <c r="L53" s="336"/>
      <c r="M53" s="213" t="s">
        <v>9951</v>
      </c>
      <c r="N53" s="329"/>
      <c r="O53" s="329"/>
      <c r="P53" s="331"/>
      <c r="Q53" s="337"/>
      <c r="R53" s="301"/>
      <c r="S53" s="305"/>
      <c r="T53" s="306"/>
      <c r="U53" s="212">
        <v>9784033430300</v>
      </c>
      <c r="V53" s="336"/>
      <c r="W53" s="213" t="s">
        <v>9951</v>
      </c>
      <c r="X53" s="329"/>
      <c r="Y53" s="329"/>
      <c r="Z53" s="331"/>
      <c r="AA53" s="337"/>
      <c r="AB53" s="301"/>
      <c r="AC53" s="305"/>
      <c r="AD53" s="303"/>
    </row>
    <row r="54" spans="1:30" s="36" customFormat="1" ht="16.95" customHeight="1" x14ac:dyDescent="0.45">
      <c r="A54" s="215" t="s">
        <v>1969</v>
      </c>
      <c r="B54" s="334" t="s">
        <v>9949</v>
      </c>
      <c r="C54" s="210" t="s">
        <v>9950</v>
      </c>
      <c r="D54" s="328" t="str">
        <f>IF(C55="ア",VLOOKUP(A55,ア!$A$2:$E$1563,2,FALSE),IF(C55="イ",VLOOKUP(A55,イ!$A$2:$E$1563,2,FALSE),IF(C55="ウ",HLOOKUP(A55,ウ!$B$1:$ZX$6,4,FALSE),IF(C55="エ",VLOOKUP(A55,エ!$A$4:$E$1000,3,FALSE)&amp;"　"&amp;VLOOKUP(A55,エ!$A$4:$E$1000,4,FALSE),""))))</f>
        <v>06-1　偕　成　社</v>
      </c>
      <c r="E54" s="328" t="str">
        <f>IF(C55="ア",VLOOKUP(A55,ア!$A$2:$E$1563,4,FALSE),IF(C55="イ",VLOOKUP(A55,イ!$A$2:$E$1563,4,FALSE),IF(C55="ウ",IF(HLOOKUP(A55,ウ!$B$1:$QI$6,3,FALSE)="","",HLOOKUP(A55,ウ!$B$1:$QI$6,3,FALSE)),"")))</f>
        <v/>
      </c>
      <c r="F54" s="330" t="str">
        <f>IF(C55="ア",VLOOKUP(A55,ア!$A$2:$E$1563,5,FALSE),IF(C55="イ",VLOOKUP(A55,イ!$A$2:$E$1563,5,FALSE),IF(C55="ウ",HLOOKUP(A55,ウ!$B$1:$ZX$6,5,FALSE),IF(C55="エ",VLOOKUP(A55,エ!$A$4:$E$1000,5,FALSE),""))))&amp;"　"&amp;IF(C55="ウ",HLOOKUP(A55,ウ!$B$1:$ZX$6,6,FALSE),"")</f>
        <v>エリック・カールの絵本　月ようびはなにたべる？
-アメリカのわらべうた</v>
      </c>
      <c r="G54" s="332" t="s">
        <v>9964</v>
      </c>
      <c r="H54" s="286"/>
      <c r="I54" s="294" t="s">
        <v>9963</v>
      </c>
      <c r="J54" s="296"/>
      <c r="K54" s="216" t="s">
        <v>1970</v>
      </c>
      <c r="L54" s="334" t="s">
        <v>9949</v>
      </c>
      <c r="M54" s="210" t="s">
        <v>9949</v>
      </c>
      <c r="N54" s="328" t="str">
        <f>IF(M55="ア",VLOOKUP(K55,ア!$A$2:$E$1563,2,FALSE),IF(M55="イ",VLOOKUP(K55,イ!$A$2:$E$1563,2,FALSE),IF(M55="ウ",HLOOKUP(K55,ウ!$B$1:$ZX$6,4,FALSE),IF(M55="エ",VLOOKUP(K55,エ!$A$4:$E$1000,3,FALSE)&amp;"　"&amp;VLOOKUP(K55,エ!$A$4:$E$1000,4,FALSE),""))))</f>
        <v>06-1　偕　成　社</v>
      </c>
      <c r="O54" s="328"/>
      <c r="P54" s="330" t="str">
        <f>IF(M55="ア",VLOOKUP(K55,ア!$A$2:$E$1563,5,FALSE),IF(M55="イ",VLOOKUP(K55,イ!$A$2:$E$1563,5,FALSE),IF(M55="ウ",HLOOKUP(K55,ウ!$B$1:$ZX$6,5,FALSE),IF(M55="エ",VLOOKUP(K55,エ!$A$4:$E$1000,5,FALSE),""))))&amp;"　"&amp;IF(M55="ウ",HLOOKUP(K55,ウ!$B$1:$ZX$6,6,FALSE),"")</f>
        <v>五味太郎・言葉図鑑（10）　なまえのことば</v>
      </c>
      <c r="Q54" s="332" t="s">
        <v>9964</v>
      </c>
      <c r="R54" s="286"/>
      <c r="S54" s="294" t="s">
        <v>9968</v>
      </c>
      <c r="T54" s="296"/>
      <c r="U54" s="215" t="s">
        <v>1971</v>
      </c>
      <c r="V54" s="334" t="s">
        <v>9949</v>
      </c>
      <c r="W54" s="210" t="s">
        <v>9949</v>
      </c>
      <c r="X54" s="328" t="str">
        <f>IF(W55="ア",VLOOKUP(U55,ア!$A$2:$E$1563,2,FALSE),IF(W55="イ",VLOOKUP(U55,イ!$A$2:$E$1563,2,FALSE),IF(W55="ウ",HLOOKUP(U55,ウ!$B$1:$ZX$6,4,FALSE),IF(W55="エ",VLOOKUP(U55,エ!$A$4:$E$1000,3,FALSE)&amp;"　"&amp;VLOOKUP(U55,エ!$A$4:$E$1000,4,FALSE),""))))</f>
        <v>06-1　偕　成　社</v>
      </c>
      <c r="Y54" s="328"/>
      <c r="Z54" s="330" t="str">
        <f>IF(W55="ア",VLOOKUP(U55,ア!$A$2:$E$1563,5,FALSE),IF(W55="イ",VLOOKUP(U55,イ!$A$2:$E$1563,5,FALSE),IF(W55="ウ",HLOOKUP(U55,ウ!$B$1:$ZX$6,5,FALSE),IF(W55="エ",VLOOKUP(U55,エ!$A$4:$E$1000,5,FALSE),""))))&amp;"　"&amp;IF(W55="ウ",HLOOKUP(U55,ウ!$B$1:$ZX$6,6,FALSE),"")</f>
        <v>五味太郎・言葉図鑑（10）　なまえのことば</v>
      </c>
      <c r="AA54" s="332" t="s">
        <v>9964</v>
      </c>
      <c r="AB54" s="286"/>
      <c r="AC54" s="294" t="s">
        <v>9968</v>
      </c>
      <c r="AD54" s="290" t="s">
        <v>9967</v>
      </c>
    </row>
    <row r="55" spans="1:30" s="36" customFormat="1" ht="16.95" customHeight="1" x14ac:dyDescent="0.45">
      <c r="A55" s="212">
        <v>9784033276007</v>
      </c>
      <c r="B55" s="336"/>
      <c r="C55" s="213" t="s">
        <v>9951</v>
      </c>
      <c r="D55" s="329"/>
      <c r="E55" s="329"/>
      <c r="F55" s="331"/>
      <c r="G55" s="337"/>
      <c r="H55" s="301"/>
      <c r="I55" s="305"/>
      <c r="J55" s="306"/>
      <c r="K55" s="214">
        <v>9784033431000</v>
      </c>
      <c r="L55" s="336"/>
      <c r="M55" s="213" t="s">
        <v>9951</v>
      </c>
      <c r="N55" s="329"/>
      <c r="O55" s="329"/>
      <c r="P55" s="331"/>
      <c r="Q55" s="337"/>
      <c r="R55" s="301"/>
      <c r="S55" s="305"/>
      <c r="T55" s="306"/>
      <c r="U55" s="212">
        <v>9784033431000</v>
      </c>
      <c r="V55" s="336"/>
      <c r="W55" s="213" t="s">
        <v>9951</v>
      </c>
      <c r="X55" s="329"/>
      <c r="Y55" s="329"/>
      <c r="Z55" s="331"/>
      <c r="AA55" s="337"/>
      <c r="AB55" s="301"/>
      <c r="AC55" s="305"/>
      <c r="AD55" s="303"/>
    </row>
    <row r="56" spans="1:30" s="36" customFormat="1" ht="16.95" customHeight="1" x14ac:dyDescent="0.45">
      <c r="A56" s="215" t="s">
        <v>1972</v>
      </c>
      <c r="B56" s="334" t="s">
        <v>9952</v>
      </c>
      <c r="C56" s="210" t="s">
        <v>9953</v>
      </c>
      <c r="D56" s="328" t="str">
        <f>IF(C57="ア",VLOOKUP(A57,ア!$A$2:$E$1563,2,FALSE),IF(C57="イ",VLOOKUP(A57,イ!$A$2:$E$1563,2,FALSE),IF(C57="ウ",HLOOKUP(A57,ウ!$B$1:$ZX$6,4,FALSE),IF(C57="エ",VLOOKUP(A57,エ!$A$4:$E$1000,3,FALSE)&amp;"　"&amp;VLOOKUP(A57,エ!$A$4:$E$1000,4,FALSE),""))))</f>
        <v>33-1　む　ぎ　書　房</v>
      </c>
      <c r="E56" s="328" t="str">
        <f>IF(C57="ア",VLOOKUP(A57,ア!$A$2:$E$1563,4,FALSE),IF(C57="イ",VLOOKUP(A57,イ!$A$2:$E$1563,4,FALSE),IF(C57="ウ",IF(HLOOKUP(A57,ウ!$B$1:$QI$6,3,FALSE)="","",HLOOKUP(A57,ウ!$B$1:$QI$6,3,FALSE)),"")))</f>
        <v/>
      </c>
      <c r="F56" s="330" t="str">
        <f>IF(C57="ア",VLOOKUP(A57,ア!$A$2:$E$1563,5,FALSE),IF(C57="イ",VLOOKUP(A57,イ!$A$2:$E$1563,5,FALSE),IF(C57="ウ",HLOOKUP(A57,ウ!$B$1:$ZX$6,5,FALSE),IF(C57="エ",VLOOKUP(A57,エ!$A$4:$E$1000,5,FALSE),""))))&amp;"　"&amp;IF(C57="ウ",HLOOKUP(A57,ウ!$B$1:$ZX$6,6,FALSE),"")</f>
        <v>わかるさんすう１　</v>
      </c>
      <c r="G56" s="332" t="s">
        <v>9962</v>
      </c>
      <c r="H56" s="286"/>
      <c r="I56" s="294" t="s">
        <v>9963</v>
      </c>
      <c r="J56" s="296"/>
      <c r="K56" s="216" t="s">
        <v>1973</v>
      </c>
      <c r="L56" s="334" t="s">
        <v>9952</v>
      </c>
      <c r="M56" s="210" t="s">
        <v>9952</v>
      </c>
      <c r="N56" s="328" t="str">
        <f>IF(M57="ア",VLOOKUP(K57,ア!$A$2:$E$1563,2,FALSE),IF(M57="イ",VLOOKUP(K57,イ!$A$2:$E$1563,2,FALSE),IF(M57="ウ",HLOOKUP(K57,ウ!$B$1:$ZX$6,4,FALSE),IF(M57="エ",VLOOKUP(K57,エ!$A$4:$E$1000,3,FALSE)&amp;"　"&amp;VLOOKUP(K57,エ!$A$4:$E$1000,4,FALSE),""))))</f>
        <v>20-1　童　心　社</v>
      </c>
      <c r="O56" s="328"/>
      <c r="P56" s="330" t="str">
        <f>IF(M57="ア",VLOOKUP(K57,ア!$A$2:$E$1563,5,FALSE),IF(M57="イ",VLOOKUP(K57,イ!$A$2:$E$1563,5,FALSE),IF(M57="ウ",HLOOKUP(K57,ウ!$B$1:$ZX$6,5,FALSE),IF(M57="エ",VLOOKUP(K57,エ!$A$4:$E$1000,5,FALSE),""))))&amp;"　"&amp;IF(M57="ウ",HLOOKUP(K57,ウ!$B$1:$ZX$6,6,FALSE),"")</f>
        <v>かずのほん３　　０から10までの
たしざんひきざん</v>
      </c>
      <c r="Q56" s="332" t="s">
        <v>9962</v>
      </c>
      <c r="R56" s="286"/>
      <c r="S56" s="294" t="s">
        <v>9968</v>
      </c>
      <c r="T56" s="296"/>
      <c r="U56" s="215" t="s">
        <v>1974</v>
      </c>
      <c r="V56" s="334" t="s">
        <v>9952</v>
      </c>
      <c r="W56" s="210" t="s">
        <v>9952</v>
      </c>
      <c r="X56" s="328" t="str">
        <f>IF(W57="ア",VLOOKUP(U57,ア!$A$2:$E$1563,2,FALSE),IF(W57="イ",VLOOKUP(U57,イ!$A$2:$E$1563,2,FALSE),IF(W57="ウ",HLOOKUP(U57,ウ!$B$1:$ZX$6,4,FALSE),IF(W57="エ",VLOOKUP(U57,エ!$A$4:$E$1000,3,FALSE)&amp;"　"&amp;VLOOKUP(U57,エ!$A$4:$E$1000,4,FALSE),""))))</f>
        <v>20-1　童　心　社</v>
      </c>
      <c r="Y56" s="328"/>
      <c r="Z56" s="330" t="str">
        <f>IF(W57="ア",VLOOKUP(U57,ア!$A$2:$E$1563,5,FALSE),IF(W57="イ",VLOOKUP(U57,イ!$A$2:$E$1563,5,FALSE),IF(W57="ウ",HLOOKUP(U57,ウ!$B$1:$ZX$6,5,FALSE),IF(W57="エ",VLOOKUP(U57,エ!$A$4:$E$1000,5,FALSE),""))))&amp;"　"&amp;IF(W57="ウ",HLOOKUP(U57,ウ!$B$1:$ZX$6,6,FALSE),"")</f>
        <v>かずのほん３　　０から10までの
たしざんひきざん</v>
      </c>
      <c r="AA56" s="332" t="s">
        <v>9962</v>
      </c>
      <c r="AB56" s="286"/>
      <c r="AC56" s="294" t="s">
        <v>9968</v>
      </c>
      <c r="AD56" s="290" t="s">
        <v>9967</v>
      </c>
    </row>
    <row r="57" spans="1:30" s="36" customFormat="1" ht="16.95" customHeight="1" x14ac:dyDescent="0.45">
      <c r="A57" s="212">
        <v>9784838400287</v>
      </c>
      <c r="B57" s="336"/>
      <c r="C57" s="213" t="s">
        <v>9951</v>
      </c>
      <c r="D57" s="329"/>
      <c r="E57" s="329"/>
      <c r="F57" s="331"/>
      <c r="G57" s="337"/>
      <c r="H57" s="301"/>
      <c r="I57" s="305"/>
      <c r="J57" s="306"/>
      <c r="K57" s="214">
        <v>9784494008032</v>
      </c>
      <c r="L57" s="336"/>
      <c r="M57" s="213" t="s">
        <v>9951</v>
      </c>
      <c r="N57" s="329"/>
      <c r="O57" s="329"/>
      <c r="P57" s="331"/>
      <c r="Q57" s="337"/>
      <c r="R57" s="301"/>
      <c r="S57" s="305"/>
      <c r="T57" s="306"/>
      <c r="U57" s="212">
        <v>9784494008032</v>
      </c>
      <c r="V57" s="336"/>
      <c r="W57" s="213" t="s">
        <v>9951</v>
      </c>
      <c r="X57" s="329"/>
      <c r="Y57" s="329"/>
      <c r="Z57" s="331"/>
      <c r="AA57" s="337"/>
      <c r="AB57" s="301"/>
      <c r="AC57" s="305"/>
      <c r="AD57" s="303"/>
    </row>
    <row r="58" spans="1:30" s="36" customFormat="1" ht="16.95" customHeight="1" x14ac:dyDescent="0.45">
      <c r="A58" s="215" t="s">
        <v>1975</v>
      </c>
      <c r="B58" s="334" t="s">
        <v>9952</v>
      </c>
      <c r="C58" s="210" t="s">
        <v>9953</v>
      </c>
      <c r="D58" s="328" t="str">
        <f>IF(C59="ア",VLOOKUP(A59,ア!$A$2:$E$1563,2,FALSE),IF(C59="イ",VLOOKUP(A59,イ!$A$2:$E$1563,2,FALSE),IF(C59="ウ",HLOOKUP(A59,ウ!$B$1:$ZX$6,4,FALSE),IF(C59="エ",VLOOKUP(A59,エ!$A$4:$E$1000,3,FALSE)&amp;"　"&amp;VLOOKUP(A59,エ!$A$4:$E$1000,4,FALSE),""))))</f>
        <v>27-3　ひ　さ　か　た</v>
      </c>
      <c r="E58" s="328" t="str">
        <f>IF(C59="ア",VLOOKUP(A59,ア!$A$2:$E$1563,4,FALSE),IF(C59="イ",VLOOKUP(A59,イ!$A$2:$E$1563,4,FALSE),IF(C59="ウ",IF(HLOOKUP(A59,ウ!$B$1:$QI$6,3,FALSE)="","",HLOOKUP(A59,ウ!$B$1:$QI$6,3,FALSE)),"")))</f>
        <v/>
      </c>
      <c r="F58" s="330" t="str">
        <f>IF(C59="ア",VLOOKUP(A59,ア!$A$2:$E$1563,5,FALSE),IF(C59="イ",VLOOKUP(A59,イ!$A$2:$E$1563,5,FALSE),IF(C59="ウ",HLOOKUP(A59,ウ!$B$1:$ZX$6,5,FALSE),IF(C59="エ",VLOOKUP(A59,エ!$A$4:$E$1000,5,FALSE),""))))&amp;"　"&amp;IF(C59="ウ",HLOOKUP(A59,ウ!$B$1:$ZX$6,6,FALSE),"")</f>
        <v>スキンシップ絵本　かずのえほん</v>
      </c>
      <c r="G58" s="332" t="s">
        <v>9964</v>
      </c>
      <c r="H58" s="286"/>
      <c r="I58" s="294" t="s">
        <v>9963</v>
      </c>
      <c r="J58" s="296"/>
      <c r="K58" s="216" t="s">
        <v>1976</v>
      </c>
      <c r="L58" s="334" t="s">
        <v>9952</v>
      </c>
      <c r="M58" s="210" t="s">
        <v>9952</v>
      </c>
      <c r="N58" s="328" t="str">
        <f>IF(M59="ア",VLOOKUP(K59,ア!$A$2:$E$1563,2,FALSE),IF(M59="イ",VLOOKUP(K59,イ!$A$2:$E$1563,2,FALSE),IF(M59="ウ",HLOOKUP(K59,ウ!$B$1:$ZX$6,4,FALSE),IF(M59="エ",VLOOKUP(K59,エ!$A$4:$E$1000,3,FALSE)&amp;"　"&amp;VLOOKUP(K59,エ!$A$4:$E$1000,4,FALSE),""))))</f>
        <v>08-1　く も ん 出 版</v>
      </c>
      <c r="O58" s="328"/>
      <c r="P58" s="330" t="str">
        <f>IF(M59="ア",VLOOKUP(K59,ア!$A$2:$E$1563,5,FALSE),IF(M59="イ",VLOOKUP(K59,イ!$A$2:$E$1563,5,FALSE),IF(M59="ウ",HLOOKUP(K59,ウ!$B$1:$ZX$6,5,FALSE),IF(M59="エ",VLOOKUP(K59,エ!$A$4:$E$1000,5,FALSE),""))))&amp;"　"&amp;IF(M59="ウ",HLOOKUP(K59,ウ!$B$1:$ZX$6,6,FALSE),"")</f>
        <v>くもんのはじめてのえほん１　１・２・３</v>
      </c>
      <c r="Q58" s="332" t="s">
        <v>9964</v>
      </c>
      <c r="R58" s="286"/>
      <c r="S58" s="294" t="s">
        <v>9968</v>
      </c>
      <c r="T58" s="296"/>
      <c r="U58" s="215" t="s">
        <v>1977</v>
      </c>
      <c r="V58" s="334" t="s">
        <v>9952</v>
      </c>
      <c r="W58" s="210" t="s">
        <v>9952</v>
      </c>
      <c r="X58" s="328" t="str">
        <f>IF(W59="ア",VLOOKUP(U59,ア!$A$2:$E$1563,2,FALSE),IF(W59="イ",VLOOKUP(U59,イ!$A$2:$E$1563,2,FALSE),IF(W59="ウ",HLOOKUP(U59,ウ!$B$1:$ZX$6,4,FALSE),IF(W59="エ",VLOOKUP(U59,エ!$A$4:$E$1000,3,FALSE)&amp;"　"&amp;VLOOKUP(U59,エ!$A$4:$E$1000,4,FALSE),""))))</f>
        <v>08-1　く も ん 出 版</v>
      </c>
      <c r="Y58" s="328"/>
      <c r="Z58" s="330" t="str">
        <f>IF(W59="ア",VLOOKUP(U59,ア!$A$2:$E$1563,5,FALSE),IF(W59="イ",VLOOKUP(U59,イ!$A$2:$E$1563,5,FALSE),IF(W59="ウ",HLOOKUP(U59,ウ!$B$1:$ZX$6,5,FALSE),IF(W59="エ",VLOOKUP(U59,エ!$A$4:$E$1000,5,FALSE),""))))&amp;"　"&amp;IF(W59="ウ",HLOOKUP(U59,ウ!$B$1:$ZX$6,6,FALSE),"")</f>
        <v>くもんのはじめてのえほん１　１・２・３</v>
      </c>
      <c r="AA58" s="332" t="s">
        <v>9964</v>
      </c>
      <c r="AB58" s="286"/>
      <c r="AC58" s="294" t="s">
        <v>9968</v>
      </c>
      <c r="AD58" s="290" t="s">
        <v>9967</v>
      </c>
    </row>
    <row r="59" spans="1:30" s="36" customFormat="1" ht="16.95" customHeight="1" x14ac:dyDescent="0.45">
      <c r="A59" s="212">
        <v>9784893250797</v>
      </c>
      <c r="B59" s="336"/>
      <c r="C59" s="213" t="s">
        <v>9951</v>
      </c>
      <c r="D59" s="329"/>
      <c r="E59" s="329"/>
      <c r="F59" s="331"/>
      <c r="G59" s="337"/>
      <c r="H59" s="301"/>
      <c r="I59" s="305"/>
      <c r="J59" s="306"/>
      <c r="K59" s="214">
        <v>9784774300139</v>
      </c>
      <c r="L59" s="336"/>
      <c r="M59" s="213" t="s">
        <v>9951</v>
      </c>
      <c r="N59" s="329"/>
      <c r="O59" s="329"/>
      <c r="P59" s="331"/>
      <c r="Q59" s="337"/>
      <c r="R59" s="301"/>
      <c r="S59" s="305"/>
      <c r="T59" s="306"/>
      <c r="U59" s="212">
        <v>9784774300139</v>
      </c>
      <c r="V59" s="336"/>
      <c r="W59" s="213" t="s">
        <v>9951</v>
      </c>
      <c r="X59" s="329"/>
      <c r="Y59" s="329"/>
      <c r="Z59" s="331"/>
      <c r="AA59" s="337"/>
      <c r="AB59" s="301"/>
      <c r="AC59" s="305"/>
      <c r="AD59" s="303"/>
    </row>
    <row r="60" spans="1:30" s="36" customFormat="1" ht="16.95" customHeight="1" x14ac:dyDescent="0.45">
      <c r="A60" s="215" t="s">
        <v>1978</v>
      </c>
      <c r="B60" s="334" t="s">
        <v>9954</v>
      </c>
      <c r="C60" s="210" t="s">
        <v>9955</v>
      </c>
      <c r="D60" s="328" t="str">
        <f>IF(C61="ア",VLOOKUP(A61,ア!$A$2:$E$1563,2,FALSE),IF(C61="イ",VLOOKUP(A61,イ!$A$2:$E$1563,2,FALSE),IF(C61="ウ",HLOOKUP(A61,ウ!$B$1:$ZX$6,4,FALSE),IF(C61="エ",VLOOKUP(A61,エ!$A$4:$E$1000,3,FALSE)&amp;"　"&amp;VLOOKUP(A61,エ!$A$4:$E$1000,4,FALSE),""))))</f>
        <v>27-1　ひ か り の く に</v>
      </c>
      <c r="E60" s="328" t="str">
        <f>IF(C61="ア",VLOOKUP(A61,ア!$A$2:$E$1563,4,FALSE),IF(C61="イ",VLOOKUP(A61,イ!$A$2:$E$1563,4,FALSE),IF(C61="ウ",IF(HLOOKUP(A61,ウ!$B$1:$QI$6,3,FALSE)="","",HLOOKUP(A61,ウ!$B$1:$QI$6,3,FALSE)),"")))</f>
        <v/>
      </c>
      <c r="F60" s="330" t="str">
        <f>IF(C61="ア",VLOOKUP(A61,ア!$A$2:$E$1563,5,FALSE),IF(C61="イ",VLOOKUP(A61,イ!$A$2:$E$1563,5,FALSE),IF(C61="ウ",HLOOKUP(A61,ウ!$B$1:$ZX$6,5,FALSE),IF(C61="エ",VLOOKUP(A61,エ!$A$4:$E$1000,5,FALSE),""))))&amp;"　"&amp;IF(C61="ウ",HLOOKUP(A61,ウ!$B$1:$ZX$6,6,FALSE),"")</f>
        <v>こどものずかんＭｉｏ12　　　　　きせつとしぜん</v>
      </c>
      <c r="G60" s="332" t="s">
        <v>9965</v>
      </c>
      <c r="H60" s="286"/>
      <c r="I60" s="294" t="s">
        <v>9963</v>
      </c>
      <c r="J60" s="296"/>
      <c r="K60" s="216" t="s">
        <v>1979</v>
      </c>
      <c r="L60" s="334" t="s">
        <v>9954</v>
      </c>
      <c r="M60" s="210" t="s">
        <v>9954</v>
      </c>
      <c r="N60" s="328" t="str">
        <f>IF(M61="ア",VLOOKUP(K61,ア!$A$2:$E$1563,2,FALSE),IF(M61="イ",VLOOKUP(K61,イ!$A$2:$E$1563,2,FALSE),IF(M61="ウ",HLOOKUP(K61,ウ!$B$1:$ZX$6,4,FALSE),IF(M61="エ",VLOOKUP(K61,エ!$A$4:$E$1000,3,FALSE)&amp;"　"&amp;VLOOKUP(K61,エ!$A$4:$E$1000,4,FALSE),""))))</f>
        <v>10-8　合　同　出　版</v>
      </c>
      <c r="O60" s="328"/>
      <c r="P60" s="330" t="str">
        <f>IF(M61="ア",VLOOKUP(K61,ア!$A$2:$E$1563,5,FALSE),IF(M61="イ",VLOOKUP(K61,イ!$A$2:$E$1563,5,FALSE),IF(M61="ウ",HLOOKUP(K61,ウ!$B$1:$ZX$6,5,FALSE),IF(M61="エ",VLOOKUP(K61,エ!$A$4:$E$1000,5,FALSE),""))))&amp;"　"&amp;IF(M61="ウ",HLOOKUP(K61,ウ!$B$1:$ZX$6,6,FALSE),"")</f>
        <v>絵でわかる
こどものせいかつずかん２　しょくじのきほん</v>
      </c>
      <c r="Q60" s="332" t="s">
        <v>9965</v>
      </c>
      <c r="R60" s="286"/>
      <c r="S60" s="294" t="s">
        <v>9969</v>
      </c>
      <c r="T60" s="296"/>
      <c r="U60" s="215" t="s">
        <v>1980</v>
      </c>
      <c r="V60" s="334" t="s">
        <v>9954</v>
      </c>
      <c r="W60" s="210" t="s">
        <v>9954</v>
      </c>
      <c r="X60" s="328" t="str">
        <f>IF(W61="ア",VLOOKUP(U61,ア!$A$2:$E$1563,2,FALSE),IF(W61="イ",VLOOKUP(U61,イ!$A$2:$E$1563,2,FALSE),IF(W61="ウ",HLOOKUP(U61,ウ!$B$1:$ZX$6,4,FALSE),IF(W61="エ",VLOOKUP(U61,エ!$A$4:$E$1000,3,FALSE)&amp;"　"&amp;VLOOKUP(U61,エ!$A$4:$E$1000,4,FALSE),""))))</f>
        <v>27-1　ひ か り の く に</v>
      </c>
      <c r="Y60" s="328"/>
      <c r="Z60" s="330" t="str">
        <f>IF(W61="ア",VLOOKUP(U61,ア!$A$2:$E$1563,5,FALSE),IF(W61="イ",VLOOKUP(U61,イ!$A$2:$E$1563,5,FALSE),IF(W61="ウ",HLOOKUP(U61,ウ!$B$1:$ZX$6,5,FALSE),IF(W61="エ",VLOOKUP(U61,エ!$A$4:$E$1000,5,FALSE),""))))&amp;"　"&amp;IF(W61="ウ",HLOOKUP(U61,ウ!$B$1:$ZX$6,6,FALSE),"")</f>
        <v>改訂新版
体験を広げるこどものずかん８　あそびのずかん</v>
      </c>
      <c r="AA60" s="332" t="s">
        <v>9965</v>
      </c>
      <c r="AB60" s="286"/>
      <c r="AC60" s="288" t="s">
        <v>9970</v>
      </c>
      <c r="AD60" s="290"/>
    </row>
    <row r="61" spans="1:30" s="36" customFormat="1" ht="16.95" customHeight="1" x14ac:dyDescent="0.45">
      <c r="A61" s="212">
        <v>9784564200922</v>
      </c>
      <c r="B61" s="336"/>
      <c r="C61" s="213" t="s">
        <v>9951</v>
      </c>
      <c r="D61" s="329"/>
      <c r="E61" s="329"/>
      <c r="F61" s="331"/>
      <c r="G61" s="337"/>
      <c r="H61" s="301"/>
      <c r="I61" s="305"/>
      <c r="J61" s="306"/>
      <c r="K61" s="214">
        <v>9784772610773</v>
      </c>
      <c r="L61" s="336"/>
      <c r="M61" s="213" t="s">
        <v>9951</v>
      </c>
      <c r="N61" s="329"/>
      <c r="O61" s="329"/>
      <c r="P61" s="331"/>
      <c r="Q61" s="337"/>
      <c r="R61" s="301"/>
      <c r="S61" s="305"/>
      <c r="T61" s="306"/>
      <c r="U61" s="212">
        <v>9784564200786</v>
      </c>
      <c r="V61" s="336"/>
      <c r="W61" s="213" t="s">
        <v>9951</v>
      </c>
      <c r="X61" s="329"/>
      <c r="Y61" s="329"/>
      <c r="Z61" s="331"/>
      <c r="AA61" s="337"/>
      <c r="AB61" s="301"/>
      <c r="AC61" s="302"/>
      <c r="AD61" s="303"/>
    </row>
    <row r="62" spans="1:30" s="36" customFormat="1" ht="16.95" customHeight="1" x14ac:dyDescent="0.45">
      <c r="A62" s="215" t="s">
        <v>1981</v>
      </c>
      <c r="B62" s="334" t="s">
        <v>9956</v>
      </c>
      <c r="C62" s="210" t="s">
        <v>9957</v>
      </c>
      <c r="D62" s="328" t="str">
        <f>IF(C63="ア",VLOOKUP(A63,ア!$A$2:$E$1563,2,FALSE),IF(C63="イ",VLOOKUP(A63,イ!$A$2:$E$1563,2,FALSE),IF(C63="ウ",HLOOKUP(A63,ウ!$B$1:$ZX$6,4,FALSE),IF(C63="エ",VLOOKUP(A63,エ!$A$4:$E$1000,3,FALSE)&amp;"　"&amp;VLOOKUP(A63,エ!$A$4:$E$1000,4,FALSE),""))))</f>
        <v>17-1　チ ャ イ ル ド</v>
      </c>
      <c r="E62" s="328" t="str">
        <f>IF(C63="ア",VLOOKUP(A63,ア!$A$2:$E$1563,4,FALSE),IF(C63="イ",VLOOKUP(A63,イ!$A$2:$E$1563,4,FALSE),IF(C63="ウ",IF(HLOOKUP(A63,ウ!$B$1:$QI$6,3,FALSE)="","",HLOOKUP(A63,ウ!$B$1:$QI$6,3,FALSE)),"")))</f>
        <v/>
      </c>
      <c r="F62" s="330" t="str">
        <f>IF(C63="ア",VLOOKUP(A63,ア!$A$2:$E$1563,5,FALSE),IF(C63="イ",VLOOKUP(A63,イ!$A$2:$E$1563,5,FALSE),IF(C63="ウ",HLOOKUP(A63,ウ!$B$1:$ZX$6,5,FALSE),IF(C63="エ",VLOOKUP(A63,エ!$A$4:$E$1000,5,FALSE),""))))&amp;"　"&amp;IF(C63="ウ",HLOOKUP(A63,ウ!$B$1:$ZX$6,6,FALSE),"")</f>
        <v>ポケットブックス　ケロポンズのあそびうた
同好会</v>
      </c>
      <c r="G62" s="332" t="s">
        <v>9965</v>
      </c>
      <c r="H62" s="286"/>
      <c r="I62" s="294" t="s">
        <v>9966</v>
      </c>
      <c r="J62" s="296" t="s">
        <v>9967</v>
      </c>
      <c r="K62" s="216" t="s">
        <v>1982</v>
      </c>
      <c r="L62" s="334" t="s">
        <v>9956</v>
      </c>
      <c r="M62" s="210" t="s">
        <v>9956</v>
      </c>
      <c r="N62" s="328" t="str">
        <f>IF(M63="ア",VLOOKUP(K63,ア!$A$2:$E$1563,2,FALSE),IF(M63="イ",VLOOKUP(K63,イ!$A$2:$E$1563,2,FALSE),IF(M63="ウ",HLOOKUP(K63,ウ!$B$1:$ZX$6,4,FALSE),IF(M63="エ",VLOOKUP(K63,エ!$A$4:$E$1000,3,FALSE)&amp;"　"&amp;VLOOKUP(K63,エ!$A$4:$E$1000,4,FALSE),""))))</f>
        <v>13-2　鈴　木　出　版</v>
      </c>
      <c r="O62" s="328"/>
      <c r="P62" s="330" t="str">
        <f>IF(M63="ア",VLOOKUP(K63,ア!$A$2:$E$1563,5,FALSE),IF(M63="イ",VLOOKUP(K63,イ!$A$2:$E$1563,5,FALSE),IF(M63="ウ",HLOOKUP(K63,ウ!$B$1:$ZX$6,5,FALSE),IF(M63="エ",VLOOKUP(K63,エ!$A$4:$E$1000,5,FALSE),""))))&amp;"　"&amp;IF(M63="ウ",HLOOKUP(K63,ウ!$B$1:$ZX$6,6,FALSE),"")</f>
        <v>歌でおぼえる手話
ソングブック　-ともだちになるために-</v>
      </c>
      <c r="Q62" s="332" t="s">
        <v>9965</v>
      </c>
      <c r="R62" s="286"/>
      <c r="S62" s="294" t="s">
        <v>9968</v>
      </c>
      <c r="T62" s="296"/>
      <c r="U62" s="215" t="s">
        <v>1983</v>
      </c>
      <c r="V62" s="334" t="s">
        <v>9956</v>
      </c>
      <c r="W62" s="210" t="s">
        <v>9956</v>
      </c>
      <c r="X62" s="328" t="str">
        <f>IF(W63="ア",VLOOKUP(U63,ア!$A$2:$E$1563,2,FALSE),IF(W63="イ",VLOOKUP(U63,イ!$A$2:$E$1563,2,FALSE),IF(W63="ウ",HLOOKUP(U63,ウ!$B$1:$ZX$6,4,FALSE),IF(W63="エ",VLOOKUP(U63,エ!$A$4:$E$1000,3,FALSE)&amp;"　"&amp;VLOOKUP(U63,エ!$A$4:$E$1000,4,FALSE),""))))</f>
        <v>13-2　鈴　木　出　版</v>
      </c>
      <c r="Y62" s="328"/>
      <c r="Z62" s="330" t="str">
        <f>IF(W63="ア",VLOOKUP(U63,ア!$A$2:$E$1563,5,FALSE),IF(W63="イ",VLOOKUP(U63,イ!$A$2:$E$1563,5,FALSE),IF(W63="ウ",HLOOKUP(U63,ウ!$B$1:$ZX$6,5,FALSE),IF(W63="エ",VLOOKUP(U63,エ!$A$4:$E$1000,5,FALSE),""))))&amp;"　"&amp;IF(W63="ウ",HLOOKUP(U63,ウ!$B$1:$ZX$6,6,FALSE),"")</f>
        <v>歌でおぼえる手話
ソングブック　-ともだちになるために-</v>
      </c>
      <c r="AA62" s="332" t="s">
        <v>9965</v>
      </c>
      <c r="AB62" s="286"/>
      <c r="AC62" s="288" t="s">
        <v>9968</v>
      </c>
      <c r="AD62" s="290" t="s">
        <v>9967</v>
      </c>
    </row>
    <row r="63" spans="1:30" s="36" customFormat="1" ht="16.95" customHeight="1" x14ac:dyDescent="0.45">
      <c r="A63" s="212">
        <v>9784805402009</v>
      </c>
      <c r="B63" s="336"/>
      <c r="C63" s="213" t="s">
        <v>9951</v>
      </c>
      <c r="D63" s="329"/>
      <c r="E63" s="329"/>
      <c r="F63" s="331"/>
      <c r="G63" s="337"/>
      <c r="H63" s="301"/>
      <c r="I63" s="305"/>
      <c r="J63" s="306"/>
      <c r="K63" s="214">
        <v>9784790271611</v>
      </c>
      <c r="L63" s="336"/>
      <c r="M63" s="213" t="s">
        <v>9951</v>
      </c>
      <c r="N63" s="329"/>
      <c r="O63" s="329"/>
      <c r="P63" s="331"/>
      <c r="Q63" s="337"/>
      <c r="R63" s="301"/>
      <c r="S63" s="305"/>
      <c r="T63" s="306"/>
      <c r="U63" s="212">
        <v>9784790271611</v>
      </c>
      <c r="V63" s="336"/>
      <c r="W63" s="213" t="s">
        <v>9951</v>
      </c>
      <c r="X63" s="329"/>
      <c r="Y63" s="329"/>
      <c r="Z63" s="331"/>
      <c r="AA63" s="337"/>
      <c r="AB63" s="301"/>
      <c r="AC63" s="302"/>
      <c r="AD63" s="303"/>
    </row>
    <row r="64" spans="1:30" s="36" customFormat="1" ht="16.95" customHeight="1" x14ac:dyDescent="0.45">
      <c r="A64" s="215" t="s">
        <v>1984</v>
      </c>
      <c r="B64" s="334" t="s">
        <v>9958</v>
      </c>
      <c r="C64" s="210" t="s">
        <v>9959</v>
      </c>
      <c r="D64" s="328" t="str">
        <f>IF(C65="ア",VLOOKUP(A65,ア!$A$2:$E$1563,2,FALSE),IF(C65="イ",VLOOKUP(A65,イ!$A$2:$E$1563,2,FALSE),IF(C65="ウ",HLOOKUP(A65,ウ!$B$1:$ZX$6,4,FALSE),IF(C65="エ",VLOOKUP(A65,エ!$A$4:$E$1000,3,FALSE)&amp;"　"&amp;VLOOKUP(A65,エ!$A$4:$E$1000,4,FALSE),""))))</f>
        <v>17-1　チ ャ イ ル ド</v>
      </c>
      <c r="E64" s="328" t="str">
        <f>IF(C65="ア",VLOOKUP(A65,ア!$A$2:$E$1563,4,FALSE),IF(C65="イ",VLOOKUP(A65,イ!$A$2:$E$1563,4,FALSE),IF(C65="ウ",IF(HLOOKUP(A65,ウ!$B$1:$QI$6,3,FALSE)="","",HLOOKUP(A65,ウ!$B$1:$QI$6,3,FALSE)),"")))</f>
        <v/>
      </c>
      <c r="F64" s="330" t="str">
        <f>IF(C65="ア",VLOOKUP(A65,ア!$A$2:$E$1563,5,FALSE),IF(C65="イ",VLOOKUP(A65,イ!$A$2:$E$1563,5,FALSE),IF(C65="ウ",HLOOKUP(A65,ウ!$B$1:$ZX$6,5,FALSE),IF(C65="エ",VLOOKUP(A65,エ!$A$4:$E$1000,5,FALSE),""))))&amp;"　"&amp;IF(C65="ウ",HLOOKUP(A65,ウ!$B$1:$ZX$6,6,FALSE),"")</f>
        <v>つくろう！あそぼう！
身近な素材を生かす　手作りおもちゃとプレゼント</v>
      </c>
      <c r="G64" s="332" t="s">
        <v>9965</v>
      </c>
      <c r="H64" s="286"/>
      <c r="I64" s="294" t="s">
        <v>9966</v>
      </c>
      <c r="J64" s="296" t="s">
        <v>9967</v>
      </c>
      <c r="K64" s="216" t="s">
        <v>1985</v>
      </c>
      <c r="L64" s="334" t="s">
        <v>9958</v>
      </c>
      <c r="M64" s="210" t="s">
        <v>9958</v>
      </c>
      <c r="N64" s="328" t="str">
        <f>IF(M65="ア",VLOOKUP(K65,ア!$A$2:$E$1563,2,FALSE),IF(M65="イ",VLOOKUP(K65,イ!$A$2:$E$1563,2,FALSE),IF(M65="ウ",HLOOKUP(K65,ウ!$B$1:$ZX$6,4,FALSE),IF(M65="エ",VLOOKUP(K65,エ!$A$4:$E$1000,3,FALSE)&amp;"　"&amp;VLOOKUP(K65,エ!$A$4:$E$1000,4,FALSE),""))))</f>
        <v>02-1　岩　崎　書　店</v>
      </c>
      <c r="O64" s="328"/>
      <c r="P64" s="330" t="str">
        <f>IF(M65="ア",VLOOKUP(K65,ア!$A$2:$E$1563,5,FALSE),IF(M65="イ",VLOOKUP(K65,イ!$A$2:$E$1563,5,FALSE),IF(M65="ウ",HLOOKUP(K65,ウ!$B$1:$ZX$6,5,FALSE),IF(M65="エ",VLOOKUP(K65,エ!$A$4:$E$1000,5,FALSE),""))))&amp;"　"&amp;IF(M65="ウ",HLOOKUP(K65,ウ!$B$1:$ZX$6,6,FALSE),"")</f>
        <v>あそびの絵本　えのぐあそび</v>
      </c>
      <c r="Q64" s="332" t="s">
        <v>9965</v>
      </c>
      <c r="R64" s="286"/>
      <c r="S64" s="294" t="s">
        <v>9968</v>
      </c>
      <c r="T64" s="296"/>
      <c r="U64" s="215" t="s">
        <v>1986</v>
      </c>
      <c r="V64" s="334" t="s">
        <v>9958</v>
      </c>
      <c r="W64" s="210" t="s">
        <v>9958</v>
      </c>
      <c r="X64" s="328" t="str">
        <f>IF(W65="ア",VLOOKUP(U65,ア!$A$2:$E$1563,2,FALSE),IF(W65="イ",VLOOKUP(U65,イ!$A$2:$E$1563,2,FALSE),IF(W65="ウ",HLOOKUP(U65,ウ!$B$1:$ZX$6,4,FALSE),IF(W65="エ",VLOOKUP(U65,エ!$A$4:$E$1000,3,FALSE)&amp;"　"&amp;VLOOKUP(U65,エ!$A$4:$E$1000,4,FALSE),""))))</f>
        <v>02-1　岩　崎　書　店</v>
      </c>
      <c r="Y64" s="328"/>
      <c r="Z64" s="330" t="str">
        <f>IF(W65="ア",VLOOKUP(U65,ア!$A$2:$E$1563,5,FALSE),IF(W65="イ",VLOOKUP(U65,イ!$A$2:$E$1563,5,FALSE),IF(W65="ウ",HLOOKUP(U65,ウ!$B$1:$ZX$6,5,FALSE),IF(W65="エ",VLOOKUP(U65,エ!$A$4:$E$1000,5,FALSE),""))))&amp;"　"&amp;IF(W65="ウ",HLOOKUP(U65,ウ!$B$1:$ZX$6,6,FALSE),"")</f>
        <v>あそびの絵本　えのぐあそび</v>
      </c>
      <c r="AA64" s="332" t="s">
        <v>9965</v>
      </c>
      <c r="AB64" s="286"/>
      <c r="AC64" s="288" t="s">
        <v>9968</v>
      </c>
      <c r="AD64" s="290" t="s">
        <v>9967</v>
      </c>
    </row>
    <row r="65" spans="1:31" s="36" customFormat="1" ht="16.95" customHeight="1" x14ac:dyDescent="0.45">
      <c r="A65" s="212">
        <v>9784805400074</v>
      </c>
      <c r="B65" s="336"/>
      <c r="C65" s="213" t="s">
        <v>9951</v>
      </c>
      <c r="D65" s="329"/>
      <c r="E65" s="329"/>
      <c r="F65" s="331"/>
      <c r="G65" s="337"/>
      <c r="H65" s="301"/>
      <c r="I65" s="305"/>
      <c r="J65" s="306"/>
      <c r="K65" s="214">
        <v>9784265912179</v>
      </c>
      <c r="L65" s="336"/>
      <c r="M65" s="213" t="s">
        <v>9951</v>
      </c>
      <c r="N65" s="329"/>
      <c r="O65" s="329"/>
      <c r="P65" s="331"/>
      <c r="Q65" s="337"/>
      <c r="R65" s="301"/>
      <c r="S65" s="305"/>
      <c r="T65" s="306"/>
      <c r="U65" s="214">
        <v>9784265912179</v>
      </c>
      <c r="V65" s="336"/>
      <c r="W65" s="213" t="s">
        <v>9951</v>
      </c>
      <c r="X65" s="329"/>
      <c r="Y65" s="329"/>
      <c r="Z65" s="331"/>
      <c r="AA65" s="337"/>
      <c r="AB65" s="301"/>
      <c r="AC65" s="302"/>
      <c r="AD65" s="303"/>
    </row>
    <row r="66" spans="1:31" s="36" customFormat="1" ht="16.95" customHeight="1" x14ac:dyDescent="0.45">
      <c r="A66" s="215" t="s">
        <v>1987</v>
      </c>
      <c r="B66" s="334" t="s">
        <v>9960</v>
      </c>
      <c r="C66" s="210" t="s">
        <v>9961</v>
      </c>
      <c r="D66" s="328" t="str">
        <f>IF(C67="ア",VLOOKUP(A67,ア!$A$2:$E$1563,2,FALSE),IF(C67="イ",VLOOKUP(A67,イ!$A$2:$E$1563,2,FALSE),IF(C67="ウ",HLOOKUP(A67,ウ!$B$1:$ZX$6,4,FALSE),IF(C67="エ",VLOOKUP(A67,エ!$A$4:$E$1000,3,FALSE)&amp;"　"&amp;VLOOKUP(A67,エ!$A$4:$E$1000,4,FALSE),""))))</f>
        <v>10-3　国　土　社</v>
      </c>
      <c r="E66" s="328" t="str">
        <f>IF(C67="ア",VLOOKUP(A67,ア!$A$2:$E$1563,4,FALSE),IF(C67="イ",VLOOKUP(A67,イ!$A$2:$E$1563,4,FALSE),IF(C67="ウ",IF(HLOOKUP(A67,ウ!$B$1:$QI$6,3,FALSE)="","",HLOOKUP(A67,ウ!$B$1:$QI$6,3,FALSE)),"")))</f>
        <v/>
      </c>
      <c r="F66" s="330" t="str">
        <f>IF(C67="ア",VLOOKUP(A67,ア!$A$2:$E$1563,5,FALSE),IF(C67="イ",VLOOKUP(A67,イ!$A$2:$E$1563,5,FALSE),IF(C67="ウ",HLOOKUP(A67,ウ!$B$1:$ZX$6,5,FALSE),IF(C67="エ",VLOOKUP(A67,エ!$A$4:$E$1000,5,FALSE),""))))&amp;"　"&amp;IF(C67="ウ",HLOOKUP(A67,ウ!$B$1:$ZX$6,6,FALSE),"")</f>
        <v>ルールとマナーを学ぶ
子ども生活図鑑　（２）　学校生活編</v>
      </c>
      <c r="G66" s="332" t="s">
        <v>9965</v>
      </c>
      <c r="H66" s="286"/>
      <c r="I66" s="294" t="s">
        <v>9966</v>
      </c>
      <c r="J66" s="296" t="s">
        <v>9967</v>
      </c>
      <c r="K66" s="216" t="s">
        <v>1988</v>
      </c>
      <c r="L66" s="334" t="s">
        <v>9960</v>
      </c>
      <c r="M66" s="210" t="s">
        <v>9960</v>
      </c>
      <c r="N66" s="328" t="str">
        <f>IF(M67="ア",VLOOKUP(K67,ア!$A$2:$E$1563,2,FALSE),IF(M67="イ",VLOOKUP(K67,イ!$A$2:$E$1563,2,FALSE),IF(M67="ウ",HLOOKUP(K67,ウ!$B$1:$ZX$6,4,FALSE),IF(M67="エ",VLOOKUP(K67,エ!$A$4:$E$1000,3,FALSE)&amp;"　"&amp;VLOOKUP(K67,エ!$A$4:$E$1000,4,FALSE),""))))</f>
        <v>10-8　合　同　出　版</v>
      </c>
      <c r="O66" s="328"/>
      <c r="P66" s="330" t="str">
        <f>IF(M67="ア",VLOOKUP(K67,ア!$A$2:$E$1563,5,FALSE),IF(M67="イ",VLOOKUP(K67,イ!$A$2:$E$1563,5,FALSE),IF(M67="ウ",HLOOKUP(K67,ウ!$B$1:$ZX$6,5,FALSE),IF(M67="エ",VLOOKUP(K67,エ!$A$4:$E$1000,5,FALSE),""))))&amp;"　"&amp;IF(M67="ウ",HLOOKUP(K67,ウ!$B$1:$ZX$6,6,FALSE),"")</f>
        <v>絵でわかる
こどものせいかつずかん４　おつきあいのきほん</v>
      </c>
      <c r="Q66" s="332" t="s">
        <v>9965</v>
      </c>
      <c r="R66" s="286"/>
      <c r="S66" s="294" t="s">
        <v>9968</v>
      </c>
      <c r="T66" s="296"/>
      <c r="U66" s="215" t="s">
        <v>1989</v>
      </c>
      <c r="V66" s="334" t="s">
        <v>9960</v>
      </c>
      <c r="W66" s="210" t="s">
        <v>9960</v>
      </c>
      <c r="X66" s="328" t="str">
        <f>IF(W67="ア",VLOOKUP(U67,ア!$A$2:$E$1563,2,FALSE),IF(W67="イ",VLOOKUP(U67,イ!$A$2:$E$1563,2,FALSE),IF(W67="ウ",HLOOKUP(U67,ウ!$B$1:$ZX$6,4,FALSE),IF(W67="エ",VLOOKUP(U67,エ!$A$4:$E$1000,3,FALSE)&amp;"　"&amp;VLOOKUP(U67,エ!$A$4:$E$1000,4,FALSE),""))))</f>
        <v>10-8　合　同　出　版</v>
      </c>
      <c r="Y66" s="328"/>
      <c r="Z66" s="330" t="str">
        <f>IF(W67="ア",VLOOKUP(U67,ア!$A$2:$E$1563,5,FALSE),IF(W67="イ",VLOOKUP(U67,イ!$A$2:$E$1563,5,FALSE),IF(W67="ウ",HLOOKUP(U67,ウ!$B$1:$ZX$6,5,FALSE),IF(W67="エ",VLOOKUP(U67,エ!$A$4:$E$1000,5,FALSE),""))))&amp;"　"&amp;IF(W67="ウ",HLOOKUP(U67,ウ!$B$1:$ZX$6,6,FALSE),"")</f>
        <v>絵でわかる
こどものせいかつずかん４　おつきあいのきほん</v>
      </c>
      <c r="AA66" s="332" t="s">
        <v>9965</v>
      </c>
      <c r="AB66" s="286"/>
      <c r="AC66" s="288" t="s">
        <v>9968</v>
      </c>
      <c r="AD66" s="290" t="s">
        <v>9967</v>
      </c>
    </row>
    <row r="67" spans="1:31" s="36" customFormat="1" ht="16.95" customHeight="1" x14ac:dyDescent="0.45">
      <c r="A67" s="212">
        <v>9784337170025</v>
      </c>
      <c r="B67" s="336"/>
      <c r="C67" s="213" t="s">
        <v>9951</v>
      </c>
      <c r="D67" s="329"/>
      <c r="E67" s="329"/>
      <c r="F67" s="331"/>
      <c r="G67" s="337"/>
      <c r="H67" s="301"/>
      <c r="I67" s="305"/>
      <c r="J67" s="306"/>
      <c r="K67" s="214">
        <v>9784772610797</v>
      </c>
      <c r="L67" s="336"/>
      <c r="M67" s="213" t="s">
        <v>9951</v>
      </c>
      <c r="N67" s="329"/>
      <c r="O67" s="329"/>
      <c r="P67" s="331"/>
      <c r="Q67" s="337"/>
      <c r="R67" s="301"/>
      <c r="S67" s="305"/>
      <c r="T67" s="306"/>
      <c r="U67" s="212">
        <v>9784772610797</v>
      </c>
      <c r="V67" s="336"/>
      <c r="W67" s="213" t="s">
        <v>9951</v>
      </c>
      <c r="X67" s="329"/>
      <c r="Y67" s="329"/>
      <c r="Z67" s="331"/>
      <c r="AA67" s="337"/>
      <c r="AB67" s="301"/>
      <c r="AC67" s="302"/>
      <c r="AD67" s="303"/>
    </row>
    <row r="68" spans="1:31" s="36" customFormat="1" ht="16.95" customHeight="1" x14ac:dyDescent="0.45">
      <c r="A68" s="215" t="s">
        <v>1990</v>
      </c>
      <c r="B68" s="334"/>
      <c r="C68" s="210"/>
      <c r="D68" s="328" t="str">
        <f>IF(C69="ア",VLOOKUP(A69,ア!$A$2:$E$1563,2,FALSE),IF(C69="イ",VLOOKUP(A69,イ!$A$2:$E$1563,2,FALSE),IF(C69="ウ",HLOOKUP(A69,ウ!$B$1:$ZX$6,4,FALSE),IF(C69="エ",VLOOKUP(A69,エ!$A$4:$E$1000,3,FALSE)&amp;"　"&amp;VLOOKUP(A69,エ!$A$4:$E$1000,4,FALSE),""))))</f>
        <v/>
      </c>
      <c r="E68" s="328" t="str">
        <f>IF(C69="ア",VLOOKUP(A69,ア!$A$2:$E$1563,4,FALSE),IF(C69="イ",VLOOKUP(A69,イ!$A$2:$E$1563,4,FALSE),IF(C69="ウ",IF(HLOOKUP(A69,ウ!$B$1:$QI$6,3,FALSE)="","",HLOOKUP(A69,ウ!$B$1:$QI$6,3,FALSE)),"")))</f>
        <v/>
      </c>
      <c r="F68" s="330" t="str">
        <f>IF(C69="ア",VLOOKUP(A69,ア!$A$2:$E$1563,5,FALSE),IF(C69="イ",VLOOKUP(A69,イ!$A$2:$E$1563,5,FALSE),IF(C69="ウ",HLOOKUP(A69,ウ!$B$1:$ZX$6,5,FALSE),IF(C69="エ",VLOOKUP(A69,エ!$A$4:$E$1000,5,FALSE),""))))&amp;"　"&amp;IF(C69="ウ",HLOOKUP(A69,ウ!$B$1:$ZX$6,6,FALSE),"")</f>
        <v>　</v>
      </c>
      <c r="G68" s="332"/>
      <c r="H68" s="286"/>
      <c r="I68" s="294"/>
      <c r="J68" s="296"/>
      <c r="K68" s="216" t="s">
        <v>1991</v>
      </c>
      <c r="L68" s="334"/>
      <c r="M68" s="210" t="str">
        <f>IF(L69="ア",VLOOKUP(J69,ア!$A$2:$E$9999,2,FALSE),IF(L69="イ",VLOOKUP(J69,#REF!,2,FALSE),IF(L69="ウ",HLOOKUP(J69,#REF!,4,FALSE),IF(L69="エ",VLOOKUP(J69,エ!$A$4:$E$1000,3,FALSE)&amp;"　"&amp;VLOOKUP(J69,エ!$A$4:$E$1000,4,FALSE),""))))</f>
        <v/>
      </c>
      <c r="N68" s="328" t="str">
        <f>IF(M69="ア",VLOOKUP(K69,ア!$A$2:$E$1563,2,FALSE),IF(M69="イ",VLOOKUP(K69,イ!$A$2:$E$1563,2,FALSE),IF(M69="ウ",HLOOKUP(K69,ウ!$B$1:$ZX$6,4,FALSE),IF(M69="エ",VLOOKUP(K69,エ!$A$4:$E$1000,3,FALSE)&amp;"　"&amp;VLOOKUP(K69,エ!$A$4:$E$1000,4,FALSE),""))))</f>
        <v/>
      </c>
      <c r="O68" s="328" t="str">
        <f>IF(M69="ア",VLOOKUP(K69,ア!$A$2:$E$9999,4,FALSE),IF(M69="イ",VLOOKUP(K69,イ!$A$2:$E$1563,5,FALSE),IF(M69="ウ",HLOOKUP(K69,ウ!$B$1:$ZX$6,5,FALSE),IF(M69="エ",VLOOKUP(K69,エ!$A$4:$E$1000,5,FALSE),""))))&amp;"　"&amp;IF(M69="ウ",HLOOKUP(K69,ウ!$B$1:$ZX$6,6,FALSE),"")</f>
        <v>　</v>
      </c>
      <c r="P68" s="330" t="str">
        <f>IF(M69="ア",VLOOKUP(K69,ア!$A$2:$E$1563,5,FALSE),IF(M69="イ",VLOOKUP(K69,イ!$A$2:$E$1563,5,FALSE),IF(M69="ウ",HLOOKUP(K69,ウ!$B$1:$ZX$6,5,FALSE),IF(M69="エ",VLOOKUP(K69,エ!$A$4:$E$1000,5,FALSE),""))))&amp;"　"&amp;IF(M69="ウ",HLOOKUP(K69,ウ!$B$1:$ZX$6,6,FALSE),"")</f>
        <v>　</v>
      </c>
      <c r="Q68" s="332"/>
      <c r="R68" s="286"/>
      <c r="S68" s="294"/>
      <c r="T68" s="296"/>
      <c r="U68" s="215" t="s">
        <v>1992</v>
      </c>
      <c r="V68" s="334"/>
      <c r="W68" s="210" t="str">
        <f>IF(V69="ア",VLOOKUP(T69,ア!$A$2:$E$9999,2,FALSE),IF(V69="イ",VLOOKUP(T69,#REF!,2,FALSE),IF(V69="ウ",HLOOKUP(T69,#REF!,4,FALSE),IF(V69="エ",VLOOKUP(T69,エ!$A$4:$E$1000,3,FALSE)&amp;"　"&amp;VLOOKUP(T69,エ!$A$4:$E$1000,4,FALSE),""))))</f>
        <v/>
      </c>
      <c r="X68" s="328" t="str">
        <f>IF(W69="ア",VLOOKUP(U69,ア!$A$2:$E$1563,2,FALSE),IF(W69="イ",VLOOKUP(U69,イ!$A$2:$E$1563,2,FALSE),IF(W69="ウ",HLOOKUP(U69,ウ!$B$1:$ZX$6,4,FALSE),IF(W69="エ",VLOOKUP(U69,エ!$A$4:$E$1000,3,FALSE)&amp;"　"&amp;VLOOKUP(U69,エ!$A$4:$E$1000,4,FALSE),""))))</f>
        <v/>
      </c>
      <c r="Y68" s="328" t="str">
        <f>IF(W69="ア",VLOOKUP(U69,ア!$A$2:$E$9999,4,FALSE),IF(W69="イ",VLOOKUP(U69,イ!$A$2:$E$1563,5,FALSE),IF(W69="ウ",HLOOKUP(U69,ウ!$B$1:$ZX$6,5,FALSE),IF(W69="エ",VLOOKUP(U69,エ!$A$4:$E$1000,5,FALSE),""))))&amp;"　"&amp;IF(W69="ウ",HLOOKUP(U69,ウ!$B$1:$ZX$6,6,FALSE),"")</f>
        <v>　</v>
      </c>
      <c r="Z68" s="330" t="str">
        <f>IF(W69="ア",VLOOKUP(U69,ア!$A$2:$E$1563,5,FALSE),IF(W69="イ",VLOOKUP(U69,イ!$A$2:$E$1563,5,FALSE),IF(W69="ウ",HLOOKUP(U69,ウ!$B$1:$ZX$6,5,FALSE),IF(W69="エ",VLOOKUP(U69,エ!$A$4:$E$1000,5,FALSE),""))))&amp;"　"&amp;IF(W69="ウ",HLOOKUP(U69,ウ!$B$1:$ZX$6,6,FALSE),"")</f>
        <v>　</v>
      </c>
      <c r="AA68" s="332"/>
      <c r="AB68" s="286"/>
      <c r="AC68" s="288"/>
      <c r="AD68" s="290"/>
    </row>
    <row r="69" spans="1:31" s="36" customFormat="1" ht="16.95" customHeight="1" x14ac:dyDescent="0.45">
      <c r="A69" s="212"/>
      <c r="B69" s="336"/>
      <c r="C69" s="213"/>
      <c r="D69" s="329"/>
      <c r="E69" s="329"/>
      <c r="F69" s="331"/>
      <c r="G69" s="337"/>
      <c r="H69" s="301"/>
      <c r="I69" s="305"/>
      <c r="J69" s="306"/>
      <c r="K69" s="214"/>
      <c r="L69" s="336"/>
      <c r="M69" s="213"/>
      <c r="N69" s="329"/>
      <c r="O69" s="329"/>
      <c r="P69" s="331"/>
      <c r="Q69" s="337"/>
      <c r="R69" s="301"/>
      <c r="S69" s="305"/>
      <c r="T69" s="306"/>
      <c r="U69" s="212"/>
      <c r="V69" s="336"/>
      <c r="W69" s="213"/>
      <c r="X69" s="329"/>
      <c r="Y69" s="329"/>
      <c r="Z69" s="331"/>
      <c r="AA69" s="337"/>
      <c r="AB69" s="301"/>
      <c r="AC69" s="302"/>
      <c r="AD69" s="303"/>
    </row>
    <row r="70" spans="1:31" s="36" customFormat="1" ht="16.95" customHeight="1" x14ac:dyDescent="0.45">
      <c r="A70" s="215" t="s">
        <v>1993</v>
      </c>
      <c r="B70" s="334"/>
      <c r="C70" s="210"/>
      <c r="D70" s="328" t="str">
        <f>IF(C71="ア",VLOOKUP(A71,ア!$A$2:$E$1563,2,FALSE),IF(C71="イ",VLOOKUP(A71,イ!$A$2:$E$1563,2,FALSE),IF(C71="ウ",HLOOKUP(A71,ウ!$B$1:$ZX$6,4,FALSE),IF(C71="エ",VLOOKUP(A71,エ!$A$4:$E$1000,3,FALSE)&amp;"　"&amp;VLOOKUP(A71,エ!$A$4:$E$1000,4,FALSE),""))))</f>
        <v/>
      </c>
      <c r="E70" s="328" t="str">
        <f>IF(C71="ア",VLOOKUP(A71,ア!$A$2:$E$1563,4,FALSE),IF(C71="イ",VLOOKUP(A71,イ!$A$2:$E$1563,4,FALSE),IF(C71="ウ",IF(HLOOKUP(A71,ウ!$B$1:$QI$6,3,FALSE)="","",HLOOKUP(A71,ウ!$B$1:$QI$6,3,FALSE)),"")))</f>
        <v/>
      </c>
      <c r="F70" s="330" t="str">
        <f>IF(C71="ア",VLOOKUP(A71,ア!$A$2:$E$1563,5,FALSE),IF(C71="イ",VLOOKUP(A71,イ!$A$2:$E$1563,5,FALSE),IF(C71="ウ",HLOOKUP(A71,ウ!$B$1:$ZX$6,5,FALSE),IF(C71="エ",VLOOKUP(A71,エ!$A$4:$E$1000,5,FALSE),""))))&amp;"　"&amp;IF(C71="ウ",HLOOKUP(A71,ウ!$B$1:$ZX$6,6,FALSE),"")</f>
        <v>　</v>
      </c>
      <c r="G70" s="332"/>
      <c r="H70" s="286"/>
      <c r="I70" s="294"/>
      <c r="J70" s="296"/>
      <c r="K70" s="216" t="s">
        <v>1994</v>
      </c>
      <c r="L70" s="334"/>
      <c r="M70" s="210" t="str">
        <f>IF(L71="ア",VLOOKUP(J71,ア!$A$2:$E$9999,2,FALSE),IF(L71="イ",VLOOKUP(J71,#REF!,2,FALSE),IF(L71="ウ",HLOOKUP(J71,#REF!,4,FALSE),IF(L71="エ",VLOOKUP(J71,エ!$A$4:$E$1000,3,FALSE)&amp;"　"&amp;VLOOKUP(J71,エ!$A$4:$E$1000,4,FALSE),""))))</f>
        <v/>
      </c>
      <c r="N70" s="328" t="str">
        <f>IF(M71="ア",VLOOKUP(K71,ア!$A$2:$E$1563,2,FALSE),IF(M71="イ",VLOOKUP(K71,イ!$A$2:$E$1563,2,FALSE),IF(M71="ウ",HLOOKUP(K71,ウ!$B$1:$ZX$6,4,FALSE),IF(M71="エ",VLOOKUP(K71,エ!$A$4:$E$1000,3,FALSE)&amp;"　"&amp;VLOOKUP(K71,エ!$A$4:$E$1000,4,FALSE),""))))</f>
        <v/>
      </c>
      <c r="O70" s="328" t="str">
        <f>IF(M71="ア",VLOOKUP(K71,ア!$A$2:$E$9999,4,FALSE),IF(M71="イ",VLOOKUP(K71,イ!$A$2:$E$1563,5,FALSE),IF(M71="ウ",HLOOKUP(K71,ウ!$B$1:$ZX$6,5,FALSE),IF(M71="エ",VLOOKUP(K71,エ!$A$4:$E$1000,5,FALSE),""))))&amp;"　"&amp;IF(M71="ウ",HLOOKUP(K71,ウ!$B$1:$ZX$6,6,FALSE),"")</f>
        <v>　</v>
      </c>
      <c r="P70" s="330" t="str">
        <f>IF(M71="ア",VLOOKUP(K71,ア!$A$2:$E$1563,5,FALSE),IF(M71="イ",VLOOKUP(K71,イ!$A$2:$E$1563,5,FALSE),IF(M71="ウ",HLOOKUP(K71,ウ!$B$1:$ZX$6,5,FALSE),IF(M71="エ",VLOOKUP(K71,エ!$A$4:$E$1000,5,FALSE),""))))&amp;"　"&amp;IF(M71="ウ",HLOOKUP(K71,ウ!$B$1:$ZX$6,6,FALSE),"")</f>
        <v>　</v>
      </c>
      <c r="Q70" s="332"/>
      <c r="R70" s="286"/>
      <c r="S70" s="294"/>
      <c r="T70" s="296"/>
      <c r="U70" s="215" t="s">
        <v>1995</v>
      </c>
      <c r="V70" s="334"/>
      <c r="W70" s="210" t="str">
        <f>IF(V71="ア",VLOOKUP(T71,ア!$A$2:$E$9999,2,FALSE),IF(V71="イ",VLOOKUP(T71,#REF!,2,FALSE),IF(V71="ウ",HLOOKUP(T71,#REF!,4,FALSE),IF(V71="エ",VLOOKUP(T71,エ!$A$4:$E$1000,3,FALSE)&amp;"　"&amp;VLOOKUP(T71,エ!$A$4:$E$1000,4,FALSE),""))))</f>
        <v/>
      </c>
      <c r="X70" s="328" t="str">
        <f>IF(W71="ア",VLOOKUP(U71,ア!$A$2:$E$1563,2,FALSE),IF(W71="イ",VLOOKUP(U71,イ!$A$2:$E$1563,2,FALSE),IF(W71="ウ",HLOOKUP(U71,ウ!$B$1:$ZX$6,4,FALSE),IF(W71="エ",VLOOKUP(U71,エ!$A$4:$E$1000,3,FALSE)&amp;"　"&amp;VLOOKUP(U71,エ!$A$4:$E$1000,4,FALSE),""))))</f>
        <v/>
      </c>
      <c r="Y70" s="328" t="str">
        <f>IF(W71="ア",VLOOKUP(U71,ア!$A$2:$E$9999,4,FALSE),IF(W71="イ",VLOOKUP(U71,イ!$A$2:$E$1563,5,FALSE),IF(W71="ウ",HLOOKUP(U71,ウ!$B$1:$ZX$6,5,FALSE),IF(W71="エ",VLOOKUP(U71,エ!$A$4:$E$1000,5,FALSE),""))))&amp;"　"&amp;IF(W71="ウ",HLOOKUP(U71,ウ!$B$1:$ZX$6,6,FALSE),"")</f>
        <v>　</v>
      </c>
      <c r="Z70" s="330" t="str">
        <f>IF(W71="ア",VLOOKUP(U71,ア!$A$2:$E$1563,5,FALSE),IF(W71="イ",VLOOKUP(U71,イ!$A$2:$E$1563,5,FALSE),IF(W71="ウ",HLOOKUP(U71,ウ!$B$1:$ZX$6,5,FALSE),IF(W71="エ",VLOOKUP(U71,エ!$A$4:$E$1000,5,FALSE),""))))&amp;"　"&amp;IF(W71="ウ",HLOOKUP(U71,ウ!$B$1:$ZX$6,6,FALSE),"")</f>
        <v>　</v>
      </c>
      <c r="AA70" s="332"/>
      <c r="AB70" s="286"/>
      <c r="AC70" s="288"/>
      <c r="AD70" s="290"/>
    </row>
    <row r="71" spans="1:31" s="36" customFormat="1" ht="16.95" customHeight="1" x14ac:dyDescent="0.45">
      <c r="A71" s="212"/>
      <c r="B71" s="336"/>
      <c r="C71" s="213"/>
      <c r="D71" s="329"/>
      <c r="E71" s="329"/>
      <c r="F71" s="331"/>
      <c r="G71" s="337"/>
      <c r="H71" s="301"/>
      <c r="I71" s="305"/>
      <c r="J71" s="306"/>
      <c r="K71" s="214"/>
      <c r="L71" s="336"/>
      <c r="M71" s="213"/>
      <c r="N71" s="329"/>
      <c r="O71" s="329"/>
      <c r="P71" s="331"/>
      <c r="Q71" s="337"/>
      <c r="R71" s="301"/>
      <c r="S71" s="305"/>
      <c r="T71" s="306"/>
      <c r="U71" s="212"/>
      <c r="V71" s="336"/>
      <c r="W71" s="213"/>
      <c r="X71" s="329"/>
      <c r="Y71" s="329"/>
      <c r="Z71" s="331"/>
      <c r="AA71" s="337"/>
      <c r="AB71" s="301"/>
      <c r="AC71" s="302"/>
      <c r="AD71" s="303"/>
    </row>
    <row r="72" spans="1:31" s="36" customFormat="1" ht="16.95" customHeight="1" x14ac:dyDescent="0.45">
      <c r="A72" s="215" t="s">
        <v>1996</v>
      </c>
      <c r="B72" s="334"/>
      <c r="C72" s="210"/>
      <c r="D72" s="328" t="str">
        <f>IF(C73="ア",VLOOKUP(A73,ア!$A$2:$E$1563,2,FALSE),IF(C73="イ",VLOOKUP(A73,イ!$A$2:$E$1563,2,FALSE),IF(C73="ウ",HLOOKUP(A73,ウ!$B$1:$ZX$6,4,FALSE),IF(C73="エ",VLOOKUP(A73,エ!$A$4:$E$1000,3,FALSE)&amp;"　"&amp;VLOOKUP(A73,エ!$A$4:$E$1000,4,FALSE),""))))</f>
        <v/>
      </c>
      <c r="E72" s="328" t="str">
        <f>IF(C73="ア",VLOOKUP(A73,ア!$A$2:$E$1563,4,FALSE),IF(C73="イ",VLOOKUP(A73,イ!$A$2:$E$1563,4,FALSE),IF(C73="ウ",IF(HLOOKUP(A73,ウ!$B$1:$QI$6,3,FALSE)="","",HLOOKUP(A73,ウ!$B$1:$QI$6,3,FALSE)),"")))</f>
        <v/>
      </c>
      <c r="F72" s="330" t="str">
        <f>IF(C73="ア",VLOOKUP(A73,ア!$A$2:$E$1563,5,FALSE),IF(C73="イ",VLOOKUP(A73,イ!$A$2:$E$1563,5,FALSE),IF(C73="ウ",HLOOKUP(A73,ウ!$B$1:$ZX$6,5,FALSE),IF(C73="エ",VLOOKUP(A73,エ!$A$4:$E$1000,5,FALSE),""))))&amp;"　"&amp;IF(C73="ウ",HLOOKUP(A73,ウ!$B$1:$ZX$6,6,FALSE),"")</f>
        <v>　</v>
      </c>
      <c r="G72" s="332"/>
      <c r="H72" s="286"/>
      <c r="I72" s="294"/>
      <c r="J72" s="296"/>
      <c r="K72" s="216" t="s">
        <v>1997</v>
      </c>
      <c r="L72" s="334"/>
      <c r="M72" s="210" t="str">
        <f>IF(L73="ア",VLOOKUP(J73,ア!$A$2:$E$9999,2,FALSE),IF(L73="イ",VLOOKUP(J73,#REF!,2,FALSE),IF(L73="ウ",HLOOKUP(J73,#REF!,4,FALSE),IF(L73="エ",VLOOKUP(J73,エ!$A$4:$E$1000,3,FALSE)&amp;"　"&amp;VLOOKUP(J73,エ!$A$4:$E$1000,4,FALSE),""))))</f>
        <v/>
      </c>
      <c r="N72" s="328" t="str">
        <f>IF(M73="ア",VLOOKUP(K73,ア!$A$2:$E$1563,2,FALSE),IF(M73="イ",VLOOKUP(K73,イ!$A$2:$E$1563,2,FALSE),IF(M73="ウ",HLOOKUP(K73,ウ!$B$1:$ZX$6,4,FALSE),IF(M73="エ",VLOOKUP(K73,エ!$A$4:$E$1000,3,FALSE)&amp;"　"&amp;VLOOKUP(K73,エ!$A$4:$E$1000,4,FALSE),""))))</f>
        <v/>
      </c>
      <c r="O72" s="328" t="str">
        <f>IF(M73="ア",VLOOKUP(K73,ア!$A$2:$E$9999,4,FALSE),IF(M73="イ",VLOOKUP(K73,イ!$A$2:$E$1563,5,FALSE),IF(M73="ウ",HLOOKUP(K73,ウ!$B$1:$ZX$6,5,FALSE),IF(M73="エ",VLOOKUP(K73,エ!$A$4:$E$1000,5,FALSE),""))))&amp;"　"&amp;IF(M73="ウ",HLOOKUP(K73,ウ!$B$1:$ZX$6,6,FALSE),"")</f>
        <v>　</v>
      </c>
      <c r="P72" s="330" t="str">
        <f>IF(M73="ア",VLOOKUP(K73,ア!$A$2:$E$1563,5,FALSE),IF(M73="イ",VLOOKUP(K73,イ!$A$2:$E$1563,5,FALSE),IF(M73="ウ",HLOOKUP(K73,ウ!$B$1:$ZX$6,5,FALSE),IF(M73="エ",VLOOKUP(K73,エ!$A$4:$E$1000,5,FALSE),""))))&amp;"　"&amp;IF(M73="ウ",HLOOKUP(K73,ウ!$B$1:$ZX$6,6,FALSE),"")</f>
        <v>　</v>
      </c>
      <c r="Q72" s="332"/>
      <c r="R72" s="286"/>
      <c r="S72" s="294"/>
      <c r="T72" s="296"/>
      <c r="U72" s="215" t="s">
        <v>1998</v>
      </c>
      <c r="V72" s="334"/>
      <c r="W72" s="210" t="str">
        <f>IF(V73="ア",VLOOKUP(T73,ア!$A$2:$E$9999,2,FALSE),IF(V73="イ",VLOOKUP(T73,#REF!,2,FALSE),IF(V73="ウ",HLOOKUP(T73,#REF!,4,FALSE),IF(V73="エ",VLOOKUP(T73,エ!$A$4:$E$1000,3,FALSE)&amp;"　"&amp;VLOOKUP(T73,エ!$A$4:$E$1000,4,FALSE),""))))</f>
        <v/>
      </c>
      <c r="X72" s="328" t="str">
        <f>IF(W73="ア",VLOOKUP(U73,ア!$A$2:$E$1563,2,FALSE),IF(W73="イ",VLOOKUP(U73,イ!$A$2:$E$1563,2,FALSE),IF(W73="ウ",HLOOKUP(U73,ウ!$B$1:$ZX$6,4,FALSE),IF(W73="エ",VLOOKUP(U73,エ!$A$4:$E$1000,3,FALSE)&amp;"　"&amp;VLOOKUP(U73,エ!$A$4:$E$1000,4,FALSE),""))))</f>
        <v/>
      </c>
      <c r="Y72" s="328" t="str">
        <f>IF(W73="ア",VLOOKUP(U73,ア!$A$2:$E$9999,4,FALSE),IF(W73="イ",VLOOKUP(U73,イ!$A$2:$E$1563,5,FALSE),IF(W73="ウ",HLOOKUP(U73,ウ!$B$1:$ZX$6,5,FALSE),IF(W73="エ",VLOOKUP(U73,エ!$A$4:$E$1000,5,FALSE),""))))&amp;"　"&amp;IF(W73="ウ",HLOOKUP(U73,ウ!$B$1:$ZX$6,6,FALSE),"")</f>
        <v>　</v>
      </c>
      <c r="Z72" s="330" t="str">
        <f>IF(W73="ア",VLOOKUP(U73,ア!$A$2:$E$1563,5,FALSE),IF(W73="イ",VLOOKUP(U73,イ!$A$2:$E$1563,5,FALSE),IF(W73="ウ",HLOOKUP(U73,ウ!$B$1:$ZX$6,5,FALSE),IF(W73="エ",VLOOKUP(U73,エ!$A$4:$E$1000,5,FALSE),""))))&amp;"　"&amp;IF(W73="ウ",HLOOKUP(U73,ウ!$B$1:$ZX$6,6,FALSE),"")</f>
        <v>　</v>
      </c>
      <c r="AA72" s="332"/>
      <c r="AB72" s="286"/>
      <c r="AC72" s="288"/>
      <c r="AD72" s="290"/>
    </row>
    <row r="73" spans="1:31" s="36" customFormat="1" ht="16.95" customHeight="1" x14ac:dyDescent="0.45">
      <c r="A73" s="212"/>
      <c r="B73" s="336"/>
      <c r="C73" s="213"/>
      <c r="D73" s="329"/>
      <c r="E73" s="329"/>
      <c r="F73" s="331"/>
      <c r="G73" s="337"/>
      <c r="H73" s="301"/>
      <c r="I73" s="305"/>
      <c r="J73" s="306"/>
      <c r="K73" s="214"/>
      <c r="L73" s="336"/>
      <c r="M73" s="213"/>
      <c r="N73" s="329"/>
      <c r="O73" s="329"/>
      <c r="P73" s="331"/>
      <c r="Q73" s="337"/>
      <c r="R73" s="301"/>
      <c r="S73" s="305"/>
      <c r="T73" s="306"/>
      <c r="U73" s="212"/>
      <c r="V73" s="336"/>
      <c r="W73" s="213"/>
      <c r="X73" s="329"/>
      <c r="Y73" s="329"/>
      <c r="Z73" s="331"/>
      <c r="AA73" s="337"/>
      <c r="AB73" s="301"/>
      <c r="AC73" s="302"/>
      <c r="AD73" s="303"/>
    </row>
    <row r="74" spans="1:31" s="36" customFormat="1" ht="16.95" customHeight="1" x14ac:dyDescent="0.45">
      <c r="A74" s="215" t="s">
        <v>1999</v>
      </c>
      <c r="B74" s="334"/>
      <c r="C74" s="210"/>
      <c r="D74" s="328" t="str">
        <f>IF(C75="ア",VLOOKUP(A75,ア!$A$2:$E$1563,2,FALSE),IF(C75="イ",VLOOKUP(A75,イ!$A$2:$E$1563,2,FALSE),IF(C75="ウ",HLOOKUP(A75,ウ!$B$1:$ZX$6,4,FALSE),IF(C75="エ",VLOOKUP(A75,エ!$A$4:$E$1000,3,FALSE)&amp;"　"&amp;VLOOKUP(A75,エ!$A$4:$E$1000,4,FALSE),""))))</f>
        <v/>
      </c>
      <c r="E74" s="328" t="str">
        <f>IF(C75="ア",VLOOKUP(A75,ア!$A$2:$E$1563,4,FALSE),IF(C75="イ",VLOOKUP(A75,イ!$A$2:$E$1563,4,FALSE),IF(C75="ウ",IF(HLOOKUP(A75,ウ!$B$1:$QI$6,3,FALSE)="","",HLOOKUP(A75,ウ!$B$1:$QI$6,3,FALSE)),"")))</f>
        <v/>
      </c>
      <c r="F74" s="330" t="str">
        <f>IF(C75="ア",VLOOKUP(A75,ア!$A$2:$E$1563,5,FALSE),IF(C75="イ",VLOOKUP(A75,イ!$A$2:$E$1563,5,FALSE),IF(C75="ウ",HLOOKUP(A75,ウ!$B$1:$ZX$6,5,FALSE),IF(C75="エ",VLOOKUP(A75,エ!$A$4:$E$1000,5,FALSE),""))))&amp;"　"&amp;IF(C75="ウ",HLOOKUP(A75,ウ!$B$1:$ZX$6,6,FALSE),"")</f>
        <v>　</v>
      </c>
      <c r="G74" s="332"/>
      <c r="H74" s="286"/>
      <c r="I74" s="294"/>
      <c r="J74" s="296"/>
      <c r="K74" s="216" t="s">
        <v>2000</v>
      </c>
      <c r="L74" s="334"/>
      <c r="M74" s="210" t="str">
        <f>IF(L75="ア",VLOOKUP(J75,ア!$A$2:$E$9999,2,FALSE),IF(L75="イ",VLOOKUP(J75,#REF!,2,FALSE),IF(L75="ウ",HLOOKUP(J75,#REF!,4,FALSE),IF(L75="エ",VLOOKUP(J75,エ!$A$4:$E$1000,3,FALSE)&amp;"　"&amp;VLOOKUP(J75,エ!$A$4:$E$1000,4,FALSE),""))))</f>
        <v/>
      </c>
      <c r="N74" s="328" t="str">
        <f>IF(M75="ア",VLOOKUP(K75,ア!$A$2:$E$1563,2,FALSE),IF(M75="イ",VLOOKUP(K75,イ!$A$2:$E$1563,2,FALSE),IF(M75="ウ",HLOOKUP(K75,ウ!$B$1:$ZX$6,4,FALSE),IF(M75="エ",VLOOKUP(K75,エ!$A$4:$E$1000,3,FALSE)&amp;"　"&amp;VLOOKUP(K75,エ!$A$4:$E$1000,4,FALSE),""))))</f>
        <v/>
      </c>
      <c r="O74" s="328" t="str">
        <f>IF(M75="ア",VLOOKUP(K75,ア!$A$2:$E$9999,4,FALSE),IF(M75="イ",VLOOKUP(K75,イ!$A$2:$E$1563,5,FALSE),IF(M75="ウ",HLOOKUP(K75,ウ!$B$1:$ZX$6,5,FALSE),IF(M75="エ",VLOOKUP(K75,エ!$A$4:$E$1000,5,FALSE),""))))&amp;"　"&amp;IF(M75="ウ",HLOOKUP(K75,ウ!$B$1:$ZX$6,6,FALSE),"")</f>
        <v>　</v>
      </c>
      <c r="P74" s="330" t="str">
        <f>IF(M75="ア",VLOOKUP(K75,ア!$A$2:$E$1563,5,FALSE),IF(M75="イ",VLOOKUP(K75,イ!$A$2:$E$1563,5,FALSE),IF(M75="ウ",HLOOKUP(K75,ウ!$B$1:$ZX$6,5,FALSE),IF(M75="エ",VLOOKUP(K75,エ!$A$4:$E$1000,5,FALSE),""))))&amp;"　"&amp;IF(M75="ウ",HLOOKUP(K75,ウ!$B$1:$ZX$6,6,FALSE),"")</f>
        <v>　</v>
      </c>
      <c r="Q74" s="332"/>
      <c r="R74" s="286"/>
      <c r="S74" s="294"/>
      <c r="T74" s="296"/>
      <c r="U74" s="215" t="s">
        <v>2001</v>
      </c>
      <c r="V74" s="334"/>
      <c r="W74" s="210" t="str">
        <f>IF(V75="ア",VLOOKUP(T75,ア!$A$2:$E$9999,2,FALSE),IF(V75="イ",VLOOKUP(T75,#REF!,2,FALSE),IF(V75="ウ",HLOOKUP(T75,#REF!,4,FALSE),IF(V75="エ",VLOOKUP(T75,エ!$A$4:$E$1000,3,FALSE)&amp;"　"&amp;VLOOKUP(T75,エ!$A$4:$E$1000,4,FALSE),""))))</f>
        <v/>
      </c>
      <c r="X74" s="328" t="str">
        <f>IF(W75="ア",VLOOKUP(U75,ア!$A$2:$E$1563,2,FALSE),IF(W75="イ",VLOOKUP(U75,イ!$A$2:$E$1563,2,FALSE),IF(W75="ウ",HLOOKUP(U75,ウ!$B$1:$ZX$6,4,FALSE),IF(W75="エ",VLOOKUP(U75,エ!$A$4:$E$1000,3,FALSE)&amp;"　"&amp;VLOOKUP(U75,エ!$A$4:$E$1000,4,FALSE),""))))</f>
        <v/>
      </c>
      <c r="Y74" s="328" t="str">
        <f>IF(W75="ア",VLOOKUP(U75,ア!$A$2:$E$9999,4,FALSE),IF(W75="イ",VLOOKUP(U75,イ!$A$2:$E$1563,5,FALSE),IF(W75="ウ",HLOOKUP(U75,ウ!$B$1:$ZX$6,5,FALSE),IF(W75="エ",VLOOKUP(U75,エ!$A$4:$E$1000,5,FALSE),""))))&amp;"　"&amp;IF(W75="ウ",HLOOKUP(U75,ウ!$B$1:$ZX$6,6,FALSE),"")</f>
        <v>　</v>
      </c>
      <c r="Z74" s="330" t="str">
        <f>IF(W75="ア",VLOOKUP(U75,ア!$A$2:$E$1563,5,FALSE),IF(W75="イ",VLOOKUP(U75,イ!$A$2:$E$1563,5,FALSE),IF(W75="ウ",HLOOKUP(U75,ウ!$B$1:$ZX$6,5,FALSE),IF(W75="エ",VLOOKUP(U75,エ!$A$4:$E$1000,5,FALSE),""))))&amp;"　"&amp;IF(W75="ウ",HLOOKUP(U75,ウ!$B$1:$ZX$6,6,FALSE),"")</f>
        <v>　</v>
      </c>
      <c r="AA74" s="332"/>
      <c r="AB74" s="286"/>
      <c r="AC74" s="288"/>
      <c r="AD74" s="290"/>
    </row>
    <row r="75" spans="1:31" s="36" customFormat="1" ht="16.95" customHeight="1" x14ac:dyDescent="0.45">
      <c r="A75" s="212"/>
      <c r="B75" s="336"/>
      <c r="C75" s="213"/>
      <c r="D75" s="329"/>
      <c r="E75" s="329"/>
      <c r="F75" s="331"/>
      <c r="G75" s="337"/>
      <c r="H75" s="301"/>
      <c r="I75" s="305"/>
      <c r="J75" s="306"/>
      <c r="K75" s="214"/>
      <c r="L75" s="336"/>
      <c r="M75" s="213"/>
      <c r="N75" s="329"/>
      <c r="O75" s="329"/>
      <c r="P75" s="331"/>
      <c r="Q75" s="337"/>
      <c r="R75" s="301"/>
      <c r="S75" s="305"/>
      <c r="T75" s="306"/>
      <c r="U75" s="212"/>
      <c r="V75" s="336"/>
      <c r="W75" s="213"/>
      <c r="X75" s="329"/>
      <c r="Y75" s="329"/>
      <c r="Z75" s="331"/>
      <c r="AA75" s="337"/>
      <c r="AB75" s="301"/>
      <c r="AC75" s="302"/>
      <c r="AD75" s="303"/>
    </row>
    <row r="76" spans="1:31" s="36" customFormat="1" ht="16.95" customHeight="1" x14ac:dyDescent="0.45">
      <c r="A76" s="215" t="s">
        <v>2002</v>
      </c>
      <c r="B76" s="334"/>
      <c r="C76" s="210"/>
      <c r="D76" s="328" t="str">
        <f>IF(C77="ア",VLOOKUP(A77,ア!$A$2:$E$1563,2,FALSE),IF(C77="イ",VLOOKUP(A77,イ!$A$2:$E$1563,2,FALSE),IF(C77="ウ",HLOOKUP(A77,ウ!$B$1:$ZX$6,4,FALSE),IF(C77="エ",VLOOKUP(A77,エ!$A$4:$E$1000,3,FALSE)&amp;"　"&amp;VLOOKUP(A77,エ!$A$4:$E$1000,4,FALSE),""))))</f>
        <v/>
      </c>
      <c r="E76" s="328" t="str">
        <f>IF(C77="ア",VLOOKUP(A77,ア!$A$2:$E$1563,4,FALSE),IF(C77="イ",VLOOKUP(A77,イ!$A$2:$E$1563,4,FALSE),IF(C77="ウ",IF(HLOOKUP(A77,ウ!$B$1:$QI$6,3,FALSE)="","",HLOOKUP(A77,ウ!$B$1:$QI$6,3,FALSE)),"")))</f>
        <v/>
      </c>
      <c r="F76" s="330" t="str">
        <f>IF(C77="ア",VLOOKUP(A77,ア!$A$2:$E$1563,5,FALSE),IF(C77="イ",VLOOKUP(A77,イ!$A$2:$E$1563,5,FALSE),IF(C77="ウ",HLOOKUP(A77,ウ!$B$1:$ZX$6,5,FALSE),IF(C77="エ",VLOOKUP(A77,エ!$A$4:$E$1000,5,FALSE),""))))&amp;"　"&amp;IF(C77="ウ",HLOOKUP(A77,ウ!$B$1:$ZX$6,6,FALSE),"")</f>
        <v>　</v>
      </c>
      <c r="G76" s="332"/>
      <c r="H76" s="286"/>
      <c r="I76" s="294"/>
      <c r="J76" s="296"/>
      <c r="K76" s="216" t="s">
        <v>2003</v>
      </c>
      <c r="L76" s="334"/>
      <c r="M76" s="210" t="str">
        <f>IF(L77="ア",VLOOKUP(J77,ア!$A$2:$E$9999,2,FALSE),IF(L77="イ",VLOOKUP(J77,#REF!,2,FALSE),IF(L77="ウ",HLOOKUP(J77,#REF!,4,FALSE),IF(L77="エ",VLOOKUP(J77,エ!$A$4:$E$1000,3,FALSE)&amp;"　"&amp;VLOOKUP(J77,エ!$A$4:$E$1000,4,FALSE),""))))</f>
        <v/>
      </c>
      <c r="N76" s="328" t="str">
        <f>IF(M77="ア",VLOOKUP(K77,ア!$A$2:$E$1563,2,FALSE),IF(M77="イ",VLOOKUP(K77,イ!$A$2:$E$1563,2,FALSE),IF(M77="ウ",HLOOKUP(K77,ウ!$B$1:$ZX$6,4,FALSE),IF(M77="エ",VLOOKUP(K77,エ!$A$4:$E$1000,3,FALSE)&amp;"　"&amp;VLOOKUP(K77,エ!$A$4:$E$1000,4,FALSE),""))))</f>
        <v/>
      </c>
      <c r="O76" s="328" t="str">
        <f>IF(M77="ア",VLOOKUP(K77,ア!$A$2:$E$9999,4,FALSE),IF(M77="イ",VLOOKUP(K77,イ!$A$2:$E$1563,5,FALSE),IF(M77="ウ",HLOOKUP(K77,ウ!$B$1:$ZX$6,5,FALSE),IF(M77="エ",VLOOKUP(K77,エ!$A$4:$E$1000,5,FALSE),""))))&amp;"　"&amp;IF(M77="ウ",HLOOKUP(K77,ウ!$B$1:$ZX$6,6,FALSE),"")</f>
        <v>　</v>
      </c>
      <c r="P76" s="330" t="str">
        <f>IF(M77="ア",VLOOKUP(K77,ア!$A$2:$E$1563,5,FALSE),IF(M77="イ",VLOOKUP(K77,イ!$A$2:$E$1563,5,FALSE),IF(M77="ウ",HLOOKUP(K77,ウ!$B$1:$ZX$6,5,FALSE),IF(M77="エ",VLOOKUP(K77,エ!$A$4:$E$1000,5,FALSE),""))))&amp;"　"&amp;IF(M77="ウ",HLOOKUP(K77,ウ!$B$1:$ZX$6,6,FALSE),"")</f>
        <v>　</v>
      </c>
      <c r="Q76" s="332"/>
      <c r="R76" s="286"/>
      <c r="S76" s="294"/>
      <c r="T76" s="296"/>
      <c r="U76" s="215" t="s">
        <v>2004</v>
      </c>
      <c r="V76" s="334"/>
      <c r="W76" s="210" t="str">
        <f>IF(V77="ア",VLOOKUP(T77,ア!$A$2:$E$9999,2,FALSE),IF(V77="イ",VLOOKUP(T77,#REF!,2,FALSE),IF(V77="ウ",HLOOKUP(T77,#REF!,4,FALSE),IF(V77="エ",VLOOKUP(T77,エ!$A$4:$E$1000,3,FALSE)&amp;"　"&amp;VLOOKUP(T77,エ!$A$4:$E$1000,4,FALSE),""))))</f>
        <v/>
      </c>
      <c r="X76" s="328" t="str">
        <f>IF(W77="ア",VLOOKUP(U77,ア!$A$2:$E$1563,2,FALSE),IF(W77="イ",VLOOKUP(U77,イ!$A$2:$E$1563,2,FALSE),IF(W77="ウ",HLOOKUP(U77,ウ!$B$1:$ZX$6,4,FALSE),IF(W77="エ",VLOOKUP(U77,エ!$A$4:$E$1000,3,FALSE)&amp;"　"&amp;VLOOKUP(U77,エ!$A$4:$E$1000,4,FALSE),""))))</f>
        <v/>
      </c>
      <c r="Y76" s="328" t="str">
        <f>IF(W77="ア",VLOOKUP(U77,ア!$A$2:$E$9999,4,FALSE),IF(W77="イ",VLOOKUP(U77,イ!$A$2:$E$1563,5,FALSE),IF(W77="ウ",HLOOKUP(U77,ウ!$B$1:$ZX$6,5,FALSE),IF(W77="エ",VLOOKUP(U77,エ!$A$4:$E$1000,5,FALSE),""))))&amp;"　"&amp;IF(W77="ウ",HLOOKUP(U77,ウ!$B$1:$ZX$6,6,FALSE),"")</f>
        <v>　</v>
      </c>
      <c r="Z76" s="330" t="str">
        <f>IF(W77="ア",VLOOKUP(U77,ア!$A$2:$E$1563,5,FALSE),IF(W77="イ",VLOOKUP(U77,イ!$A$2:$E$1563,5,FALSE),IF(W77="ウ",HLOOKUP(U77,ウ!$B$1:$ZX$6,5,FALSE),IF(W77="エ",VLOOKUP(U77,エ!$A$4:$E$1000,5,FALSE),""))))&amp;"　"&amp;IF(W77="ウ",HLOOKUP(U77,ウ!$B$1:$ZX$6,6,FALSE),"")</f>
        <v>　</v>
      </c>
      <c r="AA76" s="332"/>
      <c r="AB76" s="286"/>
      <c r="AC76" s="288"/>
      <c r="AD76" s="290"/>
    </row>
    <row r="77" spans="1:31" s="36" customFormat="1" ht="16.95" customHeight="1" x14ac:dyDescent="0.45">
      <c r="A77" s="212"/>
      <c r="B77" s="336"/>
      <c r="C77" s="213"/>
      <c r="D77" s="329"/>
      <c r="E77" s="329"/>
      <c r="F77" s="331"/>
      <c r="G77" s="337"/>
      <c r="H77" s="301"/>
      <c r="I77" s="305"/>
      <c r="J77" s="306"/>
      <c r="K77" s="214"/>
      <c r="L77" s="336"/>
      <c r="M77" s="213"/>
      <c r="N77" s="329"/>
      <c r="O77" s="329"/>
      <c r="P77" s="331"/>
      <c r="Q77" s="337"/>
      <c r="R77" s="301"/>
      <c r="S77" s="305"/>
      <c r="T77" s="306"/>
      <c r="U77" s="212"/>
      <c r="V77" s="336"/>
      <c r="W77" s="213"/>
      <c r="X77" s="329"/>
      <c r="Y77" s="329"/>
      <c r="Z77" s="331"/>
      <c r="AA77" s="337"/>
      <c r="AB77" s="301"/>
      <c r="AC77" s="302"/>
      <c r="AD77" s="303"/>
      <c r="AE77" s="37"/>
    </row>
    <row r="78" spans="1:31" s="39" customFormat="1" ht="16.95" customHeight="1" x14ac:dyDescent="0.2">
      <c r="A78" s="215" t="s">
        <v>2005</v>
      </c>
      <c r="B78" s="334"/>
      <c r="C78" s="210"/>
      <c r="D78" s="328" t="str">
        <f>IF(C79="ア",VLOOKUP(A79,ア!$A$2:$E$1563,2,FALSE),IF(C79="イ",VLOOKUP(A79,イ!$A$2:$E$1563,2,FALSE),IF(C79="ウ",HLOOKUP(A79,ウ!$B$1:$ZX$6,4,FALSE),IF(C79="エ",VLOOKUP(A79,エ!$A$4:$E$1000,3,FALSE)&amp;"　"&amp;VLOOKUP(A79,エ!$A$4:$E$1000,4,FALSE),""))))</f>
        <v/>
      </c>
      <c r="E78" s="328" t="str">
        <f>IF(C79="ア",VLOOKUP(A79,ア!$A$2:$E$1563,4,FALSE),IF(C79="イ",VLOOKUP(A79,イ!$A$2:$E$1563,4,FALSE),IF(C79="ウ",IF(HLOOKUP(A79,ウ!$B$1:$QI$6,3,FALSE)="","",HLOOKUP(A79,ウ!$B$1:$QI$6,3,FALSE)),"")))</f>
        <v/>
      </c>
      <c r="F78" s="330" t="str">
        <f>IF(C79="ア",VLOOKUP(A79,ア!$A$2:$E$1563,5,FALSE),IF(C79="イ",VLOOKUP(A79,イ!$A$2:$E$1563,5,FALSE),IF(C79="ウ",HLOOKUP(A79,ウ!$B$1:$ZX$6,5,FALSE),IF(C79="エ",VLOOKUP(A79,エ!$A$4:$E$1000,5,FALSE),""))))&amp;"　"&amp;IF(C79="ウ",HLOOKUP(A79,ウ!$B$1:$ZX$6,6,FALSE),"")</f>
        <v>　</v>
      </c>
      <c r="G78" s="332"/>
      <c r="H78" s="286"/>
      <c r="I78" s="294"/>
      <c r="J78" s="296"/>
      <c r="K78" s="216" t="s">
        <v>2006</v>
      </c>
      <c r="L78" s="334"/>
      <c r="M78" s="210" t="str">
        <f>IF(L79="ア",VLOOKUP(J79,ア!$A$2:$E$9999,2,FALSE),IF(L79="イ",VLOOKUP(J79,#REF!,2,FALSE),IF(L79="ウ",HLOOKUP(J79,#REF!,4,FALSE),IF(L79="エ",VLOOKUP(J79,エ!$A$4:$E$1000,3,FALSE)&amp;"　"&amp;VLOOKUP(J79,エ!$A$4:$E$1000,4,FALSE),""))))</f>
        <v/>
      </c>
      <c r="N78" s="328" t="str">
        <f>IF(M79="ア",VLOOKUP(K79,ア!$A$2:$E$1563,2,FALSE),IF(M79="イ",VLOOKUP(K79,イ!$A$2:$E$1563,2,FALSE),IF(M79="ウ",HLOOKUP(K79,ウ!$B$1:$ZX$6,4,FALSE),IF(M79="エ",VLOOKUP(K79,エ!$A$4:$E$1000,3,FALSE)&amp;"　"&amp;VLOOKUP(K79,エ!$A$4:$E$1000,4,FALSE),""))))</f>
        <v/>
      </c>
      <c r="O78" s="328" t="str">
        <f>IF(M79="ア",VLOOKUP(K79,ア!$A$2:$E$9999,4,FALSE),IF(M79="イ",VLOOKUP(K79,イ!$A$2:$E$1563,5,FALSE),IF(M79="ウ",HLOOKUP(K79,ウ!$B$1:$ZX$6,5,FALSE),IF(M79="エ",VLOOKUP(K79,エ!$A$4:$E$1000,5,FALSE),""))))&amp;"　"&amp;IF(M79="ウ",HLOOKUP(K79,ウ!$B$1:$ZX$6,6,FALSE),"")</f>
        <v>　</v>
      </c>
      <c r="P78" s="330" t="str">
        <f>IF(M79="ア",VLOOKUP(K79,ア!$A$2:$E$1563,5,FALSE),IF(M79="イ",VLOOKUP(K79,イ!$A$2:$E$1563,5,FALSE),IF(M79="ウ",HLOOKUP(K79,ウ!$B$1:$ZX$6,5,FALSE),IF(M79="エ",VLOOKUP(K79,エ!$A$4:$E$1000,5,FALSE),""))))&amp;"　"&amp;IF(M79="ウ",HLOOKUP(K79,ウ!$B$1:$ZX$6,6,FALSE),"")</f>
        <v>　</v>
      </c>
      <c r="Q78" s="332"/>
      <c r="R78" s="286"/>
      <c r="S78" s="294"/>
      <c r="T78" s="296"/>
      <c r="U78" s="215" t="s">
        <v>2007</v>
      </c>
      <c r="V78" s="334"/>
      <c r="W78" s="210" t="str">
        <f>IF(V79="ア",VLOOKUP(T79,ア!$A$2:$E$9999,2,FALSE),IF(V79="イ",VLOOKUP(T79,#REF!,2,FALSE),IF(V79="ウ",HLOOKUP(T79,#REF!,4,FALSE),IF(V79="エ",VLOOKUP(T79,エ!$A$4:$E$1000,3,FALSE)&amp;"　"&amp;VLOOKUP(T79,エ!$A$4:$E$1000,4,FALSE),""))))</f>
        <v/>
      </c>
      <c r="X78" s="328" t="str">
        <f>IF(W79="ア",VLOOKUP(U79,ア!$A$2:$E$1563,2,FALSE),IF(W79="イ",VLOOKUP(U79,イ!$A$2:$E$1563,2,FALSE),IF(W79="ウ",HLOOKUP(U79,ウ!$B$1:$ZX$6,4,FALSE),IF(W79="エ",VLOOKUP(U79,エ!$A$4:$E$1000,3,FALSE)&amp;"　"&amp;VLOOKUP(U79,エ!$A$4:$E$1000,4,FALSE),""))))</f>
        <v/>
      </c>
      <c r="Y78" s="328" t="str">
        <f>IF(W79="ア",VLOOKUP(U79,ア!$A$2:$E$9999,4,FALSE),IF(W79="イ",VLOOKUP(U79,イ!$A$2:$E$1563,5,FALSE),IF(W79="ウ",HLOOKUP(U79,ウ!$B$1:$ZX$6,5,FALSE),IF(W79="エ",VLOOKUP(U79,エ!$A$4:$E$1000,5,FALSE),""))))&amp;"　"&amp;IF(W79="ウ",HLOOKUP(U79,ウ!$B$1:$ZX$6,6,FALSE),"")</f>
        <v>　</v>
      </c>
      <c r="Z78" s="330" t="str">
        <f>IF(W79="ア",VLOOKUP(U79,ア!$A$2:$E$1563,5,FALSE),IF(W79="イ",VLOOKUP(U79,イ!$A$2:$E$1563,5,FALSE),IF(W79="ウ",HLOOKUP(U79,ウ!$B$1:$ZX$6,5,FALSE),IF(W79="エ",VLOOKUP(U79,エ!$A$4:$E$1000,5,FALSE),""))))&amp;"　"&amp;IF(W79="ウ",HLOOKUP(U79,ウ!$B$1:$ZX$6,6,FALSE),"")</f>
        <v>　</v>
      </c>
      <c r="AA78" s="332"/>
      <c r="AB78" s="286"/>
      <c r="AC78" s="288"/>
      <c r="AD78" s="290"/>
      <c r="AE78" s="40"/>
    </row>
    <row r="79" spans="1:31" s="36" customFormat="1" ht="16.95" customHeight="1" x14ac:dyDescent="0.45">
      <c r="A79" s="212"/>
      <c r="B79" s="336"/>
      <c r="C79" s="213"/>
      <c r="D79" s="329"/>
      <c r="E79" s="329"/>
      <c r="F79" s="331"/>
      <c r="G79" s="337"/>
      <c r="H79" s="301"/>
      <c r="I79" s="305"/>
      <c r="J79" s="306"/>
      <c r="K79" s="214"/>
      <c r="L79" s="336"/>
      <c r="M79" s="213"/>
      <c r="N79" s="329"/>
      <c r="O79" s="329"/>
      <c r="P79" s="331"/>
      <c r="Q79" s="337"/>
      <c r="R79" s="301"/>
      <c r="S79" s="305"/>
      <c r="T79" s="306"/>
      <c r="U79" s="212"/>
      <c r="V79" s="336"/>
      <c r="W79" s="213"/>
      <c r="X79" s="329"/>
      <c r="Y79" s="329"/>
      <c r="Z79" s="331"/>
      <c r="AA79" s="337"/>
      <c r="AB79" s="301"/>
      <c r="AC79" s="302"/>
      <c r="AD79" s="303"/>
    </row>
    <row r="80" spans="1:31" s="36" customFormat="1" ht="16.95" customHeight="1" x14ac:dyDescent="0.45">
      <c r="A80" s="215" t="s">
        <v>2008</v>
      </c>
      <c r="B80" s="334"/>
      <c r="C80" s="210"/>
      <c r="D80" s="328" t="str">
        <f>IF(C81="ア",VLOOKUP(A81,ア!$A$2:$E$1563,2,FALSE),IF(C81="イ",VLOOKUP(A81,イ!$A$2:$E$1563,2,FALSE),IF(C81="ウ",HLOOKUP(A81,ウ!$B$1:$ZX$6,4,FALSE),IF(C81="エ",VLOOKUP(A81,エ!$A$4:$E$1000,3,FALSE)&amp;"　"&amp;VLOOKUP(A81,エ!$A$4:$E$1000,4,FALSE),""))))</f>
        <v/>
      </c>
      <c r="E80" s="328" t="str">
        <f>IF(C81="ア",VLOOKUP(A81,ア!$A$2:$E$1563,4,FALSE),IF(C81="イ",VLOOKUP(A81,イ!$A$2:$E$1563,4,FALSE),IF(C81="ウ",IF(HLOOKUP(A81,ウ!$B$1:$QI$6,3,FALSE)="","",HLOOKUP(A81,ウ!$B$1:$QI$6,3,FALSE)),"")))</f>
        <v/>
      </c>
      <c r="F80" s="330" t="str">
        <f>IF(C81="ア",VLOOKUP(A81,ア!$A$2:$E$1563,5,FALSE),IF(C81="イ",VLOOKUP(A81,イ!$A$2:$E$1563,5,FALSE),IF(C81="ウ",HLOOKUP(A81,ウ!$B$1:$ZX$6,5,FALSE),IF(C81="エ",VLOOKUP(A81,エ!$A$4:$E$1000,5,FALSE),""))))&amp;"　"&amp;IF(C81="ウ",HLOOKUP(A81,ウ!$B$1:$ZX$6,6,FALSE),"")</f>
        <v>　</v>
      </c>
      <c r="G80" s="332"/>
      <c r="H80" s="286"/>
      <c r="I80" s="294"/>
      <c r="J80" s="296"/>
      <c r="K80" s="216" t="s">
        <v>2009</v>
      </c>
      <c r="L80" s="334"/>
      <c r="M80" s="210" t="str">
        <f>IF(L81="ア",VLOOKUP(J81,ア!$A$2:$E$9999,2,FALSE),IF(L81="イ",VLOOKUP(J81,#REF!,2,FALSE),IF(L81="ウ",HLOOKUP(J81,#REF!,4,FALSE),IF(L81="エ",VLOOKUP(J81,エ!$A$4:$E$1000,3,FALSE)&amp;"　"&amp;VLOOKUP(J81,エ!$A$4:$E$1000,4,FALSE),""))))</f>
        <v/>
      </c>
      <c r="N80" s="328" t="str">
        <f>IF(M81="ア",VLOOKUP(K81,ア!$A$2:$E$1563,2,FALSE),IF(M81="イ",VLOOKUP(K81,イ!$A$2:$E$1563,2,FALSE),IF(M81="ウ",HLOOKUP(K81,ウ!$B$1:$ZX$6,4,FALSE),IF(M81="エ",VLOOKUP(K81,エ!$A$4:$E$1000,3,FALSE)&amp;"　"&amp;VLOOKUP(K81,エ!$A$4:$E$1000,4,FALSE),""))))</f>
        <v/>
      </c>
      <c r="O80" s="328" t="str">
        <f>IF(M81="ア",VLOOKUP(K81,ア!$A$2:$E$9999,4,FALSE),IF(M81="イ",VLOOKUP(K81,イ!$A$2:$E$1563,5,FALSE),IF(M81="ウ",HLOOKUP(K81,ウ!$B$1:$ZX$6,5,FALSE),IF(M81="エ",VLOOKUP(K81,エ!$A$4:$E$1000,5,FALSE),""))))&amp;"　"&amp;IF(M81="ウ",HLOOKUP(K81,ウ!$B$1:$ZX$6,6,FALSE),"")</f>
        <v>　</v>
      </c>
      <c r="P80" s="330" t="str">
        <f>IF(M81="ア",VLOOKUP(K81,ア!$A$2:$E$1563,5,FALSE),IF(M81="イ",VLOOKUP(K81,イ!$A$2:$E$1563,5,FALSE),IF(M81="ウ",HLOOKUP(K81,ウ!$B$1:$ZX$6,5,FALSE),IF(M81="エ",VLOOKUP(K81,エ!$A$4:$E$1000,5,FALSE),""))))&amp;"　"&amp;IF(M81="ウ",HLOOKUP(K81,ウ!$B$1:$ZX$6,6,FALSE),"")</f>
        <v>　</v>
      </c>
      <c r="Q80" s="332"/>
      <c r="R80" s="286"/>
      <c r="S80" s="294"/>
      <c r="T80" s="296"/>
      <c r="U80" s="215" t="s">
        <v>2010</v>
      </c>
      <c r="V80" s="334"/>
      <c r="W80" s="210" t="str">
        <f>IF(V81="ア",VLOOKUP(T81,ア!$A$2:$E$9999,2,FALSE),IF(V81="イ",VLOOKUP(T81,#REF!,2,FALSE),IF(V81="ウ",HLOOKUP(T81,#REF!,4,FALSE),IF(V81="エ",VLOOKUP(T81,エ!$A$4:$E$1000,3,FALSE)&amp;"　"&amp;VLOOKUP(T81,エ!$A$4:$E$1000,4,FALSE),""))))</f>
        <v/>
      </c>
      <c r="X80" s="328" t="str">
        <f>IF(W81="ア",VLOOKUP(U81,ア!$A$2:$E$1563,2,FALSE),IF(W81="イ",VLOOKUP(U81,イ!$A$2:$E$1563,2,FALSE),IF(W81="ウ",HLOOKUP(U81,ウ!$B$1:$ZX$6,4,FALSE),IF(W81="エ",VLOOKUP(U81,エ!$A$4:$E$1000,3,FALSE)&amp;"　"&amp;VLOOKUP(U81,エ!$A$4:$E$1000,4,FALSE),""))))</f>
        <v/>
      </c>
      <c r="Y80" s="328" t="str">
        <f>IF(W81="ア",VLOOKUP(U81,ア!$A$2:$E$9999,4,FALSE),IF(W81="イ",VLOOKUP(U81,イ!$A$2:$E$1563,5,FALSE),IF(W81="ウ",HLOOKUP(U81,ウ!$B$1:$ZX$6,5,FALSE),IF(W81="エ",VLOOKUP(U81,エ!$A$4:$E$1000,5,FALSE),""))))&amp;"　"&amp;IF(W81="ウ",HLOOKUP(U81,ウ!$B$1:$ZX$6,6,FALSE),"")</f>
        <v>　</v>
      </c>
      <c r="Z80" s="330" t="str">
        <f>IF(W81="ア",VLOOKUP(U81,ア!$A$2:$E$1563,5,FALSE),IF(W81="イ",VLOOKUP(U81,イ!$A$2:$E$1563,5,FALSE),IF(W81="ウ",HLOOKUP(U81,ウ!$B$1:$ZX$6,5,FALSE),IF(W81="エ",VLOOKUP(U81,エ!$A$4:$E$1000,5,FALSE),""))))&amp;"　"&amp;IF(W81="ウ",HLOOKUP(U81,ウ!$B$1:$ZX$6,6,FALSE),"")</f>
        <v>　</v>
      </c>
      <c r="AA80" s="332"/>
      <c r="AB80" s="286"/>
      <c r="AC80" s="288"/>
      <c r="AD80" s="290"/>
    </row>
    <row r="81" spans="1:30" s="36" customFormat="1" ht="16.95" customHeight="1" thickBot="1" x14ac:dyDescent="0.5">
      <c r="A81" s="217"/>
      <c r="B81" s="335"/>
      <c r="C81" s="218"/>
      <c r="D81" s="329"/>
      <c r="E81" s="329"/>
      <c r="F81" s="331"/>
      <c r="G81" s="333"/>
      <c r="H81" s="287"/>
      <c r="I81" s="295"/>
      <c r="J81" s="297"/>
      <c r="K81" s="219"/>
      <c r="L81" s="335"/>
      <c r="M81" s="218"/>
      <c r="N81" s="329"/>
      <c r="O81" s="329"/>
      <c r="P81" s="331"/>
      <c r="Q81" s="333"/>
      <c r="R81" s="287"/>
      <c r="S81" s="295"/>
      <c r="T81" s="297"/>
      <c r="U81" s="217"/>
      <c r="V81" s="335"/>
      <c r="W81" s="218"/>
      <c r="X81" s="329"/>
      <c r="Y81" s="329"/>
      <c r="Z81" s="331"/>
      <c r="AA81" s="333"/>
      <c r="AB81" s="287"/>
      <c r="AC81" s="289"/>
      <c r="AD81" s="291"/>
    </row>
    <row r="82" spans="1:30" s="36" customFormat="1" ht="16.95" customHeight="1" x14ac:dyDescent="0.45">
      <c r="A82" s="209" t="s">
        <v>2011</v>
      </c>
      <c r="B82" s="334"/>
      <c r="C82" s="210"/>
      <c r="D82" s="328" t="str">
        <f>IF(C83="ア",VLOOKUP(A83,ア!$A$2:$E$1563,2,FALSE),IF(C83="イ",VLOOKUP(A83,イ!$A$2:$E$1563,2,FALSE),IF(C83="ウ",HLOOKUP(A83,ウ!$B$1:$ZX$6,4,FALSE),IF(C83="エ",VLOOKUP(A83,エ!$A$4:$E$1000,3,FALSE)&amp;"　"&amp;VLOOKUP(A83,エ!$A$4:$E$1000,4,FALSE),""))))</f>
        <v/>
      </c>
      <c r="E82" s="328" t="str">
        <f>IF(C83="ア",VLOOKUP(A83,ア!$A$2:$E$1563,4,FALSE),IF(C83="イ",VLOOKUP(A83,イ!$A$2:$E$1563,4,FALSE),IF(C83="ウ",IF(HLOOKUP(A83,ウ!$B$1:$QI$6,3,FALSE)="","",HLOOKUP(A83,ウ!$B$1:$QI$6,3,FALSE)),"")))</f>
        <v/>
      </c>
      <c r="F82" s="330" t="str">
        <f>IF(C83="ア",VLOOKUP(A83,ア!$A$2:$E$1563,5,FALSE),IF(C83="イ",VLOOKUP(A83,イ!$A$2:$E$1563,5,FALSE),IF(C83="ウ",HLOOKUP(A83,ウ!$B$1:$ZX$6,5,FALSE),IF(C83="エ",VLOOKUP(A83,エ!$A$4:$E$1000,5,FALSE),""))))&amp;"　"&amp;IF(C83="ウ",HLOOKUP(A83,ウ!$B$1:$ZX$6,6,FALSE),"")</f>
        <v>　</v>
      </c>
      <c r="G82" s="332"/>
      <c r="H82" s="286"/>
      <c r="I82" s="294"/>
      <c r="J82" s="296"/>
      <c r="K82" s="209" t="s">
        <v>2012</v>
      </c>
      <c r="L82" s="334"/>
      <c r="M82" s="210" t="str">
        <f>IF(L83="ア",VLOOKUP(J83,ア!$A$2:$E$9999,2,FALSE),IF(L83="イ",VLOOKUP(J83,#REF!,2,FALSE),IF(L83="ウ",HLOOKUP(J83,#REF!,4,FALSE),IF(L83="エ",VLOOKUP(J83,エ!$A$4:$E$1000,3,FALSE)&amp;"　"&amp;VLOOKUP(J83,エ!$A$4:$E$1000,4,FALSE),""))))</f>
        <v/>
      </c>
      <c r="N82" s="328" t="str">
        <f>IF(M83="ア",VLOOKUP(K83,ア!$A$2:$E$1563,2,FALSE),IF(M83="イ",VLOOKUP(K83,イ!$A$2:$E$1563,2,FALSE),IF(M83="ウ",HLOOKUP(K83,ウ!$B$1:$ZX$6,4,FALSE),IF(M83="エ",VLOOKUP(K83,エ!$A$4:$E$1000,3,FALSE)&amp;"　"&amp;VLOOKUP(K83,エ!$A$4:$E$1000,4,FALSE),""))))</f>
        <v/>
      </c>
      <c r="O82" s="328" t="str">
        <f>IF(M83="ア",VLOOKUP(K83,ア!$A$2:$E$9999,4,FALSE),IF(M83="イ",VLOOKUP(K83,イ!$A$2:$E$1563,5,FALSE),IF(M83="ウ",HLOOKUP(K83,ウ!$B$1:$ZX$6,5,FALSE),IF(M83="エ",VLOOKUP(K83,エ!$A$4:$E$1000,5,FALSE),""))))&amp;"　"&amp;IF(M83="ウ",HLOOKUP(K83,ウ!$B$1:$ZX$6,6,FALSE),"")</f>
        <v>　</v>
      </c>
      <c r="P82" s="330" t="str">
        <f>IF(M83="ア",VLOOKUP(K83,ア!$A$2:$E$1563,5,FALSE),IF(M83="イ",VLOOKUP(K83,イ!$A$2:$E$1563,5,FALSE),IF(M83="ウ",HLOOKUP(K83,ウ!$B$1:$ZX$6,5,FALSE),IF(M83="エ",VLOOKUP(K83,エ!$A$4:$E$1000,5,FALSE),""))))&amp;"　"&amp;IF(M83="ウ",HLOOKUP(K83,ウ!$B$1:$ZX$6,6,FALSE),"")</f>
        <v>　</v>
      </c>
      <c r="Q82" s="332"/>
      <c r="R82" s="286"/>
      <c r="S82" s="294"/>
      <c r="T82" s="296"/>
      <c r="U82" s="209" t="s">
        <v>2013</v>
      </c>
      <c r="V82" s="334"/>
      <c r="W82" s="210" t="str">
        <f>IF(V83="ア",VLOOKUP(T83,ア!$A$2:$E$9999,2,FALSE),IF(V83="イ",VLOOKUP(T83,#REF!,2,FALSE),IF(V83="ウ",HLOOKUP(T83,#REF!,4,FALSE),IF(V83="エ",VLOOKUP(T83,エ!$A$4:$E$1000,3,FALSE)&amp;"　"&amp;VLOOKUP(T83,エ!$A$4:$E$1000,4,FALSE),""))))</f>
        <v/>
      </c>
      <c r="X82" s="328" t="str">
        <f>IF(W83="ア",VLOOKUP(U83,ア!$A$2:$E$1563,2,FALSE),IF(W83="イ",VLOOKUP(U83,イ!$A$2:$E$1563,2,FALSE),IF(W83="ウ",HLOOKUP(U83,ウ!$B$1:$ZX$6,4,FALSE),IF(W83="エ",VLOOKUP(U83,エ!$A$4:$E$1000,3,FALSE)&amp;"　"&amp;VLOOKUP(U83,エ!$A$4:$E$1000,4,FALSE),""))))</f>
        <v/>
      </c>
      <c r="Y82" s="328" t="str">
        <f>IF(W83="ア",VLOOKUP(U83,ア!$A$2:$E$9999,4,FALSE),IF(W83="イ",VLOOKUP(U83,イ!$A$2:$E$1563,5,FALSE),IF(W83="ウ",HLOOKUP(U83,ウ!$B$1:$ZX$6,5,FALSE),IF(W83="エ",VLOOKUP(U83,エ!$A$4:$E$1000,5,FALSE),""))))&amp;"　"&amp;IF(W83="ウ",HLOOKUP(U83,ウ!$B$1:$ZX$6,6,FALSE),"")</f>
        <v>　</v>
      </c>
      <c r="Z82" s="330" t="str">
        <f>IF(W83="ア",VLOOKUP(U83,ア!$A$2:$E$1563,5,FALSE),IF(W83="イ",VLOOKUP(U83,イ!$A$2:$E$1563,5,FALSE),IF(W83="ウ",HLOOKUP(U83,ウ!$B$1:$ZX$6,5,FALSE),IF(W83="エ",VLOOKUP(U83,エ!$A$4:$E$1000,5,FALSE),""))))&amp;"　"&amp;IF(W83="ウ",HLOOKUP(U83,ウ!$B$1:$ZX$6,6,FALSE),"")</f>
        <v>　</v>
      </c>
      <c r="AA82" s="332"/>
      <c r="AB82" s="286"/>
      <c r="AC82" s="288"/>
      <c r="AD82" s="290"/>
    </row>
    <row r="83" spans="1:30" s="36" customFormat="1" ht="16.95" customHeight="1" x14ac:dyDescent="0.45">
      <c r="A83" s="212"/>
      <c r="B83" s="336"/>
      <c r="C83" s="213"/>
      <c r="D83" s="329"/>
      <c r="E83" s="329"/>
      <c r="F83" s="331"/>
      <c r="G83" s="337"/>
      <c r="H83" s="301"/>
      <c r="I83" s="305"/>
      <c r="J83" s="306"/>
      <c r="K83" s="212"/>
      <c r="L83" s="336"/>
      <c r="M83" s="213"/>
      <c r="N83" s="329"/>
      <c r="O83" s="329"/>
      <c r="P83" s="331"/>
      <c r="Q83" s="337"/>
      <c r="R83" s="301"/>
      <c r="S83" s="305"/>
      <c r="T83" s="306"/>
      <c r="U83" s="212"/>
      <c r="V83" s="336"/>
      <c r="W83" s="213"/>
      <c r="X83" s="329"/>
      <c r="Y83" s="329"/>
      <c r="Z83" s="331"/>
      <c r="AA83" s="337"/>
      <c r="AB83" s="301"/>
      <c r="AC83" s="302"/>
      <c r="AD83" s="303"/>
    </row>
    <row r="84" spans="1:30" s="36" customFormat="1" ht="16.95" customHeight="1" x14ac:dyDescent="0.45">
      <c r="A84" s="215" t="s">
        <v>2014</v>
      </c>
      <c r="B84" s="334"/>
      <c r="C84" s="210"/>
      <c r="D84" s="328" t="str">
        <f>IF(C85="ア",VLOOKUP(A85,ア!$A$2:$E$1563,2,FALSE),IF(C85="イ",VLOOKUP(A85,イ!$A$2:$E$1563,2,FALSE),IF(C85="ウ",HLOOKUP(A85,ウ!$B$1:$ZX$6,4,FALSE),IF(C85="エ",VLOOKUP(A85,エ!$A$4:$E$1000,3,FALSE)&amp;"　"&amp;VLOOKUP(A85,エ!$A$4:$E$1000,4,FALSE),""))))</f>
        <v/>
      </c>
      <c r="E84" s="328" t="str">
        <f>IF(C85="ア",VLOOKUP(A85,ア!$A$2:$E$1563,4,FALSE),IF(C85="イ",VLOOKUP(A85,イ!$A$2:$E$1563,4,FALSE),IF(C85="ウ",IF(HLOOKUP(A85,ウ!$B$1:$QI$6,3,FALSE)="","",HLOOKUP(A85,ウ!$B$1:$QI$6,3,FALSE)),"")))</f>
        <v/>
      </c>
      <c r="F84" s="330" t="str">
        <f>IF(C85="ア",VLOOKUP(A85,ア!$A$2:$E$1563,5,FALSE),IF(C85="イ",VLOOKUP(A85,イ!$A$2:$E$1563,5,FALSE),IF(C85="ウ",HLOOKUP(A85,ウ!$B$1:$ZX$6,5,FALSE),IF(C85="エ",VLOOKUP(A85,エ!$A$4:$E$1000,5,FALSE),""))))&amp;"　"&amp;IF(C85="ウ",HLOOKUP(A85,ウ!$B$1:$ZX$6,6,FALSE),"")</f>
        <v>　</v>
      </c>
      <c r="G84" s="332"/>
      <c r="H84" s="286"/>
      <c r="I84" s="294"/>
      <c r="J84" s="296"/>
      <c r="K84" s="215" t="s">
        <v>2015</v>
      </c>
      <c r="L84" s="334"/>
      <c r="M84" s="210" t="str">
        <f>IF(L85="ア",VLOOKUP(J85,ア!$A$2:$E$9999,2,FALSE),IF(L85="イ",VLOOKUP(J85,#REF!,2,FALSE),IF(L85="ウ",HLOOKUP(J85,#REF!,4,FALSE),IF(L85="エ",VLOOKUP(J85,エ!$A$4:$E$1000,3,FALSE)&amp;"　"&amp;VLOOKUP(J85,エ!$A$4:$E$1000,4,FALSE),""))))</f>
        <v/>
      </c>
      <c r="N84" s="328" t="str">
        <f>IF(M85="ア",VLOOKUP(K85,ア!$A$2:$E$1563,2,FALSE),IF(M85="イ",VLOOKUP(K85,イ!$A$2:$E$1563,2,FALSE),IF(M85="ウ",HLOOKUP(K85,ウ!$B$1:$ZX$6,4,FALSE),IF(M85="エ",VLOOKUP(K85,エ!$A$4:$E$1000,3,FALSE)&amp;"　"&amp;VLOOKUP(K85,エ!$A$4:$E$1000,4,FALSE),""))))</f>
        <v/>
      </c>
      <c r="O84" s="328" t="str">
        <f>IF(M85="ア",VLOOKUP(K85,ア!$A$2:$E$9999,4,FALSE),IF(M85="イ",VLOOKUP(K85,イ!$A$2:$E$1563,5,FALSE),IF(M85="ウ",HLOOKUP(K85,ウ!$B$1:$ZX$6,5,FALSE),IF(M85="エ",VLOOKUP(K85,エ!$A$4:$E$1000,5,FALSE),""))))&amp;"　"&amp;IF(M85="ウ",HLOOKUP(K85,ウ!$B$1:$ZX$6,6,FALSE),"")</f>
        <v>　</v>
      </c>
      <c r="P84" s="330" t="str">
        <f>IF(M85="ア",VLOOKUP(K85,ア!$A$2:$E$1563,5,FALSE),IF(M85="イ",VLOOKUP(K85,イ!$A$2:$E$1563,5,FALSE),IF(M85="ウ",HLOOKUP(K85,ウ!$B$1:$ZX$6,5,FALSE),IF(M85="エ",VLOOKUP(K85,エ!$A$4:$E$1000,5,FALSE),""))))&amp;"　"&amp;IF(M85="ウ",HLOOKUP(K85,ウ!$B$1:$ZX$6,6,FALSE),"")</f>
        <v>　</v>
      </c>
      <c r="Q84" s="332"/>
      <c r="R84" s="286"/>
      <c r="S84" s="294"/>
      <c r="T84" s="296"/>
      <c r="U84" s="215" t="s">
        <v>2016</v>
      </c>
      <c r="V84" s="334"/>
      <c r="W84" s="210" t="str">
        <f>IF(V85="ア",VLOOKUP(T85,ア!$A$2:$E$9999,2,FALSE),IF(V85="イ",VLOOKUP(T85,#REF!,2,FALSE),IF(V85="ウ",HLOOKUP(T85,#REF!,4,FALSE),IF(V85="エ",VLOOKUP(T85,エ!$A$4:$E$1000,3,FALSE)&amp;"　"&amp;VLOOKUP(T85,エ!$A$4:$E$1000,4,FALSE),""))))</f>
        <v/>
      </c>
      <c r="X84" s="328" t="str">
        <f>IF(W85="ア",VLOOKUP(U85,ア!$A$2:$E$1563,2,FALSE),IF(W85="イ",VLOOKUP(U85,イ!$A$2:$E$1563,2,FALSE),IF(W85="ウ",HLOOKUP(U85,ウ!$B$1:$ZX$6,4,FALSE),IF(W85="エ",VLOOKUP(U85,エ!$A$4:$E$1000,3,FALSE)&amp;"　"&amp;VLOOKUP(U85,エ!$A$4:$E$1000,4,FALSE),""))))</f>
        <v/>
      </c>
      <c r="Y84" s="328" t="str">
        <f>IF(W85="ア",VLOOKUP(U85,ア!$A$2:$E$9999,4,FALSE),IF(W85="イ",VLOOKUP(U85,イ!$A$2:$E$1563,5,FALSE),IF(W85="ウ",HLOOKUP(U85,ウ!$B$1:$ZX$6,5,FALSE),IF(W85="エ",VLOOKUP(U85,エ!$A$4:$E$1000,5,FALSE),""))))&amp;"　"&amp;IF(W85="ウ",HLOOKUP(U85,ウ!$B$1:$ZX$6,6,FALSE),"")</f>
        <v>　</v>
      </c>
      <c r="Z84" s="330" t="str">
        <f>IF(W85="ア",VLOOKUP(U85,ア!$A$2:$E$1563,5,FALSE),IF(W85="イ",VLOOKUP(U85,イ!$A$2:$E$1563,5,FALSE),IF(W85="ウ",HLOOKUP(U85,ウ!$B$1:$ZX$6,5,FALSE),IF(W85="エ",VLOOKUP(U85,エ!$A$4:$E$1000,5,FALSE),""))))&amp;"　"&amp;IF(W85="ウ",HLOOKUP(U85,ウ!$B$1:$ZX$6,6,FALSE),"")</f>
        <v>　</v>
      </c>
      <c r="AA84" s="332"/>
      <c r="AB84" s="286"/>
      <c r="AC84" s="288"/>
      <c r="AD84" s="290"/>
    </row>
    <row r="85" spans="1:30" s="36" customFormat="1" ht="16.95" customHeight="1" x14ac:dyDescent="0.45">
      <c r="A85" s="212"/>
      <c r="B85" s="336"/>
      <c r="C85" s="213"/>
      <c r="D85" s="329"/>
      <c r="E85" s="329"/>
      <c r="F85" s="331"/>
      <c r="G85" s="337"/>
      <c r="H85" s="301"/>
      <c r="I85" s="305"/>
      <c r="J85" s="306"/>
      <c r="K85" s="212"/>
      <c r="L85" s="336"/>
      <c r="M85" s="213"/>
      <c r="N85" s="329"/>
      <c r="O85" s="329"/>
      <c r="P85" s="331"/>
      <c r="Q85" s="337"/>
      <c r="R85" s="301"/>
      <c r="S85" s="305"/>
      <c r="T85" s="306"/>
      <c r="U85" s="212"/>
      <c r="V85" s="336"/>
      <c r="W85" s="213"/>
      <c r="X85" s="329"/>
      <c r="Y85" s="329"/>
      <c r="Z85" s="331"/>
      <c r="AA85" s="337"/>
      <c r="AB85" s="301"/>
      <c r="AC85" s="302"/>
      <c r="AD85" s="303"/>
    </row>
    <row r="86" spans="1:30" s="36" customFormat="1" ht="16.95" customHeight="1" x14ac:dyDescent="0.45">
      <c r="A86" s="215" t="s">
        <v>2017</v>
      </c>
      <c r="B86" s="334"/>
      <c r="C86" s="210"/>
      <c r="D86" s="328" t="str">
        <f>IF(C87="ア",VLOOKUP(A87,ア!$A$2:$E$1563,2,FALSE),IF(C87="イ",VLOOKUP(A87,イ!$A$2:$E$1563,2,FALSE),IF(C87="ウ",HLOOKUP(A87,ウ!$B$1:$ZX$6,4,FALSE),IF(C87="エ",VLOOKUP(A87,エ!$A$4:$E$1000,3,FALSE)&amp;"　"&amp;VLOOKUP(A87,エ!$A$4:$E$1000,4,FALSE),""))))</f>
        <v/>
      </c>
      <c r="E86" s="328" t="str">
        <f>IF(C87="ア",VLOOKUP(A87,ア!$A$2:$E$1563,4,FALSE),IF(C87="イ",VLOOKUP(A87,イ!$A$2:$E$1563,4,FALSE),IF(C87="ウ",IF(HLOOKUP(A87,ウ!$B$1:$QI$6,3,FALSE)="","",HLOOKUP(A87,ウ!$B$1:$QI$6,3,FALSE)),"")))</f>
        <v/>
      </c>
      <c r="F86" s="330" t="str">
        <f>IF(C87="ア",VLOOKUP(A87,ア!$A$2:$E$1563,5,FALSE),IF(C87="イ",VLOOKUP(A87,イ!$A$2:$E$1563,5,FALSE),IF(C87="ウ",HLOOKUP(A87,ウ!$B$1:$ZX$6,5,FALSE),IF(C87="エ",VLOOKUP(A87,エ!$A$4:$E$1000,5,FALSE),""))))&amp;"　"&amp;IF(C87="ウ",HLOOKUP(A87,ウ!$B$1:$ZX$6,6,FALSE),"")</f>
        <v>　</v>
      </c>
      <c r="G86" s="332"/>
      <c r="H86" s="286"/>
      <c r="I86" s="294"/>
      <c r="J86" s="296"/>
      <c r="K86" s="215" t="s">
        <v>2018</v>
      </c>
      <c r="L86" s="334"/>
      <c r="M86" s="210" t="str">
        <f>IF(L87="ア",VLOOKUP(J87,ア!$A$2:$E$9999,2,FALSE),IF(L87="イ",VLOOKUP(J87,#REF!,2,FALSE),IF(L87="ウ",HLOOKUP(J87,#REF!,4,FALSE),IF(L87="エ",VLOOKUP(J87,エ!$A$4:$E$1000,3,FALSE)&amp;"　"&amp;VLOOKUP(J87,エ!$A$4:$E$1000,4,FALSE),""))))</f>
        <v/>
      </c>
      <c r="N86" s="328" t="str">
        <f>IF(M87="ア",VLOOKUP(K87,ア!$A$2:$E$1563,2,FALSE),IF(M87="イ",VLOOKUP(K87,イ!$A$2:$E$1563,2,FALSE),IF(M87="ウ",HLOOKUP(K87,ウ!$B$1:$ZX$6,4,FALSE),IF(M87="エ",VLOOKUP(K87,エ!$A$4:$E$1000,3,FALSE)&amp;"　"&amp;VLOOKUP(K87,エ!$A$4:$E$1000,4,FALSE),""))))</f>
        <v/>
      </c>
      <c r="O86" s="328" t="str">
        <f>IF(M87="ア",VLOOKUP(K87,ア!$A$2:$E$9999,4,FALSE),IF(M87="イ",VLOOKUP(K87,イ!$A$2:$E$1563,5,FALSE),IF(M87="ウ",HLOOKUP(K87,ウ!$B$1:$ZX$6,5,FALSE),IF(M87="エ",VLOOKUP(K87,エ!$A$4:$E$1000,5,FALSE),""))))&amp;"　"&amp;IF(M87="ウ",HLOOKUP(K87,ウ!$B$1:$ZX$6,6,FALSE),"")</f>
        <v>　</v>
      </c>
      <c r="P86" s="330" t="str">
        <f>IF(M87="ア",VLOOKUP(K87,ア!$A$2:$E$1563,5,FALSE),IF(M87="イ",VLOOKUP(K87,イ!$A$2:$E$1563,5,FALSE),IF(M87="ウ",HLOOKUP(K87,ウ!$B$1:$ZX$6,5,FALSE),IF(M87="エ",VLOOKUP(K87,エ!$A$4:$E$1000,5,FALSE),""))))&amp;"　"&amp;IF(M87="ウ",HLOOKUP(K87,ウ!$B$1:$ZX$6,6,FALSE),"")</f>
        <v>　</v>
      </c>
      <c r="Q86" s="332"/>
      <c r="R86" s="286"/>
      <c r="S86" s="294"/>
      <c r="T86" s="296"/>
      <c r="U86" s="215" t="s">
        <v>2019</v>
      </c>
      <c r="V86" s="334"/>
      <c r="W86" s="210" t="str">
        <f>IF(V87="ア",VLOOKUP(T87,ア!$A$2:$E$9999,2,FALSE),IF(V87="イ",VLOOKUP(T87,#REF!,2,FALSE),IF(V87="ウ",HLOOKUP(T87,#REF!,4,FALSE),IF(V87="エ",VLOOKUP(T87,エ!$A$4:$E$1000,3,FALSE)&amp;"　"&amp;VLOOKUP(T87,エ!$A$4:$E$1000,4,FALSE),""))))</f>
        <v/>
      </c>
      <c r="X86" s="328" t="str">
        <f>IF(W87="ア",VLOOKUP(U87,ア!$A$2:$E$1563,2,FALSE),IF(W87="イ",VLOOKUP(U87,イ!$A$2:$E$1563,2,FALSE),IF(W87="ウ",HLOOKUP(U87,ウ!$B$1:$ZX$6,4,FALSE),IF(W87="エ",VLOOKUP(U87,エ!$A$4:$E$1000,3,FALSE)&amp;"　"&amp;VLOOKUP(U87,エ!$A$4:$E$1000,4,FALSE),""))))</f>
        <v/>
      </c>
      <c r="Y86" s="328" t="str">
        <f>IF(W87="ア",VLOOKUP(U87,ア!$A$2:$E$9999,4,FALSE),IF(W87="イ",VLOOKUP(U87,イ!$A$2:$E$1563,5,FALSE),IF(W87="ウ",HLOOKUP(U87,ウ!$B$1:$ZX$6,5,FALSE),IF(W87="エ",VLOOKUP(U87,エ!$A$4:$E$1000,5,FALSE),""))))&amp;"　"&amp;IF(W87="ウ",HLOOKUP(U87,ウ!$B$1:$ZX$6,6,FALSE),"")</f>
        <v>　</v>
      </c>
      <c r="Z86" s="330" t="str">
        <f>IF(W87="ア",VLOOKUP(U87,ア!$A$2:$E$1563,5,FALSE),IF(W87="イ",VLOOKUP(U87,イ!$A$2:$E$1563,5,FALSE),IF(W87="ウ",HLOOKUP(U87,ウ!$B$1:$ZX$6,5,FALSE),IF(W87="エ",VLOOKUP(U87,エ!$A$4:$E$1000,5,FALSE),""))))&amp;"　"&amp;IF(W87="ウ",HLOOKUP(U87,ウ!$B$1:$ZX$6,6,FALSE),"")</f>
        <v>　</v>
      </c>
      <c r="AA86" s="332"/>
      <c r="AB86" s="286"/>
      <c r="AC86" s="288"/>
      <c r="AD86" s="290"/>
    </row>
    <row r="87" spans="1:30" s="36" customFormat="1" ht="16.95" customHeight="1" x14ac:dyDescent="0.45">
      <c r="A87" s="212"/>
      <c r="B87" s="336"/>
      <c r="C87" s="213"/>
      <c r="D87" s="329"/>
      <c r="E87" s="329"/>
      <c r="F87" s="331"/>
      <c r="G87" s="337"/>
      <c r="H87" s="301"/>
      <c r="I87" s="305"/>
      <c r="J87" s="306"/>
      <c r="K87" s="212"/>
      <c r="L87" s="336"/>
      <c r="M87" s="213"/>
      <c r="N87" s="329"/>
      <c r="O87" s="329"/>
      <c r="P87" s="331"/>
      <c r="Q87" s="337"/>
      <c r="R87" s="301"/>
      <c r="S87" s="305"/>
      <c r="T87" s="306"/>
      <c r="U87" s="212"/>
      <c r="V87" s="336"/>
      <c r="W87" s="213"/>
      <c r="X87" s="329"/>
      <c r="Y87" s="329"/>
      <c r="Z87" s="331"/>
      <c r="AA87" s="337"/>
      <c r="AB87" s="301"/>
      <c r="AC87" s="302"/>
      <c r="AD87" s="303"/>
    </row>
    <row r="88" spans="1:30" s="36" customFormat="1" ht="16.95" customHeight="1" x14ac:dyDescent="0.45">
      <c r="A88" s="215" t="s">
        <v>2020</v>
      </c>
      <c r="B88" s="334"/>
      <c r="C88" s="210"/>
      <c r="D88" s="328" t="str">
        <f>IF(C89="ア",VLOOKUP(A89,ア!$A$2:$E$1563,2,FALSE),IF(C89="イ",VLOOKUP(A89,イ!$A$2:$E$1563,2,FALSE),IF(C89="ウ",HLOOKUP(A89,ウ!$B$1:$ZX$6,4,FALSE),IF(C89="エ",VLOOKUP(A89,エ!$A$4:$E$1000,3,FALSE)&amp;"　"&amp;VLOOKUP(A89,エ!$A$4:$E$1000,4,FALSE),""))))</f>
        <v/>
      </c>
      <c r="E88" s="328" t="str">
        <f>IF(C89="ア",VLOOKUP(A89,ア!$A$2:$E$1563,4,FALSE),IF(C89="イ",VLOOKUP(A89,イ!$A$2:$E$1563,4,FALSE),IF(C89="ウ",IF(HLOOKUP(A89,ウ!$B$1:$QI$6,3,FALSE)="","",HLOOKUP(A89,ウ!$B$1:$QI$6,3,FALSE)),"")))</f>
        <v/>
      </c>
      <c r="F88" s="330" t="str">
        <f>IF(C89="ア",VLOOKUP(A89,ア!$A$2:$E$1563,5,FALSE),IF(C89="イ",VLOOKUP(A89,イ!$A$2:$E$1563,5,FALSE),IF(C89="ウ",HLOOKUP(A89,ウ!$B$1:$ZX$6,5,FALSE),IF(C89="エ",VLOOKUP(A89,エ!$A$4:$E$1000,5,FALSE),""))))&amp;"　"&amp;IF(C89="ウ",HLOOKUP(A89,ウ!$B$1:$ZX$6,6,FALSE),"")</f>
        <v>　</v>
      </c>
      <c r="G88" s="332"/>
      <c r="H88" s="286"/>
      <c r="I88" s="294"/>
      <c r="J88" s="296"/>
      <c r="K88" s="215" t="s">
        <v>2021</v>
      </c>
      <c r="L88" s="334"/>
      <c r="M88" s="210" t="str">
        <f>IF(L89="ア",VLOOKUP(J89,ア!$A$2:$E$9999,2,FALSE),IF(L89="イ",VLOOKUP(J89,#REF!,2,FALSE),IF(L89="ウ",HLOOKUP(J89,#REF!,4,FALSE),IF(L89="エ",VLOOKUP(J89,エ!$A$4:$E$1000,3,FALSE)&amp;"　"&amp;VLOOKUP(J89,エ!$A$4:$E$1000,4,FALSE),""))))</f>
        <v/>
      </c>
      <c r="N88" s="328" t="str">
        <f>IF(M89="ア",VLOOKUP(K89,ア!$A$2:$E$1563,2,FALSE),IF(M89="イ",VLOOKUP(K89,イ!$A$2:$E$1563,2,FALSE),IF(M89="ウ",HLOOKUP(K89,ウ!$B$1:$ZX$6,4,FALSE),IF(M89="エ",VLOOKUP(K89,エ!$A$4:$E$1000,3,FALSE)&amp;"　"&amp;VLOOKUP(K89,エ!$A$4:$E$1000,4,FALSE),""))))</f>
        <v/>
      </c>
      <c r="O88" s="328" t="str">
        <f>IF(M89="ア",VLOOKUP(K89,ア!$A$2:$E$9999,4,FALSE),IF(M89="イ",VLOOKUP(K89,イ!$A$2:$E$1563,5,FALSE),IF(M89="ウ",HLOOKUP(K89,ウ!$B$1:$ZX$6,5,FALSE),IF(M89="エ",VLOOKUP(K89,エ!$A$4:$E$1000,5,FALSE),""))))&amp;"　"&amp;IF(M89="ウ",HLOOKUP(K89,ウ!$B$1:$ZX$6,6,FALSE),"")</f>
        <v>　</v>
      </c>
      <c r="P88" s="330" t="str">
        <f>IF(M89="ア",VLOOKUP(K89,ア!$A$2:$E$1563,5,FALSE),IF(M89="イ",VLOOKUP(K89,イ!$A$2:$E$1563,5,FALSE),IF(M89="ウ",HLOOKUP(K89,ウ!$B$1:$ZX$6,5,FALSE),IF(M89="エ",VLOOKUP(K89,エ!$A$4:$E$1000,5,FALSE),""))))&amp;"　"&amp;IF(M89="ウ",HLOOKUP(K89,ウ!$B$1:$ZX$6,6,FALSE),"")</f>
        <v>　</v>
      </c>
      <c r="Q88" s="332"/>
      <c r="R88" s="286"/>
      <c r="S88" s="294"/>
      <c r="T88" s="296"/>
      <c r="U88" s="215" t="s">
        <v>2022</v>
      </c>
      <c r="V88" s="334"/>
      <c r="W88" s="210" t="str">
        <f>IF(V89="ア",VLOOKUP(T89,ア!$A$2:$E$9999,2,FALSE),IF(V89="イ",VLOOKUP(T89,#REF!,2,FALSE),IF(V89="ウ",HLOOKUP(T89,#REF!,4,FALSE),IF(V89="エ",VLOOKUP(T89,エ!$A$4:$E$1000,3,FALSE)&amp;"　"&amp;VLOOKUP(T89,エ!$A$4:$E$1000,4,FALSE),""))))</f>
        <v/>
      </c>
      <c r="X88" s="328" t="str">
        <f>IF(W89="ア",VLOOKUP(U89,ア!$A$2:$E$1563,2,FALSE),IF(W89="イ",VLOOKUP(U89,イ!$A$2:$E$1563,2,FALSE),IF(W89="ウ",HLOOKUP(U89,ウ!$B$1:$ZX$6,4,FALSE),IF(W89="エ",VLOOKUP(U89,エ!$A$4:$E$1000,3,FALSE)&amp;"　"&amp;VLOOKUP(U89,エ!$A$4:$E$1000,4,FALSE),""))))</f>
        <v/>
      </c>
      <c r="Y88" s="328" t="str">
        <f>IF(W89="ア",VLOOKUP(U89,ア!$A$2:$E$9999,4,FALSE),IF(W89="イ",VLOOKUP(U89,イ!$A$2:$E$1563,5,FALSE),IF(W89="ウ",HLOOKUP(U89,ウ!$B$1:$ZX$6,5,FALSE),IF(W89="エ",VLOOKUP(U89,エ!$A$4:$E$1000,5,FALSE),""))))&amp;"　"&amp;IF(W89="ウ",HLOOKUP(U89,ウ!$B$1:$ZX$6,6,FALSE),"")</f>
        <v>　</v>
      </c>
      <c r="Z88" s="330" t="str">
        <f>IF(W89="ア",VLOOKUP(U89,ア!$A$2:$E$1563,5,FALSE),IF(W89="イ",VLOOKUP(U89,イ!$A$2:$E$1563,5,FALSE),IF(W89="ウ",HLOOKUP(U89,ウ!$B$1:$ZX$6,5,FALSE),IF(W89="エ",VLOOKUP(U89,エ!$A$4:$E$1000,5,FALSE),""))))&amp;"　"&amp;IF(W89="ウ",HLOOKUP(U89,ウ!$B$1:$ZX$6,6,FALSE),"")</f>
        <v>　</v>
      </c>
      <c r="AA88" s="332"/>
      <c r="AB88" s="286"/>
      <c r="AC88" s="288"/>
      <c r="AD88" s="290"/>
    </row>
    <row r="89" spans="1:30" s="36" customFormat="1" ht="16.95" customHeight="1" x14ac:dyDescent="0.45">
      <c r="A89" s="212"/>
      <c r="B89" s="336"/>
      <c r="C89" s="213"/>
      <c r="D89" s="329"/>
      <c r="E89" s="329"/>
      <c r="F89" s="331"/>
      <c r="G89" s="337"/>
      <c r="H89" s="301"/>
      <c r="I89" s="305"/>
      <c r="J89" s="306"/>
      <c r="K89" s="212"/>
      <c r="L89" s="336"/>
      <c r="M89" s="213"/>
      <c r="N89" s="329"/>
      <c r="O89" s="329"/>
      <c r="P89" s="331"/>
      <c r="Q89" s="337"/>
      <c r="R89" s="301"/>
      <c r="S89" s="305"/>
      <c r="T89" s="306"/>
      <c r="U89" s="212"/>
      <c r="V89" s="336"/>
      <c r="W89" s="213"/>
      <c r="X89" s="329"/>
      <c r="Y89" s="329"/>
      <c r="Z89" s="331"/>
      <c r="AA89" s="337"/>
      <c r="AB89" s="301"/>
      <c r="AC89" s="302"/>
      <c r="AD89" s="303"/>
    </row>
    <row r="90" spans="1:30" s="36" customFormat="1" ht="16.95" customHeight="1" x14ac:dyDescent="0.45">
      <c r="A90" s="215" t="s">
        <v>2023</v>
      </c>
      <c r="B90" s="334"/>
      <c r="C90" s="210"/>
      <c r="D90" s="328" t="str">
        <f>IF(C91="ア",VLOOKUP(A91,ア!$A$2:$E$1563,2,FALSE),IF(C91="イ",VLOOKUP(A91,イ!$A$2:$E$1563,2,FALSE),IF(C91="ウ",HLOOKUP(A91,ウ!$B$1:$ZX$6,4,FALSE),IF(C91="エ",VLOOKUP(A91,エ!$A$4:$E$1000,3,FALSE)&amp;"　"&amp;VLOOKUP(A91,エ!$A$4:$E$1000,4,FALSE),""))))</f>
        <v/>
      </c>
      <c r="E90" s="328" t="str">
        <f>IF(C91="ア",VLOOKUP(A91,ア!$A$2:$E$1563,4,FALSE),IF(C91="イ",VLOOKUP(A91,イ!$A$2:$E$1563,4,FALSE),IF(C91="ウ",IF(HLOOKUP(A91,ウ!$B$1:$QI$6,3,FALSE)="","",HLOOKUP(A91,ウ!$B$1:$QI$6,3,FALSE)),"")))</f>
        <v/>
      </c>
      <c r="F90" s="330" t="str">
        <f>IF(C91="ア",VLOOKUP(A91,ア!$A$2:$E$1563,5,FALSE),IF(C91="イ",VLOOKUP(A91,イ!$A$2:$E$1563,5,FALSE),IF(C91="ウ",HLOOKUP(A91,ウ!$B$1:$ZX$6,5,FALSE),IF(C91="エ",VLOOKUP(A91,エ!$A$4:$E$1000,5,FALSE),""))))&amp;"　"&amp;IF(C91="ウ",HLOOKUP(A91,ウ!$B$1:$ZX$6,6,FALSE),"")</f>
        <v>　</v>
      </c>
      <c r="G90" s="332"/>
      <c r="H90" s="286"/>
      <c r="I90" s="294"/>
      <c r="J90" s="296"/>
      <c r="K90" s="215" t="s">
        <v>2024</v>
      </c>
      <c r="L90" s="334"/>
      <c r="M90" s="210" t="str">
        <f>IF(L91="ア",VLOOKUP(J91,ア!$A$2:$E$9999,2,FALSE),IF(L91="イ",VLOOKUP(J91,#REF!,2,FALSE),IF(L91="ウ",HLOOKUP(J91,#REF!,4,FALSE),IF(L91="エ",VLOOKUP(J91,エ!$A$4:$E$1000,3,FALSE)&amp;"　"&amp;VLOOKUP(J91,エ!$A$4:$E$1000,4,FALSE),""))))</f>
        <v/>
      </c>
      <c r="N90" s="328" t="str">
        <f>IF(M91="ア",VLOOKUP(K91,ア!$A$2:$E$1563,2,FALSE),IF(M91="イ",VLOOKUP(K91,イ!$A$2:$E$1563,2,FALSE),IF(M91="ウ",HLOOKUP(K91,ウ!$B$1:$ZX$6,4,FALSE),IF(M91="エ",VLOOKUP(K91,エ!$A$4:$E$1000,3,FALSE)&amp;"　"&amp;VLOOKUP(K91,エ!$A$4:$E$1000,4,FALSE),""))))</f>
        <v/>
      </c>
      <c r="O90" s="328" t="str">
        <f>IF(M91="ア",VLOOKUP(K91,ア!$A$2:$E$9999,4,FALSE),IF(M91="イ",VLOOKUP(K91,イ!$A$2:$E$1563,5,FALSE),IF(M91="ウ",HLOOKUP(K91,ウ!$B$1:$ZX$6,5,FALSE),IF(M91="エ",VLOOKUP(K91,エ!$A$4:$E$1000,5,FALSE),""))))&amp;"　"&amp;IF(M91="ウ",HLOOKUP(K91,ウ!$B$1:$ZX$6,6,FALSE),"")</f>
        <v>　</v>
      </c>
      <c r="P90" s="330" t="str">
        <f>IF(M91="ア",VLOOKUP(K91,ア!$A$2:$E$1563,5,FALSE),IF(M91="イ",VLOOKUP(K91,イ!$A$2:$E$1563,5,FALSE),IF(M91="ウ",HLOOKUP(K91,ウ!$B$1:$ZX$6,5,FALSE),IF(M91="エ",VLOOKUP(K91,エ!$A$4:$E$1000,5,FALSE),""))))&amp;"　"&amp;IF(M91="ウ",HLOOKUP(K91,ウ!$B$1:$ZX$6,6,FALSE),"")</f>
        <v>　</v>
      </c>
      <c r="Q90" s="332"/>
      <c r="R90" s="286"/>
      <c r="S90" s="294"/>
      <c r="T90" s="296"/>
      <c r="U90" s="215" t="s">
        <v>2025</v>
      </c>
      <c r="V90" s="334"/>
      <c r="W90" s="210" t="str">
        <f>IF(V91="ア",VLOOKUP(T91,ア!$A$2:$E$9999,2,FALSE),IF(V91="イ",VLOOKUP(T91,#REF!,2,FALSE),IF(V91="ウ",HLOOKUP(T91,#REF!,4,FALSE),IF(V91="エ",VLOOKUP(T91,エ!$A$4:$E$1000,3,FALSE)&amp;"　"&amp;VLOOKUP(T91,エ!$A$4:$E$1000,4,FALSE),""))))</f>
        <v/>
      </c>
      <c r="X90" s="328" t="str">
        <f>IF(W91="ア",VLOOKUP(U91,ア!$A$2:$E$1563,2,FALSE),IF(W91="イ",VLOOKUP(U91,イ!$A$2:$E$1563,2,FALSE),IF(W91="ウ",HLOOKUP(U91,ウ!$B$1:$ZX$6,4,FALSE),IF(W91="エ",VLOOKUP(U91,エ!$A$4:$E$1000,3,FALSE)&amp;"　"&amp;VLOOKUP(U91,エ!$A$4:$E$1000,4,FALSE),""))))</f>
        <v/>
      </c>
      <c r="Y90" s="328" t="str">
        <f>IF(W91="ア",VLOOKUP(U91,ア!$A$2:$E$9999,4,FALSE),IF(W91="イ",VLOOKUP(U91,イ!$A$2:$E$1563,5,FALSE),IF(W91="ウ",HLOOKUP(U91,ウ!$B$1:$ZX$6,5,FALSE),IF(W91="エ",VLOOKUP(U91,エ!$A$4:$E$1000,5,FALSE),""))))&amp;"　"&amp;IF(W91="ウ",HLOOKUP(U91,ウ!$B$1:$ZX$6,6,FALSE),"")</f>
        <v>　</v>
      </c>
      <c r="Z90" s="330" t="str">
        <f>IF(W91="ア",VLOOKUP(U91,ア!$A$2:$E$1563,5,FALSE),IF(W91="イ",VLOOKUP(U91,イ!$A$2:$E$1563,5,FALSE),IF(W91="ウ",HLOOKUP(U91,ウ!$B$1:$ZX$6,5,FALSE),IF(W91="エ",VLOOKUP(U91,エ!$A$4:$E$1000,5,FALSE),""))))&amp;"　"&amp;IF(W91="ウ",HLOOKUP(U91,ウ!$B$1:$ZX$6,6,FALSE),"")</f>
        <v>　</v>
      </c>
      <c r="AA90" s="332"/>
      <c r="AB90" s="286"/>
      <c r="AC90" s="288"/>
      <c r="AD90" s="290"/>
    </row>
    <row r="91" spans="1:30" s="36" customFormat="1" ht="16.95" customHeight="1" x14ac:dyDescent="0.45">
      <c r="A91" s="212"/>
      <c r="B91" s="336"/>
      <c r="C91" s="213"/>
      <c r="D91" s="329"/>
      <c r="E91" s="329"/>
      <c r="F91" s="331"/>
      <c r="G91" s="337"/>
      <c r="H91" s="301"/>
      <c r="I91" s="305"/>
      <c r="J91" s="306"/>
      <c r="K91" s="212"/>
      <c r="L91" s="336"/>
      <c r="M91" s="213"/>
      <c r="N91" s="329"/>
      <c r="O91" s="329"/>
      <c r="P91" s="331"/>
      <c r="Q91" s="337"/>
      <c r="R91" s="301"/>
      <c r="S91" s="305"/>
      <c r="T91" s="306"/>
      <c r="U91" s="212"/>
      <c r="V91" s="336"/>
      <c r="W91" s="213"/>
      <c r="X91" s="329"/>
      <c r="Y91" s="329"/>
      <c r="Z91" s="331"/>
      <c r="AA91" s="337"/>
      <c r="AB91" s="301"/>
      <c r="AC91" s="302"/>
      <c r="AD91" s="303"/>
    </row>
    <row r="92" spans="1:30" s="36" customFormat="1" ht="16.95" customHeight="1" x14ac:dyDescent="0.45">
      <c r="A92" s="215" t="s">
        <v>2026</v>
      </c>
      <c r="B92" s="334"/>
      <c r="C92" s="210"/>
      <c r="D92" s="328" t="str">
        <f>IF(C93="ア",VLOOKUP(A93,ア!$A$2:$E$1563,2,FALSE),IF(C93="イ",VLOOKUP(A93,イ!$A$2:$E$1563,2,FALSE),IF(C93="ウ",HLOOKUP(A93,ウ!$B$1:$ZX$6,4,FALSE),IF(C93="エ",VLOOKUP(A93,エ!$A$4:$E$1000,3,FALSE)&amp;"　"&amp;VLOOKUP(A93,エ!$A$4:$E$1000,4,FALSE),""))))</f>
        <v/>
      </c>
      <c r="E92" s="328" t="str">
        <f>IF(C93="ア",VLOOKUP(A93,ア!$A$2:$E$1563,4,FALSE),IF(C93="イ",VLOOKUP(A93,イ!$A$2:$E$1563,4,FALSE),IF(C93="ウ",IF(HLOOKUP(A93,ウ!$B$1:$QI$6,3,FALSE)="","",HLOOKUP(A93,ウ!$B$1:$QI$6,3,FALSE)),"")))</f>
        <v/>
      </c>
      <c r="F92" s="330" t="str">
        <f>IF(C93="ア",VLOOKUP(A93,ア!$A$2:$E$1563,5,FALSE),IF(C93="イ",VLOOKUP(A93,イ!$A$2:$E$1563,5,FALSE),IF(C93="ウ",HLOOKUP(A93,ウ!$B$1:$ZX$6,5,FALSE),IF(C93="エ",VLOOKUP(A93,エ!$A$4:$E$1000,5,FALSE),""))))&amp;"　"&amp;IF(C93="ウ",HLOOKUP(A93,ウ!$B$1:$ZX$6,6,FALSE),"")</f>
        <v>　</v>
      </c>
      <c r="G92" s="332"/>
      <c r="H92" s="286"/>
      <c r="I92" s="294"/>
      <c r="J92" s="296"/>
      <c r="K92" s="215" t="s">
        <v>2027</v>
      </c>
      <c r="L92" s="334"/>
      <c r="M92" s="210" t="str">
        <f>IF(L93="ア",VLOOKUP(J93,ア!$A$2:$E$9999,2,FALSE),IF(L93="イ",VLOOKUP(J93,#REF!,2,FALSE),IF(L93="ウ",HLOOKUP(J93,#REF!,4,FALSE),IF(L93="エ",VLOOKUP(J93,エ!$A$4:$E$1000,3,FALSE)&amp;"　"&amp;VLOOKUP(J93,エ!$A$4:$E$1000,4,FALSE),""))))</f>
        <v/>
      </c>
      <c r="N92" s="328" t="str">
        <f>IF(M93="ア",VLOOKUP(K93,ア!$A$2:$E$1563,2,FALSE),IF(M93="イ",VLOOKUP(K93,イ!$A$2:$E$1563,2,FALSE),IF(M93="ウ",HLOOKUP(K93,ウ!$B$1:$ZX$6,4,FALSE),IF(M93="エ",VLOOKUP(K93,エ!$A$4:$E$1000,3,FALSE)&amp;"　"&amp;VLOOKUP(K93,エ!$A$4:$E$1000,4,FALSE),""))))</f>
        <v/>
      </c>
      <c r="O92" s="328" t="str">
        <f>IF(M93="ア",VLOOKUP(K93,ア!$A$2:$E$9999,4,FALSE),IF(M93="イ",VLOOKUP(K93,イ!$A$2:$E$1563,5,FALSE),IF(M93="ウ",HLOOKUP(K93,ウ!$B$1:$ZX$6,5,FALSE),IF(M93="エ",VLOOKUP(K93,エ!$A$4:$E$1000,5,FALSE),""))))&amp;"　"&amp;IF(M93="ウ",HLOOKUP(K93,ウ!$B$1:$ZX$6,6,FALSE),"")</f>
        <v>　</v>
      </c>
      <c r="P92" s="330" t="str">
        <f>IF(M93="ア",VLOOKUP(K93,ア!$A$2:$E$1563,5,FALSE),IF(M93="イ",VLOOKUP(K93,イ!$A$2:$E$1563,5,FALSE),IF(M93="ウ",HLOOKUP(K93,ウ!$B$1:$ZX$6,5,FALSE),IF(M93="エ",VLOOKUP(K93,エ!$A$4:$E$1000,5,FALSE),""))))&amp;"　"&amp;IF(M93="ウ",HLOOKUP(K93,ウ!$B$1:$ZX$6,6,FALSE),"")</f>
        <v>　</v>
      </c>
      <c r="Q92" s="332"/>
      <c r="R92" s="286"/>
      <c r="S92" s="294"/>
      <c r="T92" s="296"/>
      <c r="U92" s="215" t="s">
        <v>2028</v>
      </c>
      <c r="V92" s="334"/>
      <c r="W92" s="210" t="str">
        <f>IF(V93="ア",VLOOKUP(T93,ア!$A$2:$E$9999,2,FALSE),IF(V93="イ",VLOOKUP(T93,#REF!,2,FALSE),IF(V93="ウ",HLOOKUP(T93,#REF!,4,FALSE),IF(V93="エ",VLOOKUP(T93,エ!$A$4:$E$1000,3,FALSE)&amp;"　"&amp;VLOOKUP(T93,エ!$A$4:$E$1000,4,FALSE),""))))</f>
        <v/>
      </c>
      <c r="X92" s="328" t="str">
        <f>IF(W93="ア",VLOOKUP(U93,ア!$A$2:$E$1563,2,FALSE),IF(W93="イ",VLOOKUP(U93,イ!$A$2:$E$1563,2,FALSE),IF(W93="ウ",HLOOKUP(U93,ウ!$B$1:$ZX$6,4,FALSE),IF(W93="エ",VLOOKUP(U93,エ!$A$4:$E$1000,3,FALSE)&amp;"　"&amp;VLOOKUP(U93,エ!$A$4:$E$1000,4,FALSE),""))))</f>
        <v/>
      </c>
      <c r="Y92" s="328" t="str">
        <f>IF(W93="ア",VLOOKUP(U93,ア!$A$2:$E$9999,4,FALSE),IF(W93="イ",VLOOKUP(U93,イ!$A$2:$E$1563,5,FALSE),IF(W93="ウ",HLOOKUP(U93,ウ!$B$1:$ZX$6,5,FALSE),IF(W93="エ",VLOOKUP(U93,エ!$A$4:$E$1000,5,FALSE),""))))&amp;"　"&amp;IF(W93="ウ",HLOOKUP(U93,ウ!$B$1:$ZX$6,6,FALSE),"")</f>
        <v>　</v>
      </c>
      <c r="Z92" s="330" t="str">
        <f>IF(W93="ア",VLOOKUP(U93,ア!$A$2:$E$1563,5,FALSE),IF(W93="イ",VLOOKUP(U93,イ!$A$2:$E$1563,5,FALSE),IF(W93="ウ",HLOOKUP(U93,ウ!$B$1:$ZX$6,5,FALSE),IF(W93="エ",VLOOKUP(U93,エ!$A$4:$E$1000,5,FALSE),""))))&amp;"　"&amp;IF(W93="ウ",HLOOKUP(U93,ウ!$B$1:$ZX$6,6,FALSE),"")</f>
        <v>　</v>
      </c>
      <c r="AA92" s="332"/>
      <c r="AB92" s="286"/>
      <c r="AC92" s="288"/>
      <c r="AD92" s="290"/>
    </row>
    <row r="93" spans="1:30" s="36" customFormat="1" ht="16.95" customHeight="1" x14ac:dyDescent="0.45">
      <c r="A93" s="212"/>
      <c r="B93" s="336"/>
      <c r="C93" s="213"/>
      <c r="D93" s="329"/>
      <c r="E93" s="329"/>
      <c r="F93" s="331"/>
      <c r="G93" s="337"/>
      <c r="H93" s="301"/>
      <c r="I93" s="305"/>
      <c r="J93" s="306"/>
      <c r="K93" s="212"/>
      <c r="L93" s="336"/>
      <c r="M93" s="213"/>
      <c r="N93" s="329"/>
      <c r="O93" s="329"/>
      <c r="P93" s="331"/>
      <c r="Q93" s="337"/>
      <c r="R93" s="301"/>
      <c r="S93" s="305"/>
      <c r="T93" s="306"/>
      <c r="U93" s="212"/>
      <c r="V93" s="336"/>
      <c r="W93" s="213"/>
      <c r="X93" s="329"/>
      <c r="Y93" s="329"/>
      <c r="Z93" s="331"/>
      <c r="AA93" s="337"/>
      <c r="AB93" s="301"/>
      <c r="AC93" s="302"/>
      <c r="AD93" s="303"/>
    </row>
    <row r="94" spans="1:30" s="36" customFormat="1" ht="16.95" customHeight="1" x14ac:dyDescent="0.45">
      <c r="A94" s="215" t="s">
        <v>2029</v>
      </c>
      <c r="B94" s="334"/>
      <c r="C94" s="210"/>
      <c r="D94" s="328" t="str">
        <f>IF(C95="ア",VLOOKUP(A95,ア!$A$2:$E$1563,2,FALSE),IF(C95="イ",VLOOKUP(A95,イ!$A$2:$E$1563,2,FALSE),IF(C95="ウ",HLOOKUP(A95,ウ!$B$1:$ZX$6,4,FALSE),IF(C95="エ",VLOOKUP(A95,エ!$A$4:$E$1000,3,FALSE)&amp;"　"&amp;VLOOKUP(A95,エ!$A$4:$E$1000,4,FALSE),""))))</f>
        <v/>
      </c>
      <c r="E94" s="328" t="str">
        <f>IF(C95="ア",VLOOKUP(A95,ア!$A$2:$E$1563,4,FALSE),IF(C95="イ",VLOOKUP(A95,イ!$A$2:$E$1563,4,FALSE),IF(C95="ウ",IF(HLOOKUP(A95,ウ!$B$1:$QI$6,3,FALSE)="","",HLOOKUP(A95,ウ!$B$1:$QI$6,3,FALSE)),"")))</f>
        <v/>
      </c>
      <c r="F94" s="330" t="str">
        <f>IF(C95="ア",VLOOKUP(A95,ア!$A$2:$E$1563,5,FALSE),IF(C95="イ",VLOOKUP(A95,イ!$A$2:$E$1563,5,FALSE),IF(C95="ウ",HLOOKUP(A95,ウ!$B$1:$ZX$6,5,FALSE),IF(C95="エ",VLOOKUP(A95,エ!$A$4:$E$1000,5,FALSE),""))))&amp;"　"&amp;IF(C95="ウ",HLOOKUP(A95,ウ!$B$1:$ZX$6,6,FALSE),"")</f>
        <v>　</v>
      </c>
      <c r="G94" s="332"/>
      <c r="H94" s="286"/>
      <c r="I94" s="294"/>
      <c r="J94" s="296"/>
      <c r="K94" s="215" t="s">
        <v>2030</v>
      </c>
      <c r="L94" s="334"/>
      <c r="M94" s="210" t="str">
        <f>IF(L95="ア",VLOOKUP(J95,ア!$A$2:$E$9999,2,FALSE),IF(L95="イ",VLOOKUP(J95,#REF!,2,FALSE),IF(L95="ウ",HLOOKUP(J95,#REF!,4,FALSE),IF(L95="エ",VLOOKUP(J95,エ!$A$4:$E$1000,3,FALSE)&amp;"　"&amp;VLOOKUP(J95,エ!$A$4:$E$1000,4,FALSE),""))))</f>
        <v/>
      </c>
      <c r="N94" s="328" t="str">
        <f>IF(M95="ア",VLOOKUP(K95,ア!$A$2:$E$1563,2,FALSE),IF(M95="イ",VLOOKUP(K95,イ!$A$2:$E$1563,2,FALSE),IF(M95="ウ",HLOOKUP(K95,ウ!$B$1:$ZX$6,4,FALSE),IF(M95="エ",VLOOKUP(K95,エ!$A$4:$E$1000,3,FALSE)&amp;"　"&amp;VLOOKUP(K95,エ!$A$4:$E$1000,4,FALSE),""))))</f>
        <v/>
      </c>
      <c r="O94" s="328" t="str">
        <f>IF(M95="ア",VLOOKUP(K95,ア!$A$2:$E$9999,4,FALSE),IF(M95="イ",VLOOKUP(K95,イ!$A$2:$E$1563,5,FALSE),IF(M95="ウ",HLOOKUP(K95,ウ!$B$1:$ZX$6,5,FALSE),IF(M95="エ",VLOOKUP(K95,エ!$A$4:$E$1000,5,FALSE),""))))&amp;"　"&amp;IF(M95="ウ",HLOOKUP(K95,ウ!$B$1:$ZX$6,6,FALSE),"")</f>
        <v>　</v>
      </c>
      <c r="P94" s="330" t="str">
        <f>IF(M95="ア",VLOOKUP(K95,ア!$A$2:$E$1563,5,FALSE),IF(M95="イ",VLOOKUP(K95,イ!$A$2:$E$1563,5,FALSE),IF(M95="ウ",HLOOKUP(K95,ウ!$B$1:$ZX$6,5,FALSE),IF(M95="エ",VLOOKUP(K95,エ!$A$4:$E$1000,5,FALSE),""))))&amp;"　"&amp;IF(M95="ウ",HLOOKUP(K95,ウ!$B$1:$ZX$6,6,FALSE),"")</f>
        <v>　</v>
      </c>
      <c r="Q94" s="332"/>
      <c r="R94" s="286"/>
      <c r="S94" s="294"/>
      <c r="T94" s="296"/>
      <c r="U94" s="215" t="s">
        <v>2031</v>
      </c>
      <c r="V94" s="334"/>
      <c r="W94" s="210" t="str">
        <f>IF(V95="ア",VLOOKUP(T95,ア!$A$2:$E$9999,2,FALSE),IF(V95="イ",VLOOKUP(T95,#REF!,2,FALSE),IF(V95="ウ",HLOOKUP(T95,#REF!,4,FALSE),IF(V95="エ",VLOOKUP(T95,エ!$A$4:$E$1000,3,FALSE)&amp;"　"&amp;VLOOKUP(T95,エ!$A$4:$E$1000,4,FALSE),""))))</f>
        <v/>
      </c>
      <c r="X94" s="328" t="str">
        <f>IF(W95="ア",VLOOKUP(U95,ア!$A$2:$E$1563,2,FALSE),IF(W95="イ",VLOOKUP(U95,イ!$A$2:$E$1563,2,FALSE),IF(W95="ウ",HLOOKUP(U95,ウ!$B$1:$ZX$6,4,FALSE),IF(W95="エ",VLOOKUP(U95,エ!$A$4:$E$1000,3,FALSE)&amp;"　"&amp;VLOOKUP(U95,エ!$A$4:$E$1000,4,FALSE),""))))</f>
        <v/>
      </c>
      <c r="Y94" s="328" t="str">
        <f>IF(W95="ア",VLOOKUP(U95,ア!$A$2:$E$9999,4,FALSE),IF(W95="イ",VLOOKUP(U95,イ!$A$2:$E$1563,5,FALSE),IF(W95="ウ",HLOOKUP(U95,ウ!$B$1:$ZX$6,5,FALSE),IF(W95="エ",VLOOKUP(U95,エ!$A$4:$E$1000,5,FALSE),""))))&amp;"　"&amp;IF(W95="ウ",HLOOKUP(U95,ウ!$B$1:$ZX$6,6,FALSE),"")</f>
        <v>　</v>
      </c>
      <c r="Z94" s="330" t="str">
        <f>IF(W95="ア",VLOOKUP(U95,ア!$A$2:$E$1563,5,FALSE),IF(W95="イ",VLOOKUP(U95,イ!$A$2:$E$1563,5,FALSE),IF(W95="ウ",HLOOKUP(U95,ウ!$B$1:$ZX$6,5,FALSE),IF(W95="エ",VLOOKUP(U95,エ!$A$4:$E$1000,5,FALSE),""))))&amp;"　"&amp;IF(W95="ウ",HLOOKUP(U95,ウ!$B$1:$ZX$6,6,FALSE),"")</f>
        <v>　</v>
      </c>
      <c r="AA94" s="332"/>
      <c r="AB94" s="286"/>
      <c r="AC94" s="288"/>
      <c r="AD94" s="290"/>
    </row>
    <row r="95" spans="1:30" s="36" customFormat="1" ht="16.95" customHeight="1" x14ac:dyDescent="0.45">
      <c r="A95" s="212"/>
      <c r="B95" s="336"/>
      <c r="C95" s="213"/>
      <c r="D95" s="329"/>
      <c r="E95" s="329"/>
      <c r="F95" s="331"/>
      <c r="G95" s="337"/>
      <c r="H95" s="301"/>
      <c r="I95" s="305"/>
      <c r="J95" s="306"/>
      <c r="K95" s="212"/>
      <c r="L95" s="336"/>
      <c r="M95" s="213"/>
      <c r="N95" s="329"/>
      <c r="O95" s="329"/>
      <c r="P95" s="331"/>
      <c r="Q95" s="337"/>
      <c r="R95" s="301"/>
      <c r="S95" s="305"/>
      <c r="T95" s="306"/>
      <c r="U95" s="212"/>
      <c r="V95" s="336"/>
      <c r="W95" s="213"/>
      <c r="X95" s="329"/>
      <c r="Y95" s="329"/>
      <c r="Z95" s="331"/>
      <c r="AA95" s="337"/>
      <c r="AB95" s="301"/>
      <c r="AC95" s="302"/>
      <c r="AD95" s="303"/>
    </row>
    <row r="96" spans="1:30" s="36" customFormat="1" ht="16.95" customHeight="1" x14ac:dyDescent="0.45">
      <c r="A96" s="215" t="s">
        <v>2032</v>
      </c>
      <c r="B96" s="334"/>
      <c r="C96" s="210"/>
      <c r="D96" s="328" t="str">
        <f>IF(C97="ア",VLOOKUP(A97,ア!$A$2:$E$1563,2,FALSE),IF(C97="イ",VLOOKUP(A97,イ!$A$2:$E$1563,2,FALSE),IF(C97="ウ",HLOOKUP(A97,ウ!$B$1:$ZX$6,4,FALSE),IF(C97="エ",VLOOKUP(A97,エ!$A$4:$E$1000,3,FALSE)&amp;"　"&amp;VLOOKUP(A97,エ!$A$4:$E$1000,4,FALSE),""))))</f>
        <v/>
      </c>
      <c r="E96" s="328" t="str">
        <f>IF(C97="ア",VLOOKUP(A97,ア!$A$2:$E$1563,4,FALSE),IF(C97="イ",VLOOKUP(A97,イ!$A$2:$E$1563,4,FALSE),IF(C97="ウ",IF(HLOOKUP(A97,ウ!$B$1:$QI$6,3,FALSE)="","",HLOOKUP(A97,ウ!$B$1:$QI$6,3,FALSE)),"")))</f>
        <v/>
      </c>
      <c r="F96" s="330" t="str">
        <f>IF(C97="ア",VLOOKUP(A97,ア!$A$2:$E$1563,5,FALSE),IF(C97="イ",VLOOKUP(A97,イ!$A$2:$E$1563,5,FALSE),IF(C97="ウ",HLOOKUP(A97,ウ!$B$1:$ZX$6,5,FALSE),IF(C97="エ",VLOOKUP(A97,エ!$A$4:$E$1000,5,FALSE),""))))&amp;"　"&amp;IF(C97="ウ",HLOOKUP(A97,ウ!$B$1:$ZX$6,6,FALSE),"")</f>
        <v>　</v>
      </c>
      <c r="G96" s="332"/>
      <c r="H96" s="286"/>
      <c r="I96" s="294"/>
      <c r="J96" s="296"/>
      <c r="K96" s="215" t="s">
        <v>2033</v>
      </c>
      <c r="L96" s="334"/>
      <c r="M96" s="210" t="str">
        <f>IF(L97="ア",VLOOKUP(J97,ア!$A$2:$E$9999,2,FALSE),IF(L97="イ",VLOOKUP(J97,#REF!,2,FALSE),IF(L97="ウ",HLOOKUP(J97,#REF!,4,FALSE),IF(L97="エ",VLOOKUP(J97,エ!$A$4:$E$1000,3,FALSE)&amp;"　"&amp;VLOOKUP(J97,エ!$A$4:$E$1000,4,FALSE),""))))</f>
        <v/>
      </c>
      <c r="N96" s="328" t="str">
        <f>IF(M97="ア",VLOOKUP(K97,ア!$A$2:$E$1563,2,FALSE),IF(M97="イ",VLOOKUP(K97,イ!$A$2:$E$1563,2,FALSE),IF(M97="ウ",HLOOKUP(K97,ウ!$B$1:$ZX$6,4,FALSE),IF(M97="エ",VLOOKUP(K97,エ!$A$4:$E$1000,3,FALSE)&amp;"　"&amp;VLOOKUP(K97,エ!$A$4:$E$1000,4,FALSE),""))))</f>
        <v/>
      </c>
      <c r="O96" s="328" t="str">
        <f>IF(M97="ア",VLOOKUP(K97,ア!$A$2:$E$9999,4,FALSE),IF(M97="イ",VLOOKUP(K97,イ!$A$2:$E$1563,5,FALSE),IF(M97="ウ",HLOOKUP(K97,ウ!$B$1:$ZX$6,5,FALSE),IF(M97="エ",VLOOKUP(K97,エ!$A$4:$E$1000,5,FALSE),""))))&amp;"　"&amp;IF(M97="ウ",HLOOKUP(K97,ウ!$B$1:$ZX$6,6,FALSE),"")</f>
        <v>　</v>
      </c>
      <c r="P96" s="330" t="str">
        <f>IF(M97="ア",VLOOKUP(K97,ア!$A$2:$E$1563,5,FALSE),IF(M97="イ",VLOOKUP(K97,イ!$A$2:$E$1563,5,FALSE),IF(M97="ウ",HLOOKUP(K97,ウ!$B$1:$ZX$6,5,FALSE),IF(M97="エ",VLOOKUP(K97,エ!$A$4:$E$1000,5,FALSE),""))))&amp;"　"&amp;IF(M97="ウ",HLOOKUP(K97,ウ!$B$1:$ZX$6,6,FALSE),"")</f>
        <v>　</v>
      </c>
      <c r="Q96" s="332"/>
      <c r="R96" s="286"/>
      <c r="S96" s="294"/>
      <c r="T96" s="296"/>
      <c r="U96" s="215" t="s">
        <v>2034</v>
      </c>
      <c r="V96" s="334"/>
      <c r="W96" s="210" t="str">
        <f>IF(V97="ア",VLOOKUP(T97,ア!$A$2:$E$9999,2,FALSE),IF(V97="イ",VLOOKUP(T97,#REF!,2,FALSE),IF(V97="ウ",HLOOKUP(T97,#REF!,4,FALSE),IF(V97="エ",VLOOKUP(T97,エ!$A$4:$E$1000,3,FALSE)&amp;"　"&amp;VLOOKUP(T97,エ!$A$4:$E$1000,4,FALSE),""))))</f>
        <v/>
      </c>
      <c r="X96" s="328" t="str">
        <f>IF(W97="ア",VLOOKUP(U97,ア!$A$2:$E$1563,2,FALSE),IF(W97="イ",VLOOKUP(U97,イ!$A$2:$E$1563,2,FALSE),IF(W97="ウ",HLOOKUP(U97,ウ!$B$1:$ZX$6,4,FALSE),IF(W97="エ",VLOOKUP(U97,エ!$A$4:$E$1000,3,FALSE)&amp;"　"&amp;VLOOKUP(U97,エ!$A$4:$E$1000,4,FALSE),""))))</f>
        <v/>
      </c>
      <c r="Y96" s="328" t="str">
        <f>IF(W97="ア",VLOOKUP(U97,ア!$A$2:$E$9999,4,FALSE),IF(W97="イ",VLOOKUP(U97,イ!$A$2:$E$1563,5,FALSE),IF(W97="ウ",HLOOKUP(U97,ウ!$B$1:$ZX$6,5,FALSE),IF(W97="エ",VLOOKUP(U97,エ!$A$4:$E$1000,5,FALSE),""))))&amp;"　"&amp;IF(W97="ウ",HLOOKUP(U97,ウ!$B$1:$ZX$6,6,FALSE),"")</f>
        <v>　</v>
      </c>
      <c r="Z96" s="330" t="str">
        <f>IF(W97="ア",VLOOKUP(U97,ア!$A$2:$E$1563,5,FALSE),IF(W97="イ",VLOOKUP(U97,イ!$A$2:$E$1563,5,FALSE),IF(W97="ウ",HLOOKUP(U97,ウ!$B$1:$ZX$6,5,FALSE),IF(W97="エ",VLOOKUP(U97,エ!$A$4:$E$1000,5,FALSE),""))))&amp;"　"&amp;IF(W97="ウ",HLOOKUP(U97,ウ!$B$1:$ZX$6,6,FALSE),"")</f>
        <v>　</v>
      </c>
      <c r="AA96" s="332"/>
      <c r="AB96" s="286"/>
      <c r="AC96" s="288"/>
      <c r="AD96" s="290"/>
    </row>
    <row r="97" spans="1:31" s="36" customFormat="1" ht="16.95" customHeight="1" x14ac:dyDescent="0.45">
      <c r="A97" s="212"/>
      <c r="B97" s="336"/>
      <c r="C97" s="213"/>
      <c r="D97" s="329"/>
      <c r="E97" s="329"/>
      <c r="F97" s="331"/>
      <c r="G97" s="337"/>
      <c r="H97" s="301"/>
      <c r="I97" s="305"/>
      <c r="J97" s="306"/>
      <c r="K97" s="212"/>
      <c r="L97" s="336"/>
      <c r="M97" s="213"/>
      <c r="N97" s="329"/>
      <c r="O97" s="329"/>
      <c r="P97" s="331"/>
      <c r="Q97" s="337"/>
      <c r="R97" s="301"/>
      <c r="S97" s="305"/>
      <c r="T97" s="306"/>
      <c r="U97" s="212"/>
      <c r="V97" s="336"/>
      <c r="W97" s="213"/>
      <c r="X97" s="329"/>
      <c r="Y97" s="329"/>
      <c r="Z97" s="331"/>
      <c r="AA97" s="337"/>
      <c r="AB97" s="301"/>
      <c r="AC97" s="302"/>
      <c r="AD97" s="303"/>
    </row>
    <row r="98" spans="1:31" s="36" customFormat="1" ht="16.95" customHeight="1" x14ac:dyDescent="0.45">
      <c r="A98" s="215" t="s">
        <v>2035</v>
      </c>
      <c r="B98" s="334"/>
      <c r="C98" s="210"/>
      <c r="D98" s="328" t="str">
        <f>IF(C99="ア",VLOOKUP(A99,ア!$A$2:$E$1563,2,FALSE),IF(C99="イ",VLOOKUP(A99,イ!$A$2:$E$1563,2,FALSE),IF(C99="ウ",HLOOKUP(A99,ウ!$B$1:$ZX$6,4,FALSE),IF(C99="エ",VLOOKUP(A99,エ!$A$4:$E$1000,3,FALSE)&amp;"　"&amp;VLOOKUP(A99,エ!$A$4:$E$1000,4,FALSE),""))))</f>
        <v/>
      </c>
      <c r="E98" s="328" t="str">
        <f>IF(C99="ア",VLOOKUP(A99,ア!$A$2:$E$1563,4,FALSE),IF(C99="イ",VLOOKUP(A99,イ!$A$2:$E$1563,4,FALSE),IF(C99="ウ",IF(HLOOKUP(A99,ウ!$B$1:$QI$6,3,FALSE)="","",HLOOKUP(A99,ウ!$B$1:$QI$6,3,FALSE)),"")))</f>
        <v/>
      </c>
      <c r="F98" s="330" t="str">
        <f>IF(C99="ア",VLOOKUP(A99,ア!$A$2:$E$1563,5,FALSE),IF(C99="イ",VLOOKUP(A99,イ!$A$2:$E$1563,5,FALSE),IF(C99="ウ",HLOOKUP(A99,ウ!$B$1:$ZX$6,5,FALSE),IF(C99="エ",VLOOKUP(A99,エ!$A$4:$E$1000,5,FALSE),""))))&amp;"　"&amp;IF(C99="ウ",HLOOKUP(A99,ウ!$B$1:$ZX$6,6,FALSE),"")</f>
        <v>　</v>
      </c>
      <c r="G98" s="332"/>
      <c r="H98" s="286"/>
      <c r="I98" s="294"/>
      <c r="J98" s="296"/>
      <c r="K98" s="215" t="s">
        <v>2036</v>
      </c>
      <c r="L98" s="334"/>
      <c r="M98" s="210" t="str">
        <f>IF(L99="ア",VLOOKUP(J99,ア!$A$2:$E$9999,2,FALSE),IF(L99="イ",VLOOKUP(J99,#REF!,2,FALSE),IF(L99="ウ",HLOOKUP(J99,#REF!,4,FALSE),IF(L99="エ",VLOOKUP(J99,エ!$A$4:$E$1000,3,FALSE)&amp;"　"&amp;VLOOKUP(J99,エ!$A$4:$E$1000,4,FALSE),""))))</f>
        <v/>
      </c>
      <c r="N98" s="328" t="str">
        <f>IF(M99="ア",VLOOKUP(K99,ア!$A$2:$E$1563,2,FALSE),IF(M99="イ",VLOOKUP(K99,イ!$A$2:$E$1563,2,FALSE),IF(M99="ウ",HLOOKUP(K99,ウ!$B$1:$ZX$6,4,FALSE),IF(M99="エ",VLOOKUP(K99,エ!$A$4:$E$1000,3,FALSE)&amp;"　"&amp;VLOOKUP(K99,エ!$A$4:$E$1000,4,FALSE),""))))</f>
        <v/>
      </c>
      <c r="O98" s="328" t="str">
        <f>IF(M99="ア",VLOOKUP(K99,ア!$A$2:$E$9999,4,FALSE),IF(M99="イ",VLOOKUP(K99,イ!$A$2:$E$1563,5,FALSE),IF(M99="ウ",HLOOKUP(K99,ウ!$B$1:$ZX$6,5,FALSE),IF(M99="エ",VLOOKUP(K99,エ!$A$4:$E$1000,5,FALSE),""))))&amp;"　"&amp;IF(M99="ウ",HLOOKUP(K99,ウ!$B$1:$ZX$6,6,FALSE),"")</f>
        <v>　</v>
      </c>
      <c r="P98" s="330" t="str">
        <f>IF(M99="ア",VLOOKUP(K99,ア!$A$2:$E$1563,5,FALSE),IF(M99="イ",VLOOKUP(K99,イ!$A$2:$E$1563,5,FALSE),IF(M99="ウ",HLOOKUP(K99,ウ!$B$1:$ZX$6,5,FALSE),IF(M99="エ",VLOOKUP(K99,エ!$A$4:$E$1000,5,FALSE),""))))&amp;"　"&amp;IF(M99="ウ",HLOOKUP(K99,ウ!$B$1:$ZX$6,6,FALSE),"")</f>
        <v>　</v>
      </c>
      <c r="Q98" s="332"/>
      <c r="R98" s="286"/>
      <c r="S98" s="294"/>
      <c r="T98" s="296"/>
      <c r="U98" s="215" t="s">
        <v>2037</v>
      </c>
      <c r="V98" s="334"/>
      <c r="W98" s="210" t="str">
        <f>IF(V99="ア",VLOOKUP(T99,ア!$A$2:$E$9999,2,FALSE),IF(V99="イ",VLOOKUP(T99,#REF!,2,FALSE),IF(V99="ウ",HLOOKUP(T99,#REF!,4,FALSE),IF(V99="エ",VLOOKUP(T99,エ!$A$4:$E$1000,3,FALSE)&amp;"　"&amp;VLOOKUP(T99,エ!$A$4:$E$1000,4,FALSE),""))))</f>
        <v/>
      </c>
      <c r="X98" s="328" t="str">
        <f>IF(W99="ア",VLOOKUP(U99,ア!$A$2:$E$1563,2,FALSE),IF(W99="イ",VLOOKUP(U99,イ!$A$2:$E$1563,2,FALSE),IF(W99="ウ",HLOOKUP(U99,ウ!$B$1:$ZX$6,4,FALSE),IF(W99="エ",VLOOKUP(U99,エ!$A$4:$E$1000,3,FALSE)&amp;"　"&amp;VLOOKUP(U99,エ!$A$4:$E$1000,4,FALSE),""))))</f>
        <v/>
      </c>
      <c r="Y98" s="328" t="str">
        <f>IF(W99="ア",VLOOKUP(U99,ア!$A$2:$E$9999,4,FALSE),IF(W99="イ",VLOOKUP(U99,イ!$A$2:$E$1563,5,FALSE),IF(W99="ウ",HLOOKUP(U99,ウ!$B$1:$ZX$6,5,FALSE),IF(W99="エ",VLOOKUP(U99,エ!$A$4:$E$1000,5,FALSE),""))))&amp;"　"&amp;IF(W99="ウ",HLOOKUP(U99,ウ!$B$1:$ZX$6,6,FALSE),"")</f>
        <v>　</v>
      </c>
      <c r="Z98" s="330" t="str">
        <f>IF(W99="ア",VLOOKUP(U99,ア!$A$2:$E$1563,5,FALSE),IF(W99="イ",VLOOKUP(U99,イ!$A$2:$E$1563,5,FALSE),IF(W99="ウ",HLOOKUP(U99,ウ!$B$1:$ZX$6,5,FALSE),IF(W99="エ",VLOOKUP(U99,エ!$A$4:$E$1000,5,FALSE),""))))&amp;"　"&amp;IF(W99="ウ",HLOOKUP(U99,ウ!$B$1:$ZX$6,6,FALSE),"")</f>
        <v>　</v>
      </c>
      <c r="AA98" s="332"/>
      <c r="AB98" s="286"/>
      <c r="AC98" s="288"/>
      <c r="AD98" s="290"/>
    </row>
    <row r="99" spans="1:31" s="36" customFormat="1" ht="16.95" customHeight="1" x14ac:dyDescent="0.45">
      <c r="A99" s="212"/>
      <c r="B99" s="336"/>
      <c r="C99" s="213"/>
      <c r="D99" s="329"/>
      <c r="E99" s="329"/>
      <c r="F99" s="331"/>
      <c r="G99" s="337"/>
      <c r="H99" s="301"/>
      <c r="I99" s="305"/>
      <c r="J99" s="306"/>
      <c r="K99" s="212"/>
      <c r="L99" s="336"/>
      <c r="M99" s="213"/>
      <c r="N99" s="329"/>
      <c r="O99" s="329"/>
      <c r="P99" s="331"/>
      <c r="Q99" s="337"/>
      <c r="R99" s="301"/>
      <c r="S99" s="305"/>
      <c r="T99" s="306"/>
      <c r="U99" s="212"/>
      <c r="V99" s="336"/>
      <c r="W99" s="213"/>
      <c r="X99" s="329"/>
      <c r="Y99" s="329"/>
      <c r="Z99" s="331"/>
      <c r="AA99" s="337"/>
      <c r="AB99" s="301"/>
      <c r="AC99" s="302"/>
      <c r="AD99" s="303"/>
    </row>
    <row r="100" spans="1:31" s="36" customFormat="1" ht="16.95" customHeight="1" x14ac:dyDescent="0.45">
      <c r="A100" s="215" t="s">
        <v>2038</v>
      </c>
      <c r="B100" s="334"/>
      <c r="C100" s="210"/>
      <c r="D100" s="328" t="str">
        <f>IF(C101="ア",VLOOKUP(A101,ア!$A$2:$E$1563,2,FALSE),IF(C101="イ",VLOOKUP(A101,イ!$A$2:$E$1563,2,FALSE),IF(C101="ウ",HLOOKUP(A101,ウ!$B$1:$ZX$6,4,FALSE),IF(C101="エ",VLOOKUP(A101,エ!$A$4:$E$1000,3,FALSE)&amp;"　"&amp;VLOOKUP(A101,エ!$A$4:$E$1000,4,FALSE),""))))</f>
        <v/>
      </c>
      <c r="E100" s="328" t="str">
        <f>IF(C101="ア",VLOOKUP(A101,ア!$A$2:$E$1563,4,FALSE),IF(C101="イ",VLOOKUP(A101,イ!$A$2:$E$1563,4,FALSE),IF(C101="ウ",IF(HLOOKUP(A101,ウ!$B$1:$QI$6,3,FALSE)="","",HLOOKUP(A101,ウ!$B$1:$QI$6,3,FALSE)),"")))</f>
        <v/>
      </c>
      <c r="F100" s="330" t="str">
        <f>IF(C101="ア",VLOOKUP(A101,ア!$A$2:$E$1563,5,FALSE),IF(C101="イ",VLOOKUP(A101,イ!$A$2:$E$1563,5,FALSE),IF(C101="ウ",HLOOKUP(A101,ウ!$B$1:$ZX$6,5,FALSE),IF(C101="エ",VLOOKUP(A101,エ!$A$4:$E$1000,5,FALSE),""))))&amp;"　"&amp;IF(C101="ウ",HLOOKUP(A101,ウ!$B$1:$ZX$6,6,FALSE),"")</f>
        <v>　</v>
      </c>
      <c r="G100" s="332"/>
      <c r="H100" s="286"/>
      <c r="I100" s="294"/>
      <c r="J100" s="296"/>
      <c r="K100" s="215" t="s">
        <v>2039</v>
      </c>
      <c r="L100" s="334"/>
      <c r="M100" s="210" t="str">
        <f>IF(L101="ア",VLOOKUP(J101,ア!$A$2:$E$9999,2,FALSE),IF(L101="イ",VLOOKUP(J101,#REF!,2,FALSE),IF(L101="ウ",HLOOKUP(J101,#REF!,4,FALSE),IF(L101="エ",VLOOKUP(J101,エ!$A$4:$E$1000,3,FALSE)&amp;"　"&amp;VLOOKUP(J101,エ!$A$4:$E$1000,4,FALSE),""))))</f>
        <v/>
      </c>
      <c r="N100" s="328" t="str">
        <f>IF(M101="ア",VLOOKUP(K101,ア!$A$2:$E$1563,2,FALSE),IF(M101="イ",VLOOKUP(K101,イ!$A$2:$E$1563,2,FALSE),IF(M101="ウ",HLOOKUP(K101,ウ!$B$1:$ZX$6,4,FALSE),IF(M101="エ",VLOOKUP(K101,エ!$A$4:$E$1000,3,FALSE)&amp;"　"&amp;VLOOKUP(K101,エ!$A$4:$E$1000,4,FALSE),""))))</f>
        <v/>
      </c>
      <c r="O100" s="328" t="str">
        <f>IF(M101="ア",VLOOKUP(K101,ア!$A$2:$E$9999,4,FALSE),IF(M101="イ",VLOOKUP(K101,イ!$A$2:$E$1563,5,FALSE),IF(M101="ウ",HLOOKUP(K101,ウ!$B$1:$ZX$6,5,FALSE),IF(M101="エ",VLOOKUP(K101,エ!$A$4:$E$1000,5,FALSE),""))))&amp;"　"&amp;IF(M101="ウ",HLOOKUP(K101,ウ!$B$1:$ZX$6,6,FALSE),"")</f>
        <v>　</v>
      </c>
      <c r="P100" s="330" t="str">
        <f>IF(M101="ア",VLOOKUP(K101,ア!$A$2:$E$1563,5,FALSE),IF(M101="イ",VLOOKUP(K101,イ!$A$2:$E$1563,5,FALSE),IF(M101="ウ",HLOOKUP(K101,ウ!$B$1:$ZX$6,5,FALSE),IF(M101="エ",VLOOKUP(K101,エ!$A$4:$E$1000,5,FALSE),""))))&amp;"　"&amp;IF(M101="ウ",HLOOKUP(K101,ウ!$B$1:$ZX$6,6,FALSE),"")</f>
        <v>　</v>
      </c>
      <c r="Q100" s="332"/>
      <c r="R100" s="286"/>
      <c r="S100" s="294"/>
      <c r="T100" s="296"/>
      <c r="U100" s="215" t="s">
        <v>2040</v>
      </c>
      <c r="V100" s="334"/>
      <c r="W100" s="210" t="str">
        <f>IF(V101="ア",VLOOKUP(T101,ア!$A$2:$E$9999,2,FALSE),IF(V101="イ",VLOOKUP(T101,#REF!,2,FALSE),IF(V101="ウ",HLOOKUP(T101,#REF!,4,FALSE),IF(V101="エ",VLOOKUP(T101,エ!$A$4:$E$1000,3,FALSE)&amp;"　"&amp;VLOOKUP(T101,エ!$A$4:$E$1000,4,FALSE),""))))</f>
        <v/>
      </c>
      <c r="X100" s="328" t="str">
        <f>IF(W101="ア",VLOOKUP(U101,ア!$A$2:$E$1563,2,FALSE),IF(W101="イ",VLOOKUP(U101,イ!$A$2:$E$1563,2,FALSE),IF(W101="ウ",HLOOKUP(U101,ウ!$B$1:$ZX$6,4,FALSE),IF(W101="エ",VLOOKUP(U101,エ!$A$4:$E$1000,3,FALSE)&amp;"　"&amp;VLOOKUP(U101,エ!$A$4:$E$1000,4,FALSE),""))))</f>
        <v/>
      </c>
      <c r="Y100" s="328" t="str">
        <f>IF(W101="ア",VLOOKUP(U101,ア!$A$2:$E$9999,4,FALSE),IF(W101="イ",VLOOKUP(U101,イ!$A$2:$E$1563,5,FALSE),IF(W101="ウ",HLOOKUP(U101,ウ!$B$1:$ZX$6,5,FALSE),IF(W101="エ",VLOOKUP(U101,エ!$A$4:$E$1000,5,FALSE),""))))&amp;"　"&amp;IF(W101="ウ",HLOOKUP(U101,ウ!$B$1:$ZX$6,6,FALSE),"")</f>
        <v>　</v>
      </c>
      <c r="Z100" s="330" t="str">
        <f>IF(W101="ア",VLOOKUP(U101,ア!$A$2:$E$1563,5,FALSE),IF(W101="イ",VLOOKUP(U101,イ!$A$2:$E$1563,5,FALSE),IF(W101="ウ",HLOOKUP(U101,ウ!$B$1:$ZX$6,5,FALSE),IF(W101="エ",VLOOKUP(U101,エ!$A$4:$E$1000,5,FALSE),""))))&amp;"　"&amp;IF(W101="ウ",HLOOKUP(U101,ウ!$B$1:$ZX$6,6,FALSE),"")</f>
        <v>　</v>
      </c>
      <c r="AA100" s="332"/>
      <c r="AB100" s="286"/>
      <c r="AC100" s="288"/>
      <c r="AD100" s="290"/>
    </row>
    <row r="101" spans="1:31" s="36" customFormat="1" ht="16.95" customHeight="1" x14ac:dyDescent="0.45">
      <c r="A101" s="212"/>
      <c r="B101" s="336"/>
      <c r="C101" s="213"/>
      <c r="D101" s="329"/>
      <c r="E101" s="329"/>
      <c r="F101" s="331"/>
      <c r="G101" s="337"/>
      <c r="H101" s="301"/>
      <c r="I101" s="305"/>
      <c r="J101" s="306"/>
      <c r="K101" s="212"/>
      <c r="L101" s="336"/>
      <c r="M101" s="213"/>
      <c r="N101" s="329"/>
      <c r="O101" s="329"/>
      <c r="P101" s="331"/>
      <c r="Q101" s="337"/>
      <c r="R101" s="301"/>
      <c r="S101" s="305"/>
      <c r="T101" s="306"/>
      <c r="U101" s="212"/>
      <c r="V101" s="336"/>
      <c r="W101" s="213"/>
      <c r="X101" s="329"/>
      <c r="Y101" s="329"/>
      <c r="Z101" s="331"/>
      <c r="AA101" s="337"/>
      <c r="AB101" s="301"/>
      <c r="AC101" s="302"/>
      <c r="AD101" s="303"/>
    </row>
    <row r="102" spans="1:31" s="36" customFormat="1" ht="16.95" customHeight="1" x14ac:dyDescent="0.45">
      <c r="A102" s="215" t="s">
        <v>2041</v>
      </c>
      <c r="B102" s="334"/>
      <c r="C102" s="210"/>
      <c r="D102" s="328" t="str">
        <f>IF(C103="ア",VLOOKUP(A103,ア!$A$2:$E$1563,2,FALSE),IF(C103="イ",VLOOKUP(A103,イ!$A$2:$E$1563,2,FALSE),IF(C103="ウ",HLOOKUP(A103,ウ!$B$1:$ZX$6,4,FALSE),IF(C103="エ",VLOOKUP(A103,エ!$A$4:$E$1000,3,FALSE)&amp;"　"&amp;VLOOKUP(A103,エ!$A$4:$E$1000,4,FALSE),""))))</f>
        <v/>
      </c>
      <c r="E102" s="328" t="str">
        <f>IF(C103="ア",VLOOKUP(A103,ア!$A$2:$E$1563,4,FALSE),IF(C103="イ",VLOOKUP(A103,イ!$A$2:$E$1563,4,FALSE),IF(C103="ウ",IF(HLOOKUP(A103,ウ!$B$1:$QI$6,3,FALSE)="","",HLOOKUP(A103,ウ!$B$1:$QI$6,3,FALSE)),"")))</f>
        <v/>
      </c>
      <c r="F102" s="330" t="str">
        <f>IF(C103="ア",VLOOKUP(A103,ア!$A$2:$E$1563,5,FALSE),IF(C103="イ",VLOOKUP(A103,イ!$A$2:$E$1563,5,FALSE),IF(C103="ウ",HLOOKUP(A103,ウ!$B$1:$ZX$6,5,FALSE),IF(C103="エ",VLOOKUP(A103,エ!$A$4:$E$1000,5,FALSE),""))))&amp;"　"&amp;IF(C103="ウ",HLOOKUP(A103,ウ!$B$1:$ZX$6,6,FALSE),"")</f>
        <v>　</v>
      </c>
      <c r="G102" s="332"/>
      <c r="H102" s="286"/>
      <c r="I102" s="294"/>
      <c r="J102" s="296"/>
      <c r="K102" s="215" t="s">
        <v>2042</v>
      </c>
      <c r="L102" s="334"/>
      <c r="M102" s="210" t="str">
        <f>IF(L103="ア",VLOOKUP(J103,ア!$A$2:$E$9999,2,FALSE),IF(L103="イ",VLOOKUP(J103,#REF!,2,FALSE),IF(L103="ウ",HLOOKUP(J103,#REF!,4,FALSE),IF(L103="エ",VLOOKUP(J103,エ!$A$4:$E$1000,3,FALSE)&amp;"　"&amp;VLOOKUP(J103,エ!$A$4:$E$1000,4,FALSE),""))))</f>
        <v/>
      </c>
      <c r="N102" s="328" t="str">
        <f>IF(M103="ア",VLOOKUP(K103,ア!$A$2:$E$1563,2,FALSE),IF(M103="イ",VLOOKUP(K103,イ!$A$2:$E$1563,2,FALSE),IF(M103="ウ",HLOOKUP(K103,ウ!$B$1:$ZX$6,4,FALSE),IF(M103="エ",VLOOKUP(K103,エ!$A$4:$E$1000,3,FALSE)&amp;"　"&amp;VLOOKUP(K103,エ!$A$4:$E$1000,4,FALSE),""))))</f>
        <v/>
      </c>
      <c r="O102" s="328" t="str">
        <f>IF(M103="ア",VLOOKUP(K103,ア!$A$2:$E$9999,4,FALSE),IF(M103="イ",VLOOKUP(K103,イ!$A$2:$E$1563,5,FALSE),IF(M103="ウ",HLOOKUP(K103,ウ!$B$1:$ZX$6,5,FALSE),IF(M103="エ",VLOOKUP(K103,エ!$A$4:$E$1000,5,FALSE),""))))&amp;"　"&amp;IF(M103="ウ",HLOOKUP(K103,ウ!$B$1:$ZX$6,6,FALSE),"")</f>
        <v>　</v>
      </c>
      <c r="P102" s="330" t="str">
        <f>IF(M103="ア",VLOOKUP(K103,ア!$A$2:$E$1563,5,FALSE),IF(M103="イ",VLOOKUP(K103,イ!$A$2:$E$1563,5,FALSE),IF(M103="ウ",HLOOKUP(K103,ウ!$B$1:$ZX$6,5,FALSE),IF(M103="エ",VLOOKUP(K103,エ!$A$4:$E$1000,5,FALSE),""))))&amp;"　"&amp;IF(M103="ウ",HLOOKUP(K103,ウ!$B$1:$ZX$6,6,FALSE),"")</f>
        <v>　</v>
      </c>
      <c r="Q102" s="332"/>
      <c r="R102" s="286"/>
      <c r="S102" s="294"/>
      <c r="T102" s="296"/>
      <c r="U102" s="215" t="s">
        <v>2043</v>
      </c>
      <c r="V102" s="334"/>
      <c r="W102" s="210" t="str">
        <f>IF(V103="ア",VLOOKUP(T103,ア!$A$2:$E$9999,2,FALSE),IF(V103="イ",VLOOKUP(T103,#REF!,2,FALSE),IF(V103="ウ",HLOOKUP(T103,#REF!,4,FALSE),IF(V103="エ",VLOOKUP(T103,エ!$A$4:$E$1000,3,FALSE)&amp;"　"&amp;VLOOKUP(T103,エ!$A$4:$E$1000,4,FALSE),""))))</f>
        <v/>
      </c>
      <c r="X102" s="328" t="str">
        <f>IF(W103="ア",VLOOKUP(U103,ア!$A$2:$E$1563,2,FALSE),IF(W103="イ",VLOOKUP(U103,イ!$A$2:$E$1563,2,FALSE),IF(W103="ウ",HLOOKUP(U103,ウ!$B$1:$ZX$6,4,FALSE),IF(W103="エ",VLOOKUP(U103,エ!$A$4:$E$1000,3,FALSE)&amp;"　"&amp;VLOOKUP(U103,エ!$A$4:$E$1000,4,FALSE),""))))</f>
        <v/>
      </c>
      <c r="Y102" s="328" t="str">
        <f>IF(W103="ア",VLOOKUP(U103,ア!$A$2:$E$9999,4,FALSE),IF(W103="イ",VLOOKUP(U103,イ!$A$2:$E$1563,5,FALSE),IF(W103="ウ",HLOOKUP(U103,ウ!$B$1:$ZX$6,5,FALSE),IF(W103="エ",VLOOKUP(U103,エ!$A$4:$E$1000,5,FALSE),""))))&amp;"　"&amp;IF(W103="ウ",HLOOKUP(U103,ウ!$B$1:$ZX$6,6,FALSE),"")</f>
        <v>　</v>
      </c>
      <c r="Z102" s="330" t="str">
        <f>IF(W103="ア",VLOOKUP(U103,ア!$A$2:$E$1563,5,FALSE),IF(W103="イ",VLOOKUP(U103,イ!$A$2:$E$1563,5,FALSE),IF(W103="ウ",HLOOKUP(U103,ウ!$B$1:$ZX$6,5,FALSE),IF(W103="エ",VLOOKUP(U103,エ!$A$4:$E$1000,5,FALSE),""))))&amp;"　"&amp;IF(W103="ウ",HLOOKUP(U103,ウ!$B$1:$ZX$6,6,FALSE),"")</f>
        <v>　</v>
      </c>
      <c r="AA102" s="332"/>
      <c r="AB102" s="286"/>
      <c r="AC102" s="288"/>
      <c r="AD102" s="290"/>
    </row>
    <row r="103" spans="1:31" s="36" customFormat="1" ht="16.95" customHeight="1" x14ac:dyDescent="0.45">
      <c r="A103" s="212"/>
      <c r="B103" s="336"/>
      <c r="C103" s="213"/>
      <c r="D103" s="329"/>
      <c r="E103" s="329"/>
      <c r="F103" s="331"/>
      <c r="G103" s="337"/>
      <c r="H103" s="301"/>
      <c r="I103" s="305"/>
      <c r="J103" s="306"/>
      <c r="K103" s="212"/>
      <c r="L103" s="336"/>
      <c r="M103" s="213"/>
      <c r="N103" s="329"/>
      <c r="O103" s="329"/>
      <c r="P103" s="331"/>
      <c r="Q103" s="337"/>
      <c r="R103" s="301"/>
      <c r="S103" s="305"/>
      <c r="T103" s="306"/>
      <c r="U103" s="212"/>
      <c r="V103" s="336"/>
      <c r="W103" s="213"/>
      <c r="X103" s="329"/>
      <c r="Y103" s="329"/>
      <c r="Z103" s="331"/>
      <c r="AA103" s="337"/>
      <c r="AB103" s="301"/>
      <c r="AC103" s="302"/>
      <c r="AD103" s="303"/>
    </row>
    <row r="104" spans="1:31" s="36" customFormat="1" ht="16.95" customHeight="1" x14ac:dyDescent="0.45">
      <c r="A104" s="215" t="s">
        <v>2044</v>
      </c>
      <c r="B104" s="334"/>
      <c r="C104" s="210"/>
      <c r="D104" s="328" t="str">
        <f>IF(C105="ア",VLOOKUP(A105,ア!$A$2:$E$1563,2,FALSE),IF(C105="イ",VLOOKUP(A105,イ!$A$2:$E$1563,2,FALSE),IF(C105="ウ",HLOOKUP(A105,ウ!$B$1:$ZX$6,4,FALSE),IF(C105="エ",VLOOKUP(A105,エ!$A$4:$E$1000,3,FALSE)&amp;"　"&amp;VLOOKUP(A105,エ!$A$4:$E$1000,4,FALSE),""))))</f>
        <v/>
      </c>
      <c r="E104" s="328" t="str">
        <f>IF(C105="ア",VLOOKUP(A105,ア!$A$2:$E$1563,4,FALSE),IF(C105="イ",VLOOKUP(A105,イ!$A$2:$E$1563,4,FALSE),IF(C105="ウ",IF(HLOOKUP(A105,ウ!$B$1:$QI$6,3,FALSE)="","",HLOOKUP(A105,ウ!$B$1:$QI$6,3,FALSE)),"")))</f>
        <v/>
      </c>
      <c r="F104" s="330" t="str">
        <f>IF(C105="ア",VLOOKUP(A105,ア!$A$2:$E$1563,5,FALSE),IF(C105="イ",VLOOKUP(A105,イ!$A$2:$E$1563,5,FALSE),IF(C105="ウ",HLOOKUP(A105,ウ!$B$1:$ZX$6,5,FALSE),IF(C105="エ",VLOOKUP(A105,エ!$A$4:$E$1000,5,FALSE),""))))&amp;"　"&amp;IF(C105="ウ",HLOOKUP(A105,ウ!$B$1:$ZX$6,6,FALSE),"")</f>
        <v>　</v>
      </c>
      <c r="G104" s="332"/>
      <c r="H104" s="286"/>
      <c r="I104" s="294"/>
      <c r="J104" s="296"/>
      <c r="K104" s="215" t="s">
        <v>2045</v>
      </c>
      <c r="L104" s="334"/>
      <c r="M104" s="210" t="str">
        <f>IF(L105="ア",VLOOKUP(J105,ア!$A$2:$E$9999,2,FALSE),IF(L105="イ",VLOOKUP(J105,#REF!,2,FALSE),IF(L105="ウ",HLOOKUP(J105,#REF!,4,FALSE),IF(L105="エ",VLOOKUP(J105,エ!$A$4:$E$1000,3,FALSE)&amp;"　"&amp;VLOOKUP(J105,エ!$A$4:$E$1000,4,FALSE),""))))</f>
        <v/>
      </c>
      <c r="N104" s="328" t="str">
        <f>IF(M105="ア",VLOOKUP(K105,ア!$A$2:$E$1563,2,FALSE),IF(M105="イ",VLOOKUP(K105,イ!$A$2:$E$1563,2,FALSE),IF(M105="ウ",HLOOKUP(K105,ウ!$B$1:$ZX$6,4,FALSE),IF(M105="エ",VLOOKUP(K105,エ!$A$4:$E$1000,3,FALSE)&amp;"　"&amp;VLOOKUP(K105,エ!$A$4:$E$1000,4,FALSE),""))))</f>
        <v/>
      </c>
      <c r="O104" s="328" t="str">
        <f>IF(M105="ア",VLOOKUP(K105,ア!$A$2:$E$9999,4,FALSE),IF(M105="イ",VLOOKUP(K105,イ!$A$2:$E$1563,5,FALSE),IF(M105="ウ",HLOOKUP(K105,ウ!$B$1:$ZX$6,5,FALSE),IF(M105="エ",VLOOKUP(K105,エ!$A$4:$E$1000,5,FALSE),""))))&amp;"　"&amp;IF(M105="ウ",HLOOKUP(K105,ウ!$B$1:$ZX$6,6,FALSE),"")</f>
        <v>　</v>
      </c>
      <c r="P104" s="330" t="str">
        <f>IF(M105="ア",VLOOKUP(K105,ア!$A$2:$E$1563,5,FALSE),IF(M105="イ",VLOOKUP(K105,イ!$A$2:$E$1563,5,FALSE),IF(M105="ウ",HLOOKUP(K105,ウ!$B$1:$ZX$6,5,FALSE),IF(M105="エ",VLOOKUP(K105,エ!$A$4:$E$1000,5,FALSE),""))))&amp;"　"&amp;IF(M105="ウ",HLOOKUP(K105,ウ!$B$1:$ZX$6,6,FALSE),"")</f>
        <v>　</v>
      </c>
      <c r="Q104" s="332"/>
      <c r="R104" s="286"/>
      <c r="S104" s="294"/>
      <c r="T104" s="296"/>
      <c r="U104" s="215" t="s">
        <v>2046</v>
      </c>
      <c r="V104" s="334"/>
      <c r="W104" s="210" t="str">
        <f>IF(V105="ア",VLOOKUP(T105,ア!$A$2:$E$9999,2,FALSE),IF(V105="イ",VLOOKUP(T105,#REF!,2,FALSE),IF(V105="ウ",HLOOKUP(T105,#REF!,4,FALSE),IF(V105="エ",VLOOKUP(T105,エ!$A$4:$E$1000,3,FALSE)&amp;"　"&amp;VLOOKUP(T105,エ!$A$4:$E$1000,4,FALSE),""))))</f>
        <v/>
      </c>
      <c r="X104" s="328" t="str">
        <f>IF(W105="ア",VLOOKUP(U105,ア!$A$2:$E$1563,2,FALSE),IF(W105="イ",VLOOKUP(U105,イ!$A$2:$E$1563,2,FALSE),IF(W105="ウ",HLOOKUP(U105,ウ!$B$1:$ZX$6,4,FALSE),IF(W105="エ",VLOOKUP(U105,エ!$A$4:$E$1000,3,FALSE)&amp;"　"&amp;VLOOKUP(U105,エ!$A$4:$E$1000,4,FALSE),""))))</f>
        <v/>
      </c>
      <c r="Y104" s="328" t="str">
        <f>IF(W105="ア",VLOOKUP(U105,ア!$A$2:$E$9999,4,FALSE),IF(W105="イ",VLOOKUP(U105,イ!$A$2:$E$1563,5,FALSE),IF(W105="ウ",HLOOKUP(U105,ウ!$B$1:$ZX$6,5,FALSE),IF(W105="エ",VLOOKUP(U105,エ!$A$4:$E$1000,5,FALSE),""))))&amp;"　"&amp;IF(W105="ウ",HLOOKUP(U105,ウ!$B$1:$ZX$6,6,FALSE),"")</f>
        <v>　</v>
      </c>
      <c r="Z104" s="330" t="str">
        <f>IF(W105="ア",VLOOKUP(U105,ア!$A$2:$E$1563,5,FALSE),IF(W105="イ",VLOOKUP(U105,イ!$A$2:$E$1563,5,FALSE),IF(W105="ウ",HLOOKUP(U105,ウ!$B$1:$ZX$6,5,FALSE),IF(W105="エ",VLOOKUP(U105,エ!$A$4:$E$1000,5,FALSE),""))))&amp;"　"&amp;IF(W105="ウ",HLOOKUP(U105,ウ!$B$1:$ZX$6,6,FALSE),"")</f>
        <v>　</v>
      </c>
      <c r="AA104" s="332"/>
      <c r="AB104" s="286"/>
      <c r="AC104" s="288"/>
      <c r="AD104" s="290"/>
    </row>
    <row r="105" spans="1:31" s="36" customFormat="1" ht="16.95" customHeight="1" x14ac:dyDescent="0.45">
      <c r="A105" s="212"/>
      <c r="B105" s="336"/>
      <c r="C105" s="213"/>
      <c r="D105" s="329"/>
      <c r="E105" s="329"/>
      <c r="F105" s="331"/>
      <c r="G105" s="337"/>
      <c r="H105" s="301"/>
      <c r="I105" s="305"/>
      <c r="J105" s="306"/>
      <c r="K105" s="212"/>
      <c r="L105" s="336"/>
      <c r="M105" s="213"/>
      <c r="N105" s="329"/>
      <c r="O105" s="329"/>
      <c r="P105" s="331"/>
      <c r="Q105" s="337"/>
      <c r="R105" s="301"/>
      <c r="S105" s="305"/>
      <c r="T105" s="306"/>
      <c r="U105" s="212"/>
      <c r="V105" s="336"/>
      <c r="W105" s="213"/>
      <c r="X105" s="329"/>
      <c r="Y105" s="329"/>
      <c r="Z105" s="331"/>
      <c r="AA105" s="337"/>
      <c r="AB105" s="301"/>
      <c r="AC105" s="302"/>
      <c r="AD105" s="303"/>
    </row>
    <row r="106" spans="1:31" s="36" customFormat="1" ht="16.95" customHeight="1" x14ac:dyDescent="0.45">
      <c r="A106" s="215" t="s">
        <v>2047</v>
      </c>
      <c r="B106" s="334"/>
      <c r="C106" s="210"/>
      <c r="D106" s="328" t="str">
        <f>IF(C107="ア",VLOOKUP(A107,ア!$A$2:$E$1563,2,FALSE),IF(C107="イ",VLOOKUP(A107,イ!$A$2:$E$1563,2,FALSE),IF(C107="ウ",HLOOKUP(A107,ウ!$B$1:$ZX$6,4,FALSE),IF(C107="エ",VLOOKUP(A107,エ!$A$4:$E$1000,3,FALSE)&amp;"　"&amp;VLOOKUP(A107,エ!$A$4:$E$1000,4,FALSE),""))))</f>
        <v/>
      </c>
      <c r="E106" s="328" t="str">
        <f>IF(C107="ア",VLOOKUP(A107,ア!$A$2:$E$1563,4,FALSE),IF(C107="イ",VLOOKUP(A107,イ!$A$2:$E$1563,4,FALSE),IF(C107="ウ",IF(HLOOKUP(A107,ウ!$B$1:$QI$6,3,FALSE)="","",HLOOKUP(A107,ウ!$B$1:$QI$6,3,FALSE)),"")))</f>
        <v/>
      </c>
      <c r="F106" s="330" t="str">
        <f>IF(C107="ア",VLOOKUP(A107,ア!$A$2:$E$1563,5,FALSE),IF(C107="イ",VLOOKUP(A107,イ!$A$2:$E$1563,5,FALSE),IF(C107="ウ",HLOOKUP(A107,ウ!$B$1:$ZX$6,5,FALSE),IF(C107="エ",VLOOKUP(A107,エ!$A$4:$E$1000,5,FALSE),""))))&amp;"　"&amp;IF(C107="ウ",HLOOKUP(A107,ウ!$B$1:$ZX$6,6,FALSE),"")</f>
        <v>　</v>
      </c>
      <c r="G106" s="332"/>
      <c r="H106" s="286"/>
      <c r="I106" s="294"/>
      <c r="J106" s="296"/>
      <c r="K106" s="215" t="s">
        <v>2048</v>
      </c>
      <c r="L106" s="334"/>
      <c r="M106" s="210" t="str">
        <f>IF(L107="ア",VLOOKUP(J107,ア!$A$2:$E$9999,2,FALSE),IF(L107="イ",VLOOKUP(J107,#REF!,2,FALSE),IF(L107="ウ",HLOOKUP(J107,#REF!,4,FALSE),IF(L107="エ",VLOOKUP(J107,エ!$A$4:$E$1000,3,FALSE)&amp;"　"&amp;VLOOKUP(J107,エ!$A$4:$E$1000,4,FALSE),""))))</f>
        <v/>
      </c>
      <c r="N106" s="328" t="str">
        <f>IF(M107="ア",VLOOKUP(K107,ア!$A$2:$E$1563,2,FALSE),IF(M107="イ",VLOOKUP(K107,イ!$A$2:$E$1563,2,FALSE),IF(M107="ウ",HLOOKUP(K107,ウ!$B$1:$ZX$6,4,FALSE),IF(M107="エ",VLOOKUP(K107,エ!$A$4:$E$1000,3,FALSE)&amp;"　"&amp;VLOOKUP(K107,エ!$A$4:$E$1000,4,FALSE),""))))</f>
        <v/>
      </c>
      <c r="O106" s="328" t="str">
        <f>IF(M107="ア",VLOOKUP(K107,ア!$A$2:$E$9999,4,FALSE),IF(M107="イ",VLOOKUP(K107,イ!$A$2:$E$1563,5,FALSE),IF(M107="ウ",HLOOKUP(K107,ウ!$B$1:$ZX$6,5,FALSE),IF(M107="エ",VLOOKUP(K107,エ!$A$4:$E$1000,5,FALSE),""))))&amp;"　"&amp;IF(M107="ウ",HLOOKUP(K107,ウ!$B$1:$ZX$6,6,FALSE),"")</f>
        <v>　</v>
      </c>
      <c r="P106" s="330" t="str">
        <f>IF(M107="ア",VLOOKUP(K107,ア!$A$2:$E$1563,5,FALSE),IF(M107="イ",VLOOKUP(K107,イ!$A$2:$E$1563,5,FALSE),IF(M107="ウ",HLOOKUP(K107,ウ!$B$1:$ZX$6,5,FALSE),IF(M107="エ",VLOOKUP(K107,エ!$A$4:$E$1000,5,FALSE),""))))&amp;"　"&amp;IF(M107="ウ",HLOOKUP(K107,ウ!$B$1:$ZX$6,6,FALSE),"")</f>
        <v>　</v>
      </c>
      <c r="Q106" s="332"/>
      <c r="R106" s="286"/>
      <c r="S106" s="294"/>
      <c r="T106" s="296"/>
      <c r="U106" s="215" t="s">
        <v>2049</v>
      </c>
      <c r="V106" s="334"/>
      <c r="W106" s="210" t="str">
        <f>IF(V107="ア",VLOOKUP(T107,ア!$A$2:$E$9999,2,FALSE),IF(V107="イ",VLOOKUP(T107,#REF!,2,FALSE),IF(V107="ウ",HLOOKUP(T107,#REF!,4,FALSE),IF(V107="エ",VLOOKUP(T107,エ!$A$4:$E$1000,3,FALSE)&amp;"　"&amp;VLOOKUP(T107,エ!$A$4:$E$1000,4,FALSE),""))))</f>
        <v/>
      </c>
      <c r="X106" s="328" t="str">
        <f>IF(W107="ア",VLOOKUP(U107,ア!$A$2:$E$1563,2,FALSE),IF(W107="イ",VLOOKUP(U107,イ!$A$2:$E$1563,2,FALSE),IF(W107="ウ",HLOOKUP(U107,ウ!$B$1:$ZX$6,4,FALSE),IF(W107="エ",VLOOKUP(U107,エ!$A$4:$E$1000,3,FALSE)&amp;"　"&amp;VLOOKUP(U107,エ!$A$4:$E$1000,4,FALSE),""))))</f>
        <v/>
      </c>
      <c r="Y106" s="328" t="str">
        <f>IF(W107="ア",VLOOKUP(U107,ア!$A$2:$E$9999,4,FALSE),IF(W107="イ",VLOOKUP(U107,イ!$A$2:$E$1563,5,FALSE),IF(W107="ウ",HLOOKUP(U107,ウ!$B$1:$ZX$6,5,FALSE),IF(W107="エ",VLOOKUP(U107,エ!$A$4:$E$1000,5,FALSE),""))))&amp;"　"&amp;IF(W107="ウ",HLOOKUP(U107,ウ!$B$1:$ZX$6,6,FALSE),"")</f>
        <v>　</v>
      </c>
      <c r="Z106" s="330" t="str">
        <f>IF(W107="ア",VLOOKUP(U107,ア!$A$2:$E$1563,5,FALSE),IF(W107="イ",VLOOKUP(U107,イ!$A$2:$E$1563,5,FALSE),IF(W107="ウ",HLOOKUP(U107,ウ!$B$1:$ZX$6,5,FALSE),IF(W107="エ",VLOOKUP(U107,エ!$A$4:$E$1000,5,FALSE),""))))&amp;"　"&amp;IF(W107="ウ",HLOOKUP(U107,ウ!$B$1:$ZX$6,6,FALSE),"")</f>
        <v>　</v>
      </c>
      <c r="AA106" s="332"/>
      <c r="AB106" s="286"/>
      <c r="AC106" s="288"/>
      <c r="AD106" s="290"/>
    </row>
    <row r="107" spans="1:31" s="36" customFormat="1" ht="16.95" customHeight="1" x14ac:dyDescent="0.45">
      <c r="A107" s="212"/>
      <c r="B107" s="336"/>
      <c r="C107" s="213"/>
      <c r="D107" s="329"/>
      <c r="E107" s="329"/>
      <c r="F107" s="331"/>
      <c r="G107" s="337"/>
      <c r="H107" s="301"/>
      <c r="I107" s="305"/>
      <c r="J107" s="306"/>
      <c r="K107" s="212"/>
      <c r="L107" s="336"/>
      <c r="M107" s="213"/>
      <c r="N107" s="329"/>
      <c r="O107" s="329"/>
      <c r="P107" s="331"/>
      <c r="Q107" s="337"/>
      <c r="R107" s="301"/>
      <c r="S107" s="305"/>
      <c r="T107" s="306"/>
      <c r="U107" s="212"/>
      <c r="V107" s="336"/>
      <c r="W107" s="213"/>
      <c r="X107" s="329"/>
      <c r="Y107" s="329"/>
      <c r="Z107" s="331"/>
      <c r="AA107" s="337"/>
      <c r="AB107" s="301"/>
      <c r="AC107" s="302"/>
      <c r="AD107" s="303"/>
      <c r="AE107" s="37"/>
    </row>
    <row r="108" spans="1:31" s="39" customFormat="1" ht="16.95" customHeight="1" x14ac:dyDescent="0.2">
      <c r="A108" s="215" t="s">
        <v>2050</v>
      </c>
      <c r="B108" s="334"/>
      <c r="C108" s="210"/>
      <c r="D108" s="328" t="str">
        <f>IF(C109="ア",VLOOKUP(A109,ア!$A$2:$E$1563,2,FALSE),IF(C109="イ",VLOOKUP(A109,イ!$A$2:$E$1563,2,FALSE),IF(C109="ウ",HLOOKUP(A109,ウ!$B$1:$ZX$6,4,FALSE),IF(C109="エ",VLOOKUP(A109,エ!$A$4:$E$1000,3,FALSE)&amp;"　"&amp;VLOOKUP(A109,エ!$A$4:$E$1000,4,FALSE),""))))</f>
        <v/>
      </c>
      <c r="E108" s="328" t="str">
        <f>IF(C109="ア",VLOOKUP(A109,ア!$A$2:$E$1563,4,FALSE),IF(C109="イ",VLOOKUP(A109,イ!$A$2:$E$1563,4,FALSE),IF(C109="ウ",IF(HLOOKUP(A109,ウ!$B$1:$QI$6,3,FALSE)="","",HLOOKUP(A109,ウ!$B$1:$QI$6,3,FALSE)),"")))</f>
        <v/>
      </c>
      <c r="F108" s="330" t="str">
        <f>IF(C109="ア",VLOOKUP(A109,ア!$A$2:$E$1563,5,FALSE),IF(C109="イ",VLOOKUP(A109,イ!$A$2:$E$1563,5,FALSE),IF(C109="ウ",HLOOKUP(A109,ウ!$B$1:$ZX$6,5,FALSE),IF(C109="エ",VLOOKUP(A109,エ!$A$4:$E$1000,5,FALSE),""))))&amp;"　"&amp;IF(C109="ウ",HLOOKUP(A109,ウ!$B$1:$ZX$6,6,FALSE),"")</f>
        <v>　</v>
      </c>
      <c r="G108" s="332"/>
      <c r="H108" s="286"/>
      <c r="I108" s="294"/>
      <c r="J108" s="296"/>
      <c r="K108" s="215" t="s">
        <v>2051</v>
      </c>
      <c r="L108" s="334"/>
      <c r="M108" s="210" t="str">
        <f>IF(L109="ア",VLOOKUP(J109,ア!$A$2:$E$9999,2,FALSE),IF(L109="イ",VLOOKUP(J109,#REF!,2,FALSE),IF(L109="ウ",HLOOKUP(J109,#REF!,4,FALSE),IF(L109="エ",VLOOKUP(J109,エ!$A$4:$E$1000,3,FALSE)&amp;"　"&amp;VLOOKUP(J109,エ!$A$4:$E$1000,4,FALSE),""))))</f>
        <v/>
      </c>
      <c r="N108" s="328" t="str">
        <f>IF(M109="ア",VLOOKUP(K109,ア!$A$2:$E$1563,2,FALSE),IF(M109="イ",VLOOKUP(K109,イ!$A$2:$E$1563,2,FALSE),IF(M109="ウ",HLOOKUP(K109,ウ!$B$1:$ZX$6,4,FALSE),IF(M109="エ",VLOOKUP(K109,エ!$A$4:$E$1000,3,FALSE)&amp;"　"&amp;VLOOKUP(K109,エ!$A$4:$E$1000,4,FALSE),""))))</f>
        <v/>
      </c>
      <c r="O108" s="328" t="str">
        <f>IF(M109="ア",VLOOKUP(K109,ア!$A$2:$E$9999,4,FALSE),IF(M109="イ",VLOOKUP(K109,イ!$A$2:$E$1563,5,FALSE),IF(M109="ウ",HLOOKUP(K109,ウ!$B$1:$ZX$6,5,FALSE),IF(M109="エ",VLOOKUP(K109,エ!$A$4:$E$1000,5,FALSE),""))))&amp;"　"&amp;IF(M109="ウ",HLOOKUP(K109,ウ!$B$1:$ZX$6,6,FALSE),"")</f>
        <v>　</v>
      </c>
      <c r="P108" s="330" t="str">
        <f>IF(M109="ア",VLOOKUP(K109,ア!$A$2:$E$1563,5,FALSE),IF(M109="イ",VLOOKUP(K109,イ!$A$2:$E$1563,5,FALSE),IF(M109="ウ",HLOOKUP(K109,ウ!$B$1:$ZX$6,5,FALSE),IF(M109="エ",VLOOKUP(K109,エ!$A$4:$E$1000,5,FALSE),""))))&amp;"　"&amp;IF(M109="ウ",HLOOKUP(K109,ウ!$B$1:$ZX$6,6,FALSE),"")</f>
        <v>　</v>
      </c>
      <c r="Q108" s="332"/>
      <c r="R108" s="286"/>
      <c r="S108" s="294"/>
      <c r="T108" s="296"/>
      <c r="U108" s="215" t="s">
        <v>2052</v>
      </c>
      <c r="V108" s="334"/>
      <c r="W108" s="210" t="str">
        <f>IF(V109="ア",VLOOKUP(T109,ア!$A$2:$E$9999,2,FALSE),IF(V109="イ",VLOOKUP(T109,#REF!,2,FALSE),IF(V109="ウ",HLOOKUP(T109,#REF!,4,FALSE),IF(V109="エ",VLOOKUP(T109,エ!$A$4:$E$1000,3,FALSE)&amp;"　"&amp;VLOOKUP(T109,エ!$A$4:$E$1000,4,FALSE),""))))</f>
        <v/>
      </c>
      <c r="X108" s="328" t="str">
        <f>IF(W109="ア",VLOOKUP(U109,ア!$A$2:$E$1563,2,FALSE),IF(W109="イ",VLOOKUP(U109,イ!$A$2:$E$1563,2,FALSE),IF(W109="ウ",HLOOKUP(U109,ウ!$B$1:$ZX$6,4,FALSE),IF(W109="エ",VLOOKUP(U109,エ!$A$4:$E$1000,3,FALSE)&amp;"　"&amp;VLOOKUP(U109,エ!$A$4:$E$1000,4,FALSE),""))))</f>
        <v/>
      </c>
      <c r="Y108" s="328" t="str">
        <f>IF(W109="ア",VLOOKUP(U109,ア!$A$2:$E$9999,4,FALSE),IF(W109="イ",VLOOKUP(U109,イ!$A$2:$E$1563,5,FALSE),IF(W109="ウ",HLOOKUP(U109,ウ!$B$1:$ZX$6,5,FALSE),IF(W109="エ",VLOOKUP(U109,エ!$A$4:$E$1000,5,FALSE),""))))&amp;"　"&amp;IF(W109="ウ",HLOOKUP(U109,ウ!$B$1:$ZX$6,6,FALSE),"")</f>
        <v>　</v>
      </c>
      <c r="Z108" s="330" t="str">
        <f>IF(W109="ア",VLOOKUP(U109,ア!$A$2:$E$1563,5,FALSE),IF(W109="イ",VLOOKUP(U109,イ!$A$2:$E$1563,5,FALSE),IF(W109="ウ",HLOOKUP(U109,ウ!$B$1:$ZX$6,5,FALSE),IF(W109="エ",VLOOKUP(U109,エ!$A$4:$E$1000,5,FALSE),""))))&amp;"　"&amp;IF(W109="ウ",HLOOKUP(U109,ウ!$B$1:$ZX$6,6,FALSE),"")</f>
        <v>　</v>
      </c>
      <c r="AA108" s="332"/>
      <c r="AB108" s="286"/>
      <c r="AC108" s="288"/>
      <c r="AD108" s="290"/>
      <c r="AE108" s="41"/>
    </row>
    <row r="109" spans="1:31" s="36" customFormat="1" ht="16.95" customHeight="1" x14ac:dyDescent="0.45">
      <c r="A109" s="212"/>
      <c r="B109" s="336"/>
      <c r="C109" s="213"/>
      <c r="D109" s="329"/>
      <c r="E109" s="329"/>
      <c r="F109" s="331"/>
      <c r="G109" s="337"/>
      <c r="H109" s="301"/>
      <c r="I109" s="305"/>
      <c r="J109" s="306"/>
      <c r="K109" s="212"/>
      <c r="L109" s="336"/>
      <c r="M109" s="213"/>
      <c r="N109" s="329"/>
      <c r="O109" s="329"/>
      <c r="P109" s="331"/>
      <c r="Q109" s="337"/>
      <c r="R109" s="301"/>
      <c r="S109" s="305"/>
      <c r="T109" s="306"/>
      <c r="U109" s="212"/>
      <c r="V109" s="336"/>
      <c r="W109" s="213"/>
      <c r="X109" s="329"/>
      <c r="Y109" s="329"/>
      <c r="Z109" s="331"/>
      <c r="AA109" s="337"/>
      <c r="AB109" s="301"/>
      <c r="AC109" s="302"/>
      <c r="AD109" s="303"/>
    </row>
    <row r="110" spans="1:31" s="36" customFormat="1" ht="16.95" customHeight="1" x14ac:dyDescent="0.45">
      <c r="A110" s="215" t="s">
        <v>2053</v>
      </c>
      <c r="B110" s="334"/>
      <c r="C110" s="210"/>
      <c r="D110" s="328" t="str">
        <f>IF(C111="ア",VLOOKUP(A111,ア!$A$2:$E$1563,2,FALSE),IF(C111="イ",VLOOKUP(A111,イ!$A$2:$E$1563,2,FALSE),IF(C111="ウ",HLOOKUP(A111,ウ!$B$1:$ZX$6,4,FALSE),IF(C111="エ",VLOOKUP(A111,エ!$A$4:$E$1000,3,FALSE)&amp;"　"&amp;VLOOKUP(A111,エ!$A$4:$E$1000,4,FALSE),""))))</f>
        <v/>
      </c>
      <c r="E110" s="328" t="str">
        <f>IF(C111="ア",VLOOKUP(A111,ア!$A$2:$E$1563,4,FALSE),IF(C111="イ",VLOOKUP(A111,イ!$A$2:$E$1563,4,FALSE),IF(C111="ウ",IF(HLOOKUP(A111,ウ!$B$1:$QI$6,3,FALSE)="","",HLOOKUP(A111,ウ!$B$1:$QI$6,3,FALSE)),"")))</f>
        <v/>
      </c>
      <c r="F110" s="330" t="str">
        <f>IF(C111="ア",VLOOKUP(A111,ア!$A$2:$E$1563,5,FALSE),IF(C111="イ",VLOOKUP(A111,イ!$A$2:$E$1563,5,FALSE),IF(C111="ウ",HLOOKUP(A111,ウ!$B$1:$ZX$6,5,FALSE),IF(C111="エ",VLOOKUP(A111,エ!$A$4:$E$1000,5,FALSE),""))))&amp;"　"&amp;IF(C111="ウ",HLOOKUP(A111,ウ!$B$1:$ZX$6,6,FALSE),"")</f>
        <v>　</v>
      </c>
      <c r="G110" s="332"/>
      <c r="H110" s="286"/>
      <c r="I110" s="294"/>
      <c r="J110" s="296"/>
      <c r="K110" s="215" t="s">
        <v>2054</v>
      </c>
      <c r="L110" s="334"/>
      <c r="M110" s="210" t="str">
        <f>IF(L111="ア",VLOOKUP(J111,ア!$A$2:$E$9999,2,FALSE),IF(L111="イ",VLOOKUP(J111,#REF!,2,FALSE),IF(L111="ウ",HLOOKUP(J111,#REF!,4,FALSE),IF(L111="エ",VLOOKUP(J111,エ!$A$4:$E$1000,3,FALSE)&amp;"　"&amp;VLOOKUP(J111,エ!$A$4:$E$1000,4,FALSE),""))))</f>
        <v/>
      </c>
      <c r="N110" s="328" t="str">
        <f>IF(M111="ア",VLOOKUP(K111,ア!$A$2:$E$1563,2,FALSE),IF(M111="イ",VLOOKUP(K111,イ!$A$2:$E$1563,2,FALSE),IF(M111="ウ",HLOOKUP(K111,ウ!$B$1:$ZX$6,4,FALSE),IF(M111="エ",VLOOKUP(K111,エ!$A$4:$E$1000,3,FALSE)&amp;"　"&amp;VLOOKUP(K111,エ!$A$4:$E$1000,4,FALSE),""))))</f>
        <v/>
      </c>
      <c r="O110" s="328" t="str">
        <f>IF(M111="ア",VLOOKUP(K111,ア!$A$2:$E$9999,4,FALSE),IF(M111="イ",VLOOKUP(K111,イ!$A$2:$E$1563,5,FALSE),IF(M111="ウ",HLOOKUP(K111,ウ!$B$1:$ZX$6,5,FALSE),IF(M111="エ",VLOOKUP(K111,エ!$A$4:$E$1000,5,FALSE),""))))&amp;"　"&amp;IF(M111="ウ",HLOOKUP(K111,ウ!$B$1:$ZX$6,6,FALSE),"")</f>
        <v>　</v>
      </c>
      <c r="P110" s="330" t="str">
        <f>IF(M111="ア",VLOOKUP(K111,ア!$A$2:$E$1563,5,FALSE),IF(M111="イ",VLOOKUP(K111,イ!$A$2:$E$1563,5,FALSE),IF(M111="ウ",HLOOKUP(K111,ウ!$B$1:$ZX$6,5,FALSE),IF(M111="エ",VLOOKUP(K111,エ!$A$4:$E$1000,5,FALSE),""))))&amp;"　"&amp;IF(M111="ウ",HLOOKUP(K111,ウ!$B$1:$ZX$6,6,FALSE),"")</f>
        <v>　</v>
      </c>
      <c r="Q110" s="332"/>
      <c r="R110" s="286"/>
      <c r="S110" s="294"/>
      <c r="T110" s="296"/>
      <c r="U110" s="215" t="s">
        <v>2055</v>
      </c>
      <c r="V110" s="334"/>
      <c r="W110" s="210" t="str">
        <f>IF(V111="ア",VLOOKUP(T111,ア!$A$2:$E$9999,2,FALSE),IF(V111="イ",VLOOKUP(T111,#REF!,2,FALSE),IF(V111="ウ",HLOOKUP(T111,#REF!,4,FALSE),IF(V111="エ",VLOOKUP(T111,エ!$A$4:$E$1000,3,FALSE)&amp;"　"&amp;VLOOKUP(T111,エ!$A$4:$E$1000,4,FALSE),""))))</f>
        <v/>
      </c>
      <c r="X110" s="328" t="str">
        <f>IF(W111="ア",VLOOKUP(U111,ア!$A$2:$E$1563,2,FALSE),IF(W111="イ",VLOOKUP(U111,イ!$A$2:$E$1563,2,FALSE),IF(W111="ウ",HLOOKUP(U111,ウ!$B$1:$ZX$6,4,FALSE),IF(W111="エ",VLOOKUP(U111,エ!$A$4:$E$1000,3,FALSE)&amp;"　"&amp;VLOOKUP(U111,エ!$A$4:$E$1000,4,FALSE),""))))</f>
        <v/>
      </c>
      <c r="Y110" s="328" t="str">
        <f>IF(W111="ア",VLOOKUP(U111,ア!$A$2:$E$9999,4,FALSE),IF(W111="イ",VLOOKUP(U111,イ!$A$2:$E$1563,5,FALSE),IF(W111="ウ",HLOOKUP(U111,ウ!$B$1:$ZX$6,5,FALSE),IF(W111="エ",VLOOKUP(U111,エ!$A$4:$E$1000,5,FALSE),""))))&amp;"　"&amp;IF(W111="ウ",HLOOKUP(U111,ウ!$B$1:$ZX$6,6,FALSE),"")</f>
        <v>　</v>
      </c>
      <c r="Z110" s="330" t="str">
        <f>IF(W111="ア",VLOOKUP(U111,ア!$A$2:$E$1563,5,FALSE),IF(W111="イ",VLOOKUP(U111,イ!$A$2:$E$1563,5,FALSE),IF(W111="ウ",HLOOKUP(U111,ウ!$B$1:$ZX$6,5,FALSE),IF(W111="エ",VLOOKUP(U111,エ!$A$4:$E$1000,5,FALSE),""))))&amp;"　"&amp;IF(W111="ウ",HLOOKUP(U111,ウ!$B$1:$ZX$6,6,FALSE),"")</f>
        <v>　</v>
      </c>
      <c r="AA110" s="332"/>
      <c r="AB110" s="286"/>
      <c r="AC110" s="288"/>
      <c r="AD110" s="290"/>
    </row>
    <row r="111" spans="1:31" s="36" customFormat="1" ht="16.95" customHeight="1" thickBot="1" x14ac:dyDescent="0.5">
      <c r="A111" s="217"/>
      <c r="B111" s="335"/>
      <c r="C111" s="218"/>
      <c r="D111" s="329"/>
      <c r="E111" s="329"/>
      <c r="F111" s="331"/>
      <c r="G111" s="333"/>
      <c r="H111" s="287"/>
      <c r="I111" s="295"/>
      <c r="J111" s="297"/>
      <c r="K111" s="217"/>
      <c r="L111" s="335"/>
      <c r="M111" s="218"/>
      <c r="N111" s="329"/>
      <c r="O111" s="329"/>
      <c r="P111" s="331"/>
      <c r="Q111" s="333"/>
      <c r="R111" s="287"/>
      <c r="S111" s="295"/>
      <c r="T111" s="297"/>
      <c r="U111" s="217"/>
      <c r="V111" s="335"/>
      <c r="W111" s="218"/>
      <c r="X111" s="329"/>
      <c r="Y111" s="329"/>
      <c r="Z111" s="331"/>
      <c r="AA111" s="333"/>
      <c r="AB111" s="287"/>
      <c r="AC111" s="289"/>
      <c r="AD111" s="291"/>
    </row>
    <row r="112" spans="1:31" s="36" customFormat="1" ht="16.95" customHeight="1" x14ac:dyDescent="0.45">
      <c r="A112" s="209" t="s">
        <v>2056</v>
      </c>
      <c r="B112" s="334"/>
      <c r="C112" s="210"/>
      <c r="D112" s="328" t="str">
        <f>IF(C113="ア",VLOOKUP(A113,ア!$A$2:$E$1563,2,FALSE),IF(C113="イ",VLOOKUP(A113,イ!$A$2:$E$1563,2,FALSE),IF(C113="ウ",HLOOKUP(A113,ウ!$B$1:$ZX$6,4,FALSE),IF(C113="エ",VLOOKUP(A113,エ!$A$4:$E$1000,3,FALSE)&amp;"　"&amp;VLOOKUP(A113,エ!$A$4:$E$1000,4,FALSE),""))))</f>
        <v/>
      </c>
      <c r="E112" s="328" t="str">
        <f>IF(C113="ア",VLOOKUP(A113,ア!$A$2:$E$1563,4,FALSE),IF(C113="イ",VLOOKUP(A113,イ!$A$2:$E$1563,4,FALSE),IF(C113="ウ",IF(HLOOKUP(A113,ウ!$B$1:$QI$6,3,FALSE)="","",HLOOKUP(A113,ウ!$B$1:$QI$6,3,FALSE)),"")))</f>
        <v/>
      </c>
      <c r="F112" s="330" t="str">
        <f>IF(C113="ア",VLOOKUP(A113,ア!$A$2:$E$1563,5,FALSE),IF(C113="イ",VLOOKUP(A113,イ!$A$2:$E$1563,5,FALSE),IF(C113="ウ",HLOOKUP(A113,ウ!$B$1:$ZX$6,5,FALSE),IF(C113="エ",VLOOKUP(A113,エ!$A$4:$E$1000,5,FALSE),""))))&amp;"　"&amp;IF(C113="ウ",HLOOKUP(A113,ウ!$B$1:$ZX$6,6,FALSE),"")</f>
        <v>　</v>
      </c>
      <c r="G112" s="332"/>
      <c r="H112" s="286"/>
      <c r="I112" s="294"/>
      <c r="J112" s="296"/>
      <c r="K112" s="209" t="s">
        <v>2057</v>
      </c>
      <c r="L112" s="334"/>
      <c r="M112" s="210" t="str">
        <f>IF(L113="ア",VLOOKUP(J113,ア!$A$2:$E$9999,2,FALSE),IF(L113="イ",VLOOKUP(J113,#REF!,2,FALSE),IF(L113="ウ",HLOOKUP(J113,#REF!,4,FALSE),IF(L113="エ",VLOOKUP(J113,エ!$A$4:$E$1000,3,FALSE)&amp;"　"&amp;VLOOKUP(J113,エ!$A$4:$E$1000,4,FALSE),""))))</f>
        <v/>
      </c>
      <c r="N112" s="328" t="str">
        <f>IF(M113="ア",VLOOKUP(K113,ア!$A$2:$E$1563,2,FALSE),IF(M113="イ",VLOOKUP(K113,イ!$A$2:$E$1563,2,FALSE),IF(M113="ウ",HLOOKUP(K113,ウ!$B$1:$ZX$6,4,FALSE),IF(M113="エ",VLOOKUP(K113,エ!$A$4:$E$1000,3,FALSE)&amp;"　"&amp;VLOOKUP(K113,エ!$A$4:$E$1000,4,FALSE),""))))</f>
        <v/>
      </c>
      <c r="O112" s="328" t="str">
        <f>IF(M113="ア",VLOOKUP(K113,ア!$A$2:$E$9999,4,FALSE),IF(M113="イ",VLOOKUP(K113,イ!$A$2:$E$1563,5,FALSE),IF(M113="ウ",HLOOKUP(K113,ウ!$B$1:$ZX$6,5,FALSE),IF(M113="エ",VLOOKUP(K113,エ!$A$4:$E$1000,5,FALSE),""))))&amp;"　"&amp;IF(M113="ウ",HLOOKUP(K113,ウ!$B$1:$ZX$6,6,FALSE),"")</f>
        <v>　</v>
      </c>
      <c r="P112" s="330" t="str">
        <f>IF(M113="ア",VLOOKUP(K113,ア!$A$2:$E$1563,5,FALSE),IF(M113="イ",VLOOKUP(K113,イ!$A$2:$E$1563,5,FALSE),IF(M113="ウ",HLOOKUP(K113,ウ!$B$1:$ZX$6,5,FALSE),IF(M113="エ",VLOOKUP(K113,エ!$A$4:$E$1000,5,FALSE),""))))&amp;"　"&amp;IF(M113="ウ",HLOOKUP(K113,ウ!$B$1:$ZX$6,6,FALSE),"")</f>
        <v>　</v>
      </c>
      <c r="Q112" s="332"/>
      <c r="R112" s="286"/>
      <c r="S112" s="294"/>
      <c r="T112" s="296"/>
      <c r="U112" s="209" t="s">
        <v>2058</v>
      </c>
      <c r="V112" s="334"/>
      <c r="W112" s="210" t="str">
        <f>IF(V113="ア",VLOOKUP(T113,ア!$A$2:$E$9999,2,FALSE),IF(V113="イ",VLOOKUP(T113,#REF!,2,FALSE),IF(V113="ウ",HLOOKUP(T113,#REF!,4,FALSE),IF(V113="エ",VLOOKUP(T113,エ!$A$4:$E$1000,3,FALSE)&amp;"　"&amp;VLOOKUP(T113,エ!$A$4:$E$1000,4,FALSE),""))))</f>
        <v/>
      </c>
      <c r="X112" s="328" t="str">
        <f>IF(W113="ア",VLOOKUP(U113,ア!$A$2:$E$1563,2,FALSE),IF(W113="イ",VLOOKUP(U113,イ!$A$2:$E$1563,2,FALSE),IF(W113="ウ",HLOOKUP(U113,ウ!$B$1:$ZX$6,4,FALSE),IF(W113="エ",VLOOKUP(U113,エ!$A$4:$E$1000,3,FALSE)&amp;"　"&amp;VLOOKUP(U113,エ!$A$4:$E$1000,4,FALSE),""))))</f>
        <v/>
      </c>
      <c r="Y112" s="328" t="str">
        <f>IF(W113="ア",VLOOKUP(U113,ア!$A$2:$E$9999,4,FALSE),IF(W113="イ",VLOOKUP(U113,イ!$A$2:$E$1563,5,FALSE),IF(W113="ウ",HLOOKUP(U113,ウ!$B$1:$ZX$6,5,FALSE),IF(W113="エ",VLOOKUP(U113,エ!$A$4:$E$1000,5,FALSE),""))))&amp;"　"&amp;IF(W113="ウ",HLOOKUP(U113,ウ!$B$1:$ZX$6,6,FALSE),"")</f>
        <v>　</v>
      </c>
      <c r="Z112" s="330" t="str">
        <f>IF(W113="ア",VLOOKUP(U113,ア!$A$2:$E$1563,5,FALSE),IF(W113="イ",VLOOKUP(U113,イ!$A$2:$E$1563,5,FALSE),IF(W113="ウ",HLOOKUP(U113,ウ!$B$1:$ZX$6,5,FALSE),IF(W113="エ",VLOOKUP(U113,エ!$A$4:$E$1000,5,FALSE),""))))&amp;"　"&amp;IF(W113="ウ",HLOOKUP(U113,ウ!$B$1:$ZX$6,6,FALSE),"")</f>
        <v>　</v>
      </c>
      <c r="AA112" s="332"/>
      <c r="AB112" s="286"/>
      <c r="AC112" s="288"/>
      <c r="AD112" s="290"/>
    </row>
    <row r="113" spans="1:30" s="36" customFormat="1" ht="16.95" customHeight="1" x14ac:dyDescent="0.45">
      <c r="A113" s="212"/>
      <c r="B113" s="336"/>
      <c r="C113" s="213"/>
      <c r="D113" s="329"/>
      <c r="E113" s="329"/>
      <c r="F113" s="331"/>
      <c r="G113" s="337"/>
      <c r="H113" s="301"/>
      <c r="I113" s="305"/>
      <c r="J113" s="306"/>
      <c r="K113" s="212"/>
      <c r="L113" s="336"/>
      <c r="M113" s="213"/>
      <c r="N113" s="329"/>
      <c r="O113" s="329"/>
      <c r="P113" s="331"/>
      <c r="Q113" s="337"/>
      <c r="R113" s="301"/>
      <c r="S113" s="305"/>
      <c r="T113" s="306"/>
      <c r="U113" s="212"/>
      <c r="V113" s="336"/>
      <c r="W113" s="213"/>
      <c r="X113" s="329"/>
      <c r="Y113" s="329"/>
      <c r="Z113" s="331"/>
      <c r="AA113" s="337"/>
      <c r="AB113" s="301"/>
      <c r="AC113" s="302"/>
      <c r="AD113" s="303"/>
    </row>
    <row r="114" spans="1:30" s="36" customFormat="1" ht="16.95" customHeight="1" x14ac:dyDescent="0.45">
      <c r="A114" s="215" t="s">
        <v>2059</v>
      </c>
      <c r="B114" s="334"/>
      <c r="C114" s="210"/>
      <c r="D114" s="328" t="str">
        <f>IF(C115="ア",VLOOKUP(A115,ア!$A$2:$E$1563,2,FALSE),IF(C115="イ",VLOOKUP(A115,イ!$A$2:$E$1563,2,FALSE),IF(C115="ウ",HLOOKUP(A115,ウ!$B$1:$ZX$6,4,FALSE),IF(C115="エ",VLOOKUP(A115,エ!$A$4:$E$1000,3,FALSE)&amp;"　"&amp;VLOOKUP(A115,エ!$A$4:$E$1000,4,FALSE),""))))</f>
        <v/>
      </c>
      <c r="E114" s="328" t="str">
        <f>IF(C115="ア",VLOOKUP(A115,ア!$A$2:$E$1563,4,FALSE),IF(C115="イ",VLOOKUP(A115,イ!$A$2:$E$1563,4,FALSE),IF(C115="ウ",IF(HLOOKUP(A115,ウ!$B$1:$QI$6,3,FALSE)="","",HLOOKUP(A115,ウ!$B$1:$QI$6,3,FALSE)),"")))</f>
        <v/>
      </c>
      <c r="F114" s="330" t="str">
        <f>IF(C115="ア",VLOOKUP(A115,ア!$A$2:$E$1563,5,FALSE),IF(C115="イ",VLOOKUP(A115,イ!$A$2:$E$1563,5,FALSE),IF(C115="ウ",HLOOKUP(A115,ウ!$B$1:$ZX$6,5,FALSE),IF(C115="エ",VLOOKUP(A115,エ!$A$4:$E$1000,5,FALSE),""))))&amp;"　"&amp;IF(C115="ウ",HLOOKUP(A115,ウ!$B$1:$ZX$6,6,FALSE),"")</f>
        <v>　</v>
      </c>
      <c r="G114" s="332"/>
      <c r="H114" s="286"/>
      <c r="I114" s="294"/>
      <c r="J114" s="296"/>
      <c r="K114" s="215" t="s">
        <v>2060</v>
      </c>
      <c r="L114" s="334"/>
      <c r="M114" s="210" t="str">
        <f>IF(L115="ア",VLOOKUP(J115,ア!$A$2:$E$9999,2,FALSE),IF(L115="イ",VLOOKUP(J115,#REF!,2,FALSE),IF(L115="ウ",HLOOKUP(J115,#REF!,4,FALSE),IF(L115="エ",VLOOKUP(J115,エ!$A$4:$E$1000,3,FALSE)&amp;"　"&amp;VLOOKUP(J115,エ!$A$4:$E$1000,4,FALSE),""))))</f>
        <v/>
      </c>
      <c r="N114" s="328" t="str">
        <f>IF(M115="ア",VLOOKUP(K115,ア!$A$2:$E$1563,2,FALSE),IF(M115="イ",VLOOKUP(K115,イ!$A$2:$E$1563,2,FALSE),IF(M115="ウ",HLOOKUP(K115,ウ!$B$1:$ZX$6,4,FALSE),IF(M115="エ",VLOOKUP(K115,エ!$A$4:$E$1000,3,FALSE)&amp;"　"&amp;VLOOKUP(K115,エ!$A$4:$E$1000,4,FALSE),""))))</f>
        <v/>
      </c>
      <c r="O114" s="328" t="str">
        <f>IF(M115="ア",VLOOKUP(K115,ア!$A$2:$E$9999,4,FALSE),IF(M115="イ",VLOOKUP(K115,イ!$A$2:$E$1563,5,FALSE),IF(M115="ウ",HLOOKUP(K115,ウ!$B$1:$ZX$6,5,FALSE),IF(M115="エ",VLOOKUP(K115,エ!$A$4:$E$1000,5,FALSE),""))))&amp;"　"&amp;IF(M115="ウ",HLOOKUP(K115,ウ!$B$1:$ZX$6,6,FALSE),"")</f>
        <v>　</v>
      </c>
      <c r="P114" s="330" t="str">
        <f>IF(M115="ア",VLOOKUP(K115,ア!$A$2:$E$1563,5,FALSE),IF(M115="イ",VLOOKUP(K115,イ!$A$2:$E$1563,5,FALSE),IF(M115="ウ",HLOOKUP(K115,ウ!$B$1:$ZX$6,5,FALSE),IF(M115="エ",VLOOKUP(K115,エ!$A$4:$E$1000,5,FALSE),""))))&amp;"　"&amp;IF(M115="ウ",HLOOKUP(K115,ウ!$B$1:$ZX$6,6,FALSE),"")</f>
        <v>　</v>
      </c>
      <c r="Q114" s="332"/>
      <c r="R114" s="286"/>
      <c r="S114" s="294"/>
      <c r="T114" s="296"/>
      <c r="U114" s="215" t="s">
        <v>2061</v>
      </c>
      <c r="V114" s="334"/>
      <c r="W114" s="210" t="str">
        <f>IF(V115="ア",VLOOKUP(T115,ア!$A$2:$E$9999,2,FALSE),IF(V115="イ",VLOOKUP(T115,#REF!,2,FALSE),IF(V115="ウ",HLOOKUP(T115,#REF!,4,FALSE),IF(V115="エ",VLOOKUP(T115,エ!$A$4:$E$1000,3,FALSE)&amp;"　"&amp;VLOOKUP(T115,エ!$A$4:$E$1000,4,FALSE),""))))</f>
        <v/>
      </c>
      <c r="X114" s="328" t="str">
        <f>IF(W115="ア",VLOOKUP(U115,ア!$A$2:$E$1563,2,FALSE),IF(W115="イ",VLOOKUP(U115,イ!$A$2:$E$1563,2,FALSE),IF(W115="ウ",HLOOKUP(U115,ウ!$B$1:$ZX$6,4,FALSE),IF(W115="エ",VLOOKUP(U115,エ!$A$4:$E$1000,3,FALSE)&amp;"　"&amp;VLOOKUP(U115,エ!$A$4:$E$1000,4,FALSE),""))))</f>
        <v/>
      </c>
      <c r="Y114" s="328" t="str">
        <f>IF(W115="ア",VLOOKUP(U115,ア!$A$2:$E$9999,4,FALSE),IF(W115="イ",VLOOKUP(U115,イ!$A$2:$E$1563,5,FALSE),IF(W115="ウ",HLOOKUP(U115,ウ!$B$1:$ZX$6,5,FALSE),IF(W115="エ",VLOOKUP(U115,エ!$A$4:$E$1000,5,FALSE),""))))&amp;"　"&amp;IF(W115="ウ",HLOOKUP(U115,ウ!$B$1:$ZX$6,6,FALSE),"")</f>
        <v>　</v>
      </c>
      <c r="Z114" s="330" t="str">
        <f>IF(W115="ア",VLOOKUP(U115,ア!$A$2:$E$1563,5,FALSE),IF(W115="イ",VLOOKUP(U115,イ!$A$2:$E$1563,5,FALSE),IF(W115="ウ",HLOOKUP(U115,ウ!$B$1:$ZX$6,5,FALSE),IF(W115="エ",VLOOKUP(U115,エ!$A$4:$E$1000,5,FALSE),""))))&amp;"　"&amp;IF(W115="ウ",HLOOKUP(U115,ウ!$B$1:$ZX$6,6,FALSE),"")</f>
        <v>　</v>
      </c>
      <c r="AA114" s="332"/>
      <c r="AB114" s="286"/>
      <c r="AC114" s="288"/>
      <c r="AD114" s="290"/>
    </row>
    <row r="115" spans="1:30" s="36" customFormat="1" ht="16.95" customHeight="1" x14ac:dyDescent="0.45">
      <c r="A115" s="212"/>
      <c r="B115" s="336"/>
      <c r="C115" s="213"/>
      <c r="D115" s="329"/>
      <c r="E115" s="329"/>
      <c r="F115" s="331"/>
      <c r="G115" s="337"/>
      <c r="H115" s="301"/>
      <c r="I115" s="305"/>
      <c r="J115" s="306"/>
      <c r="K115" s="212"/>
      <c r="L115" s="336"/>
      <c r="M115" s="213"/>
      <c r="N115" s="329"/>
      <c r="O115" s="329"/>
      <c r="P115" s="331"/>
      <c r="Q115" s="337"/>
      <c r="R115" s="301"/>
      <c r="S115" s="305"/>
      <c r="T115" s="306"/>
      <c r="U115" s="212"/>
      <c r="V115" s="336"/>
      <c r="W115" s="213"/>
      <c r="X115" s="329"/>
      <c r="Y115" s="329"/>
      <c r="Z115" s="331"/>
      <c r="AA115" s="337"/>
      <c r="AB115" s="301"/>
      <c r="AC115" s="302"/>
      <c r="AD115" s="303"/>
    </row>
    <row r="116" spans="1:30" s="36" customFormat="1" ht="16.95" customHeight="1" x14ac:dyDescent="0.45">
      <c r="A116" s="215" t="s">
        <v>2062</v>
      </c>
      <c r="B116" s="334"/>
      <c r="C116" s="210"/>
      <c r="D116" s="328" t="str">
        <f>IF(C117="ア",VLOOKUP(A117,ア!$A$2:$E$1563,2,FALSE),IF(C117="イ",VLOOKUP(A117,イ!$A$2:$E$1563,2,FALSE),IF(C117="ウ",HLOOKUP(A117,ウ!$B$1:$ZX$6,4,FALSE),IF(C117="エ",VLOOKUP(A117,エ!$A$4:$E$1000,3,FALSE)&amp;"　"&amp;VLOOKUP(A117,エ!$A$4:$E$1000,4,FALSE),""))))</f>
        <v/>
      </c>
      <c r="E116" s="328" t="str">
        <f>IF(C117="ア",VLOOKUP(A117,ア!$A$2:$E$1563,4,FALSE),IF(C117="イ",VLOOKUP(A117,イ!$A$2:$E$1563,4,FALSE),IF(C117="ウ",IF(HLOOKUP(A117,ウ!$B$1:$QI$6,3,FALSE)="","",HLOOKUP(A117,ウ!$B$1:$QI$6,3,FALSE)),"")))</f>
        <v/>
      </c>
      <c r="F116" s="330" t="str">
        <f>IF(C117="ア",VLOOKUP(A117,ア!$A$2:$E$1563,5,FALSE),IF(C117="イ",VLOOKUP(A117,イ!$A$2:$E$1563,5,FALSE),IF(C117="ウ",HLOOKUP(A117,ウ!$B$1:$ZX$6,5,FALSE),IF(C117="エ",VLOOKUP(A117,エ!$A$4:$E$1000,5,FALSE),""))))&amp;"　"&amp;IF(C117="ウ",HLOOKUP(A117,ウ!$B$1:$ZX$6,6,FALSE),"")</f>
        <v>　</v>
      </c>
      <c r="G116" s="332"/>
      <c r="H116" s="286"/>
      <c r="I116" s="294"/>
      <c r="J116" s="296"/>
      <c r="K116" s="215" t="s">
        <v>2063</v>
      </c>
      <c r="L116" s="334"/>
      <c r="M116" s="210" t="str">
        <f>IF(L117="ア",VLOOKUP(J117,ア!$A$2:$E$9999,2,FALSE),IF(L117="イ",VLOOKUP(J117,#REF!,2,FALSE),IF(L117="ウ",HLOOKUP(J117,#REF!,4,FALSE),IF(L117="エ",VLOOKUP(J117,エ!$A$4:$E$1000,3,FALSE)&amp;"　"&amp;VLOOKUP(J117,エ!$A$4:$E$1000,4,FALSE),""))))</f>
        <v/>
      </c>
      <c r="N116" s="328" t="str">
        <f>IF(M117="ア",VLOOKUP(K117,ア!$A$2:$E$1563,2,FALSE),IF(M117="イ",VLOOKUP(K117,イ!$A$2:$E$1563,2,FALSE),IF(M117="ウ",HLOOKUP(K117,ウ!$B$1:$ZX$6,4,FALSE),IF(M117="エ",VLOOKUP(K117,エ!$A$4:$E$1000,3,FALSE)&amp;"　"&amp;VLOOKUP(K117,エ!$A$4:$E$1000,4,FALSE),""))))</f>
        <v/>
      </c>
      <c r="O116" s="328" t="str">
        <f>IF(M117="ア",VLOOKUP(K117,ア!$A$2:$E$9999,4,FALSE),IF(M117="イ",VLOOKUP(K117,イ!$A$2:$E$1563,5,FALSE),IF(M117="ウ",HLOOKUP(K117,ウ!$B$1:$ZX$6,5,FALSE),IF(M117="エ",VLOOKUP(K117,エ!$A$4:$E$1000,5,FALSE),""))))&amp;"　"&amp;IF(M117="ウ",HLOOKUP(K117,ウ!$B$1:$ZX$6,6,FALSE),"")</f>
        <v>　</v>
      </c>
      <c r="P116" s="330" t="str">
        <f>IF(M117="ア",VLOOKUP(K117,ア!$A$2:$E$1563,5,FALSE),IF(M117="イ",VLOOKUP(K117,イ!$A$2:$E$1563,5,FALSE),IF(M117="ウ",HLOOKUP(K117,ウ!$B$1:$ZX$6,5,FALSE),IF(M117="エ",VLOOKUP(K117,エ!$A$4:$E$1000,5,FALSE),""))))&amp;"　"&amp;IF(M117="ウ",HLOOKUP(K117,ウ!$B$1:$ZX$6,6,FALSE),"")</f>
        <v>　</v>
      </c>
      <c r="Q116" s="332"/>
      <c r="R116" s="286"/>
      <c r="S116" s="294"/>
      <c r="T116" s="296"/>
      <c r="U116" s="215" t="s">
        <v>2064</v>
      </c>
      <c r="V116" s="334"/>
      <c r="W116" s="210" t="str">
        <f>IF(V117="ア",VLOOKUP(T117,ア!$A$2:$E$9999,2,FALSE),IF(V117="イ",VLOOKUP(T117,#REF!,2,FALSE),IF(V117="ウ",HLOOKUP(T117,#REF!,4,FALSE),IF(V117="エ",VLOOKUP(T117,エ!$A$4:$E$1000,3,FALSE)&amp;"　"&amp;VLOOKUP(T117,エ!$A$4:$E$1000,4,FALSE),""))))</f>
        <v/>
      </c>
      <c r="X116" s="328" t="str">
        <f>IF(W117="ア",VLOOKUP(U117,ア!$A$2:$E$1563,2,FALSE),IF(W117="イ",VLOOKUP(U117,イ!$A$2:$E$1563,2,FALSE),IF(W117="ウ",HLOOKUP(U117,ウ!$B$1:$ZX$6,4,FALSE),IF(W117="エ",VLOOKUP(U117,エ!$A$4:$E$1000,3,FALSE)&amp;"　"&amp;VLOOKUP(U117,エ!$A$4:$E$1000,4,FALSE),""))))</f>
        <v/>
      </c>
      <c r="Y116" s="328" t="str">
        <f>IF(W117="ア",VLOOKUP(U117,ア!$A$2:$E$9999,4,FALSE),IF(W117="イ",VLOOKUP(U117,イ!$A$2:$E$1563,5,FALSE),IF(W117="ウ",HLOOKUP(U117,ウ!$B$1:$ZX$6,5,FALSE),IF(W117="エ",VLOOKUP(U117,エ!$A$4:$E$1000,5,FALSE),""))))&amp;"　"&amp;IF(W117="ウ",HLOOKUP(U117,ウ!$B$1:$ZX$6,6,FALSE),"")</f>
        <v>　</v>
      </c>
      <c r="Z116" s="330" t="str">
        <f>IF(W117="ア",VLOOKUP(U117,ア!$A$2:$E$1563,5,FALSE),IF(W117="イ",VLOOKUP(U117,イ!$A$2:$E$1563,5,FALSE),IF(W117="ウ",HLOOKUP(U117,ウ!$B$1:$ZX$6,5,FALSE),IF(W117="エ",VLOOKUP(U117,エ!$A$4:$E$1000,5,FALSE),""))))&amp;"　"&amp;IF(W117="ウ",HLOOKUP(U117,ウ!$B$1:$ZX$6,6,FALSE),"")</f>
        <v>　</v>
      </c>
      <c r="AA116" s="332"/>
      <c r="AB116" s="286"/>
      <c r="AC116" s="288"/>
      <c r="AD116" s="290"/>
    </row>
    <row r="117" spans="1:30" s="36" customFormat="1" ht="16.95" customHeight="1" x14ac:dyDescent="0.45">
      <c r="A117" s="212"/>
      <c r="B117" s="336"/>
      <c r="C117" s="213"/>
      <c r="D117" s="329"/>
      <c r="E117" s="329"/>
      <c r="F117" s="331"/>
      <c r="G117" s="337"/>
      <c r="H117" s="301"/>
      <c r="I117" s="305"/>
      <c r="J117" s="306"/>
      <c r="K117" s="212"/>
      <c r="L117" s="336"/>
      <c r="M117" s="213"/>
      <c r="N117" s="329"/>
      <c r="O117" s="329"/>
      <c r="P117" s="331"/>
      <c r="Q117" s="337"/>
      <c r="R117" s="301"/>
      <c r="S117" s="305"/>
      <c r="T117" s="306"/>
      <c r="U117" s="212"/>
      <c r="V117" s="336"/>
      <c r="W117" s="213"/>
      <c r="X117" s="329"/>
      <c r="Y117" s="329"/>
      <c r="Z117" s="331"/>
      <c r="AA117" s="337"/>
      <c r="AB117" s="301"/>
      <c r="AC117" s="302"/>
      <c r="AD117" s="303"/>
    </row>
    <row r="118" spans="1:30" s="36" customFormat="1" ht="16.95" customHeight="1" x14ac:dyDescent="0.45">
      <c r="A118" s="215" t="s">
        <v>2065</v>
      </c>
      <c r="B118" s="334"/>
      <c r="C118" s="210"/>
      <c r="D118" s="328" t="str">
        <f>IF(C119="ア",VLOOKUP(A119,ア!$A$2:$E$1563,2,FALSE),IF(C119="イ",VLOOKUP(A119,イ!$A$2:$E$1563,2,FALSE),IF(C119="ウ",HLOOKUP(A119,ウ!$B$1:$ZX$6,4,FALSE),IF(C119="エ",VLOOKUP(A119,エ!$A$4:$E$1000,3,FALSE)&amp;"　"&amp;VLOOKUP(A119,エ!$A$4:$E$1000,4,FALSE),""))))</f>
        <v/>
      </c>
      <c r="E118" s="328" t="str">
        <f>IF(C119="ア",VLOOKUP(A119,ア!$A$2:$E$1563,4,FALSE),IF(C119="イ",VLOOKUP(A119,イ!$A$2:$E$1563,4,FALSE),IF(C119="ウ",IF(HLOOKUP(A119,ウ!$B$1:$QI$6,3,FALSE)="","",HLOOKUP(A119,ウ!$B$1:$QI$6,3,FALSE)),"")))</f>
        <v/>
      </c>
      <c r="F118" s="330" t="str">
        <f>IF(C119="ア",VLOOKUP(A119,ア!$A$2:$E$1563,5,FALSE),IF(C119="イ",VLOOKUP(A119,イ!$A$2:$E$1563,5,FALSE),IF(C119="ウ",HLOOKUP(A119,ウ!$B$1:$ZX$6,5,FALSE),IF(C119="エ",VLOOKUP(A119,エ!$A$4:$E$1000,5,FALSE),""))))&amp;"　"&amp;IF(C119="ウ",HLOOKUP(A119,ウ!$B$1:$ZX$6,6,FALSE),"")</f>
        <v>　</v>
      </c>
      <c r="G118" s="332"/>
      <c r="H118" s="286"/>
      <c r="I118" s="294"/>
      <c r="J118" s="296"/>
      <c r="K118" s="215" t="s">
        <v>2066</v>
      </c>
      <c r="L118" s="334"/>
      <c r="M118" s="210" t="str">
        <f>IF(L119="ア",VLOOKUP(J119,ア!$A$2:$E$9999,2,FALSE),IF(L119="イ",VLOOKUP(J119,#REF!,2,FALSE),IF(L119="ウ",HLOOKUP(J119,#REF!,4,FALSE),IF(L119="エ",VLOOKUP(J119,エ!$A$4:$E$1000,3,FALSE)&amp;"　"&amp;VLOOKUP(J119,エ!$A$4:$E$1000,4,FALSE),""))))</f>
        <v/>
      </c>
      <c r="N118" s="328" t="str">
        <f>IF(M119="ア",VLOOKUP(K119,ア!$A$2:$E$1563,2,FALSE),IF(M119="イ",VLOOKUP(K119,イ!$A$2:$E$1563,2,FALSE),IF(M119="ウ",HLOOKUP(K119,ウ!$B$1:$ZX$6,4,FALSE),IF(M119="エ",VLOOKUP(K119,エ!$A$4:$E$1000,3,FALSE)&amp;"　"&amp;VLOOKUP(K119,エ!$A$4:$E$1000,4,FALSE),""))))</f>
        <v/>
      </c>
      <c r="O118" s="328" t="str">
        <f>IF(M119="ア",VLOOKUP(K119,ア!$A$2:$E$9999,4,FALSE),IF(M119="イ",VLOOKUP(K119,イ!$A$2:$E$1563,5,FALSE),IF(M119="ウ",HLOOKUP(K119,ウ!$B$1:$ZX$6,5,FALSE),IF(M119="エ",VLOOKUP(K119,エ!$A$4:$E$1000,5,FALSE),""))))&amp;"　"&amp;IF(M119="ウ",HLOOKUP(K119,ウ!$B$1:$ZX$6,6,FALSE),"")</f>
        <v>　</v>
      </c>
      <c r="P118" s="330" t="str">
        <f>IF(M119="ア",VLOOKUP(K119,ア!$A$2:$E$1563,5,FALSE),IF(M119="イ",VLOOKUP(K119,イ!$A$2:$E$1563,5,FALSE),IF(M119="ウ",HLOOKUP(K119,ウ!$B$1:$ZX$6,5,FALSE),IF(M119="エ",VLOOKUP(K119,エ!$A$4:$E$1000,5,FALSE),""))))&amp;"　"&amp;IF(M119="ウ",HLOOKUP(K119,ウ!$B$1:$ZX$6,6,FALSE),"")</f>
        <v>　</v>
      </c>
      <c r="Q118" s="332"/>
      <c r="R118" s="286"/>
      <c r="S118" s="294"/>
      <c r="T118" s="296"/>
      <c r="U118" s="215" t="s">
        <v>2067</v>
      </c>
      <c r="V118" s="334"/>
      <c r="W118" s="210" t="str">
        <f>IF(V119="ア",VLOOKUP(T119,ア!$A$2:$E$9999,2,FALSE),IF(V119="イ",VLOOKUP(T119,#REF!,2,FALSE),IF(V119="ウ",HLOOKUP(T119,#REF!,4,FALSE),IF(V119="エ",VLOOKUP(T119,エ!$A$4:$E$1000,3,FALSE)&amp;"　"&amp;VLOOKUP(T119,エ!$A$4:$E$1000,4,FALSE),""))))</f>
        <v/>
      </c>
      <c r="X118" s="328" t="str">
        <f>IF(W119="ア",VLOOKUP(U119,ア!$A$2:$E$1563,2,FALSE),IF(W119="イ",VLOOKUP(U119,イ!$A$2:$E$1563,2,FALSE),IF(W119="ウ",HLOOKUP(U119,ウ!$B$1:$ZX$6,4,FALSE),IF(W119="エ",VLOOKUP(U119,エ!$A$4:$E$1000,3,FALSE)&amp;"　"&amp;VLOOKUP(U119,エ!$A$4:$E$1000,4,FALSE),""))))</f>
        <v/>
      </c>
      <c r="Y118" s="328" t="str">
        <f>IF(W119="ア",VLOOKUP(U119,ア!$A$2:$E$9999,4,FALSE),IF(W119="イ",VLOOKUP(U119,イ!$A$2:$E$1563,5,FALSE),IF(W119="ウ",HLOOKUP(U119,ウ!$B$1:$ZX$6,5,FALSE),IF(W119="エ",VLOOKUP(U119,エ!$A$4:$E$1000,5,FALSE),""))))&amp;"　"&amp;IF(W119="ウ",HLOOKUP(U119,ウ!$B$1:$ZX$6,6,FALSE),"")</f>
        <v>　</v>
      </c>
      <c r="Z118" s="330" t="str">
        <f>IF(W119="ア",VLOOKUP(U119,ア!$A$2:$E$1563,5,FALSE),IF(W119="イ",VLOOKUP(U119,イ!$A$2:$E$1563,5,FALSE),IF(W119="ウ",HLOOKUP(U119,ウ!$B$1:$ZX$6,5,FALSE),IF(W119="エ",VLOOKUP(U119,エ!$A$4:$E$1000,5,FALSE),""))))&amp;"　"&amp;IF(W119="ウ",HLOOKUP(U119,ウ!$B$1:$ZX$6,6,FALSE),"")</f>
        <v>　</v>
      </c>
      <c r="AA118" s="332"/>
      <c r="AB118" s="286"/>
      <c r="AC118" s="288"/>
      <c r="AD118" s="290"/>
    </row>
    <row r="119" spans="1:30" s="36" customFormat="1" ht="16.95" customHeight="1" x14ac:dyDescent="0.45">
      <c r="A119" s="212"/>
      <c r="B119" s="336"/>
      <c r="C119" s="213"/>
      <c r="D119" s="329"/>
      <c r="E119" s="329"/>
      <c r="F119" s="331"/>
      <c r="G119" s="337"/>
      <c r="H119" s="301"/>
      <c r="I119" s="305"/>
      <c r="J119" s="306"/>
      <c r="K119" s="212"/>
      <c r="L119" s="336"/>
      <c r="M119" s="213"/>
      <c r="N119" s="329"/>
      <c r="O119" s="329"/>
      <c r="P119" s="331"/>
      <c r="Q119" s="337"/>
      <c r="R119" s="301"/>
      <c r="S119" s="305"/>
      <c r="T119" s="306"/>
      <c r="U119" s="212"/>
      <c r="V119" s="336"/>
      <c r="W119" s="213"/>
      <c r="X119" s="329"/>
      <c r="Y119" s="329"/>
      <c r="Z119" s="331"/>
      <c r="AA119" s="337"/>
      <c r="AB119" s="301"/>
      <c r="AC119" s="302"/>
      <c r="AD119" s="303"/>
    </row>
    <row r="120" spans="1:30" s="36" customFormat="1" ht="16.95" customHeight="1" x14ac:dyDescent="0.45">
      <c r="A120" s="215" t="s">
        <v>2068</v>
      </c>
      <c r="B120" s="334"/>
      <c r="C120" s="210"/>
      <c r="D120" s="328" t="str">
        <f>IF(C121="ア",VLOOKUP(A121,ア!$A$2:$E$1563,2,FALSE),IF(C121="イ",VLOOKUP(A121,イ!$A$2:$E$1563,2,FALSE),IF(C121="ウ",HLOOKUP(A121,ウ!$B$1:$ZX$6,4,FALSE),IF(C121="エ",VLOOKUP(A121,エ!$A$4:$E$1000,3,FALSE)&amp;"　"&amp;VLOOKUP(A121,エ!$A$4:$E$1000,4,FALSE),""))))</f>
        <v/>
      </c>
      <c r="E120" s="328" t="str">
        <f>IF(C121="ア",VLOOKUP(A121,ア!$A$2:$E$1563,4,FALSE),IF(C121="イ",VLOOKUP(A121,イ!$A$2:$E$1563,4,FALSE),IF(C121="ウ",IF(HLOOKUP(A121,ウ!$B$1:$QI$6,3,FALSE)="","",HLOOKUP(A121,ウ!$B$1:$QI$6,3,FALSE)),"")))</f>
        <v/>
      </c>
      <c r="F120" s="330" t="str">
        <f>IF(C121="ア",VLOOKUP(A121,ア!$A$2:$E$1563,5,FALSE),IF(C121="イ",VLOOKUP(A121,イ!$A$2:$E$1563,5,FALSE),IF(C121="ウ",HLOOKUP(A121,ウ!$B$1:$ZX$6,5,FALSE),IF(C121="エ",VLOOKUP(A121,エ!$A$4:$E$1000,5,FALSE),""))))&amp;"　"&amp;IF(C121="ウ",HLOOKUP(A121,ウ!$B$1:$ZX$6,6,FALSE),"")</f>
        <v>　</v>
      </c>
      <c r="G120" s="332"/>
      <c r="H120" s="286"/>
      <c r="I120" s="294"/>
      <c r="J120" s="296"/>
      <c r="K120" s="215" t="s">
        <v>2069</v>
      </c>
      <c r="L120" s="334"/>
      <c r="M120" s="210" t="str">
        <f>IF(L121="ア",VLOOKUP(J121,ア!$A$2:$E$9999,2,FALSE),IF(L121="イ",VLOOKUP(J121,#REF!,2,FALSE),IF(L121="ウ",HLOOKUP(J121,#REF!,4,FALSE),IF(L121="エ",VLOOKUP(J121,エ!$A$4:$E$1000,3,FALSE)&amp;"　"&amp;VLOOKUP(J121,エ!$A$4:$E$1000,4,FALSE),""))))</f>
        <v/>
      </c>
      <c r="N120" s="328" t="str">
        <f>IF(M121="ア",VLOOKUP(K121,ア!$A$2:$E$1563,2,FALSE),IF(M121="イ",VLOOKUP(K121,イ!$A$2:$E$1563,2,FALSE),IF(M121="ウ",HLOOKUP(K121,ウ!$B$1:$ZX$6,4,FALSE),IF(M121="エ",VLOOKUP(K121,エ!$A$4:$E$1000,3,FALSE)&amp;"　"&amp;VLOOKUP(K121,エ!$A$4:$E$1000,4,FALSE),""))))</f>
        <v/>
      </c>
      <c r="O120" s="328" t="str">
        <f>IF(M121="ア",VLOOKUP(K121,ア!$A$2:$E$9999,4,FALSE),IF(M121="イ",VLOOKUP(K121,イ!$A$2:$E$1563,5,FALSE),IF(M121="ウ",HLOOKUP(K121,ウ!$B$1:$ZX$6,5,FALSE),IF(M121="エ",VLOOKUP(K121,エ!$A$4:$E$1000,5,FALSE),""))))&amp;"　"&amp;IF(M121="ウ",HLOOKUP(K121,ウ!$B$1:$ZX$6,6,FALSE),"")</f>
        <v>　</v>
      </c>
      <c r="P120" s="330" t="str">
        <f>IF(M121="ア",VLOOKUP(K121,ア!$A$2:$E$1563,5,FALSE),IF(M121="イ",VLOOKUP(K121,イ!$A$2:$E$1563,5,FALSE),IF(M121="ウ",HLOOKUP(K121,ウ!$B$1:$ZX$6,5,FALSE),IF(M121="エ",VLOOKUP(K121,エ!$A$4:$E$1000,5,FALSE),""))))&amp;"　"&amp;IF(M121="ウ",HLOOKUP(K121,ウ!$B$1:$ZX$6,6,FALSE),"")</f>
        <v>　</v>
      </c>
      <c r="Q120" s="332"/>
      <c r="R120" s="286"/>
      <c r="S120" s="294"/>
      <c r="T120" s="296"/>
      <c r="U120" s="215" t="s">
        <v>2070</v>
      </c>
      <c r="V120" s="334"/>
      <c r="W120" s="210" t="str">
        <f>IF(V121="ア",VLOOKUP(T121,ア!$A$2:$E$9999,2,FALSE),IF(V121="イ",VLOOKUP(T121,#REF!,2,FALSE),IF(V121="ウ",HLOOKUP(T121,#REF!,4,FALSE),IF(V121="エ",VLOOKUP(T121,エ!$A$4:$E$1000,3,FALSE)&amp;"　"&amp;VLOOKUP(T121,エ!$A$4:$E$1000,4,FALSE),""))))</f>
        <v/>
      </c>
      <c r="X120" s="328" t="str">
        <f>IF(W121="ア",VLOOKUP(U121,ア!$A$2:$E$1563,2,FALSE),IF(W121="イ",VLOOKUP(U121,イ!$A$2:$E$1563,2,FALSE),IF(W121="ウ",HLOOKUP(U121,ウ!$B$1:$ZX$6,4,FALSE),IF(W121="エ",VLOOKUP(U121,エ!$A$4:$E$1000,3,FALSE)&amp;"　"&amp;VLOOKUP(U121,エ!$A$4:$E$1000,4,FALSE),""))))</f>
        <v/>
      </c>
      <c r="Y120" s="328" t="str">
        <f>IF(W121="ア",VLOOKUP(U121,ア!$A$2:$E$9999,4,FALSE),IF(W121="イ",VLOOKUP(U121,イ!$A$2:$E$1563,5,FALSE),IF(W121="ウ",HLOOKUP(U121,ウ!$B$1:$ZX$6,5,FALSE),IF(W121="エ",VLOOKUP(U121,エ!$A$4:$E$1000,5,FALSE),""))))&amp;"　"&amp;IF(W121="ウ",HLOOKUP(U121,ウ!$B$1:$ZX$6,6,FALSE),"")</f>
        <v>　</v>
      </c>
      <c r="Z120" s="330" t="str">
        <f>IF(W121="ア",VLOOKUP(U121,ア!$A$2:$E$1563,5,FALSE),IF(W121="イ",VLOOKUP(U121,イ!$A$2:$E$1563,5,FALSE),IF(W121="ウ",HLOOKUP(U121,ウ!$B$1:$ZX$6,5,FALSE),IF(W121="エ",VLOOKUP(U121,エ!$A$4:$E$1000,5,FALSE),""))))&amp;"　"&amp;IF(W121="ウ",HLOOKUP(U121,ウ!$B$1:$ZX$6,6,FALSE),"")</f>
        <v>　</v>
      </c>
      <c r="AA120" s="332"/>
      <c r="AB120" s="286"/>
      <c r="AC120" s="288"/>
      <c r="AD120" s="290"/>
    </row>
    <row r="121" spans="1:30" s="36" customFormat="1" ht="16.95" customHeight="1" x14ac:dyDescent="0.45">
      <c r="A121" s="212"/>
      <c r="B121" s="336"/>
      <c r="C121" s="213"/>
      <c r="D121" s="329"/>
      <c r="E121" s="329"/>
      <c r="F121" s="331"/>
      <c r="G121" s="337"/>
      <c r="H121" s="301"/>
      <c r="I121" s="305"/>
      <c r="J121" s="306"/>
      <c r="K121" s="212"/>
      <c r="L121" s="336"/>
      <c r="M121" s="213"/>
      <c r="N121" s="329"/>
      <c r="O121" s="329"/>
      <c r="P121" s="331"/>
      <c r="Q121" s="337"/>
      <c r="R121" s="301"/>
      <c r="S121" s="305"/>
      <c r="T121" s="306"/>
      <c r="U121" s="212"/>
      <c r="V121" s="336"/>
      <c r="W121" s="213"/>
      <c r="X121" s="329"/>
      <c r="Y121" s="329"/>
      <c r="Z121" s="331"/>
      <c r="AA121" s="337"/>
      <c r="AB121" s="301"/>
      <c r="AC121" s="302"/>
      <c r="AD121" s="303"/>
    </row>
    <row r="122" spans="1:30" s="36" customFormat="1" ht="16.95" customHeight="1" x14ac:dyDescent="0.45">
      <c r="A122" s="215" t="s">
        <v>2071</v>
      </c>
      <c r="B122" s="334"/>
      <c r="C122" s="210"/>
      <c r="D122" s="328" t="str">
        <f>IF(C123="ア",VLOOKUP(A123,ア!$A$2:$E$1563,2,FALSE),IF(C123="イ",VLOOKUP(A123,イ!$A$2:$E$1563,2,FALSE),IF(C123="ウ",HLOOKUP(A123,ウ!$B$1:$ZX$6,4,FALSE),IF(C123="エ",VLOOKUP(A123,エ!$A$4:$E$1000,3,FALSE)&amp;"　"&amp;VLOOKUP(A123,エ!$A$4:$E$1000,4,FALSE),""))))</f>
        <v/>
      </c>
      <c r="E122" s="328" t="str">
        <f>IF(C123="ア",VLOOKUP(A123,ア!$A$2:$E$1563,4,FALSE),IF(C123="イ",VLOOKUP(A123,イ!$A$2:$E$1563,4,FALSE),IF(C123="ウ",IF(HLOOKUP(A123,ウ!$B$1:$QI$6,3,FALSE)="","",HLOOKUP(A123,ウ!$B$1:$QI$6,3,FALSE)),"")))</f>
        <v/>
      </c>
      <c r="F122" s="330" t="str">
        <f>IF(C123="ア",VLOOKUP(A123,ア!$A$2:$E$1563,5,FALSE),IF(C123="イ",VLOOKUP(A123,イ!$A$2:$E$1563,5,FALSE),IF(C123="ウ",HLOOKUP(A123,ウ!$B$1:$ZX$6,5,FALSE),IF(C123="エ",VLOOKUP(A123,エ!$A$4:$E$1000,5,FALSE),""))))&amp;"　"&amp;IF(C123="ウ",HLOOKUP(A123,ウ!$B$1:$ZX$6,6,FALSE),"")</f>
        <v>　</v>
      </c>
      <c r="G122" s="332"/>
      <c r="H122" s="286"/>
      <c r="I122" s="294"/>
      <c r="J122" s="296"/>
      <c r="K122" s="215" t="s">
        <v>2072</v>
      </c>
      <c r="L122" s="334"/>
      <c r="M122" s="210" t="str">
        <f>IF(L123="ア",VLOOKUP(J123,ア!$A$2:$E$9999,2,FALSE),IF(L123="イ",VLOOKUP(J123,#REF!,2,FALSE),IF(L123="ウ",HLOOKUP(J123,#REF!,4,FALSE),IF(L123="エ",VLOOKUP(J123,エ!$A$4:$E$1000,3,FALSE)&amp;"　"&amp;VLOOKUP(J123,エ!$A$4:$E$1000,4,FALSE),""))))</f>
        <v/>
      </c>
      <c r="N122" s="328" t="str">
        <f>IF(M123="ア",VLOOKUP(K123,ア!$A$2:$E$1563,2,FALSE),IF(M123="イ",VLOOKUP(K123,イ!$A$2:$E$1563,2,FALSE),IF(M123="ウ",HLOOKUP(K123,ウ!$B$1:$ZX$6,4,FALSE),IF(M123="エ",VLOOKUP(K123,エ!$A$4:$E$1000,3,FALSE)&amp;"　"&amp;VLOOKUP(K123,エ!$A$4:$E$1000,4,FALSE),""))))</f>
        <v/>
      </c>
      <c r="O122" s="328" t="str">
        <f>IF(M123="ア",VLOOKUP(K123,ア!$A$2:$E$9999,4,FALSE),IF(M123="イ",VLOOKUP(K123,イ!$A$2:$E$1563,5,FALSE),IF(M123="ウ",HLOOKUP(K123,ウ!$B$1:$ZX$6,5,FALSE),IF(M123="エ",VLOOKUP(K123,エ!$A$4:$E$1000,5,FALSE),""))))&amp;"　"&amp;IF(M123="ウ",HLOOKUP(K123,ウ!$B$1:$ZX$6,6,FALSE),"")</f>
        <v>　</v>
      </c>
      <c r="P122" s="330" t="str">
        <f>IF(M123="ア",VLOOKUP(K123,ア!$A$2:$E$1563,5,FALSE),IF(M123="イ",VLOOKUP(K123,イ!$A$2:$E$1563,5,FALSE),IF(M123="ウ",HLOOKUP(K123,ウ!$B$1:$ZX$6,5,FALSE),IF(M123="エ",VLOOKUP(K123,エ!$A$4:$E$1000,5,FALSE),""))))&amp;"　"&amp;IF(M123="ウ",HLOOKUP(K123,ウ!$B$1:$ZX$6,6,FALSE),"")</f>
        <v>　</v>
      </c>
      <c r="Q122" s="332"/>
      <c r="R122" s="286"/>
      <c r="S122" s="294"/>
      <c r="T122" s="296"/>
      <c r="U122" s="215" t="s">
        <v>2073</v>
      </c>
      <c r="V122" s="334"/>
      <c r="W122" s="210" t="str">
        <f>IF(V123="ア",VLOOKUP(T123,ア!$A$2:$E$9999,2,FALSE),IF(V123="イ",VLOOKUP(T123,#REF!,2,FALSE),IF(V123="ウ",HLOOKUP(T123,#REF!,4,FALSE),IF(V123="エ",VLOOKUP(T123,エ!$A$4:$E$1000,3,FALSE)&amp;"　"&amp;VLOOKUP(T123,エ!$A$4:$E$1000,4,FALSE),""))))</f>
        <v/>
      </c>
      <c r="X122" s="328" t="str">
        <f>IF(W123="ア",VLOOKUP(U123,ア!$A$2:$E$1563,2,FALSE),IF(W123="イ",VLOOKUP(U123,イ!$A$2:$E$1563,2,FALSE),IF(W123="ウ",HLOOKUP(U123,ウ!$B$1:$ZX$6,4,FALSE),IF(W123="エ",VLOOKUP(U123,エ!$A$4:$E$1000,3,FALSE)&amp;"　"&amp;VLOOKUP(U123,エ!$A$4:$E$1000,4,FALSE),""))))</f>
        <v/>
      </c>
      <c r="Y122" s="328" t="str">
        <f>IF(W123="ア",VLOOKUP(U123,ア!$A$2:$E$9999,4,FALSE),IF(W123="イ",VLOOKUP(U123,イ!$A$2:$E$1563,5,FALSE),IF(W123="ウ",HLOOKUP(U123,ウ!$B$1:$ZX$6,5,FALSE),IF(W123="エ",VLOOKUP(U123,エ!$A$4:$E$1000,5,FALSE),""))))&amp;"　"&amp;IF(W123="ウ",HLOOKUP(U123,ウ!$B$1:$ZX$6,6,FALSE),"")</f>
        <v>　</v>
      </c>
      <c r="Z122" s="330" t="str">
        <f>IF(W123="ア",VLOOKUP(U123,ア!$A$2:$E$1563,5,FALSE),IF(W123="イ",VLOOKUP(U123,イ!$A$2:$E$1563,5,FALSE),IF(W123="ウ",HLOOKUP(U123,ウ!$B$1:$ZX$6,5,FALSE),IF(W123="エ",VLOOKUP(U123,エ!$A$4:$E$1000,5,FALSE),""))))&amp;"　"&amp;IF(W123="ウ",HLOOKUP(U123,ウ!$B$1:$ZX$6,6,FALSE),"")</f>
        <v>　</v>
      </c>
      <c r="AA122" s="332"/>
      <c r="AB122" s="286"/>
      <c r="AC122" s="288"/>
      <c r="AD122" s="290"/>
    </row>
    <row r="123" spans="1:30" s="36" customFormat="1" ht="16.95" customHeight="1" x14ac:dyDescent="0.45">
      <c r="A123" s="212"/>
      <c r="B123" s="336"/>
      <c r="C123" s="213"/>
      <c r="D123" s="329"/>
      <c r="E123" s="329"/>
      <c r="F123" s="331"/>
      <c r="G123" s="337"/>
      <c r="H123" s="301"/>
      <c r="I123" s="305"/>
      <c r="J123" s="306"/>
      <c r="K123" s="212"/>
      <c r="L123" s="336"/>
      <c r="M123" s="213"/>
      <c r="N123" s="329"/>
      <c r="O123" s="329"/>
      <c r="P123" s="331"/>
      <c r="Q123" s="337"/>
      <c r="R123" s="301"/>
      <c r="S123" s="305"/>
      <c r="T123" s="306"/>
      <c r="U123" s="212"/>
      <c r="V123" s="336"/>
      <c r="W123" s="213"/>
      <c r="X123" s="329"/>
      <c r="Y123" s="329"/>
      <c r="Z123" s="331"/>
      <c r="AA123" s="337"/>
      <c r="AB123" s="301"/>
      <c r="AC123" s="302"/>
      <c r="AD123" s="303"/>
    </row>
    <row r="124" spans="1:30" s="36" customFormat="1" ht="16.95" customHeight="1" x14ac:dyDescent="0.45">
      <c r="A124" s="215" t="s">
        <v>2074</v>
      </c>
      <c r="B124" s="334"/>
      <c r="C124" s="210"/>
      <c r="D124" s="328" t="str">
        <f>IF(C125="ア",VLOOKUP(A125,ア!$A$2:$E$1563,2,FALSE),IF(C125="イ",VLOOKUP(A125,イ!$A$2:$E$1563,2,FALSE),IF(C125="ウ",HLOOKUP(A125,ウ!$B$1:$ZX$6,4,FALSE),IF(C125="エ",VLOOKUP(A125,エ!$A$4:$E$1000,3,FALSE)&amp;"　"&amp;VLOOKUP(A125,エ!$A$4:$E$1000,4,FALSE),""))))</f>
        <v/>
      </c>
      <c r="E124" s="328" t="str">
        <f>IF(C125="ア",VLOOKUP(A125,ア!$A$2:$E$1563,4,FALSE),IF(C125="イ",VLOOKUP(A125,イ!$A$2:$E$1563,4,FALSE),IF(C125="ウ",IF(HLOOKUP(A125,ウ!$B$1:$QI$6,3,FALSE)="","",HLOOKUP(A125,ウ!$B$1:$QI$6,3,FALSE)),"")))</f>
        <v/>
      </c>
      <c r="F124" s="330" t="str">
        <f>IF(C125="ア",VLOOKUP(A125,ア!$A$2:$E$1563,5,FALSE),IF(C125="イ",VLOOKUP(A125,イ!$A$2:$E$1563,5,FALSE),IF(C125="ウ",HLOOKUP(A125,ウ!$B$1:$ZX$6,5,FALSE),IF(C125="エ",VLOOKUP(A125,エ!$A$4:$E$1000,5,FALSE),""))))&amp;"　"&amp;IF(C125="ウ",HLOOKUP(A125,ウ!$B$1:$ZX$6,6,FALSE),"")</f>
        <v>　</v>
      </c>
      <c r="G124" s="332"/>
      <c r="H124" s="286"/>
      <c r="I124" s="294"/>
      <c r="J124" s="296"/>
      <c r="K124" s="215" t="s">
        <v>2075</v>
      </c>
      <c r="L124" s="334"/>
      <c r="M124" s="210" t="str">
        <f>IF(L125="ア",VLOOKUP(J125,ア!$A$2:$E$9999,2,FALSE),IF(L125="イ",VLOOKUP(J125,#REF!,2,FALSE),IF(L125="ウ",HLOOKUP(J125,#REF!,4,FALSE),IF(L125="エ",VLOOKUP(J125,エ!$A$4:$E$1000,3,FALSE)&amp;"　"&amp;VLOOKUP(J125,エ!$A$4:$E$1000,4,FALSE),""))))</f>
        <v/>
      </c>
      <c r="N124" s="328" t="str">
        <f>IF(M125="ア",VLOOKUP(K125,ア!$A$2:$E$1563,2,FALSE),IF(M125="イ",VLOOKUP(K125,イ!$A$2:$E$1563,2,FALSE),IF(M125="ウ",HLOOKUP(K125,ウ!$B$1:$ZX$6,4,FALSE),IF(M125="エ",VLOOKUP(K125,エ!$A$4:$E$1000,3,FALSE)&amp;"　"&amp;VLOOKUP(K125,エ!$A$4:$E$1000,4,FALSE),""))))</f>
        <v/>
      </c>
      <c r="O124" s="328" t="str">
        <f>IF(M125="ア",VLOOKUP(K125,ア!$A$2:$E$9999,4,FALSE),IF(M125="イ",VLOOKUP(K125,イ!$A$2:$E$1563,5,FALSE),IF(M125="ウ",HLOOKUP(K125,ウ!$B$1:$ZX$6,5,FALSE),IF(M125="エ",VLOOKUP(K125,エ!$A$4:$E$1000,5,FALSE),""))))&amp;"　"&amp;IF(M125="ウ",HLOOKUP(K125,ウ!$B$1:$ZX$6,6,FALSE),"")</f>
        <v>　</v>
      </c>
      <c r="P124" s="330" t="str">
        <f>IF(M125="ア",VLOOKUP(K125,ア!$A$2:$E$1563,5,FALSE),IF(M125="イ",VLOOKUP(K125,イ!$A$2:$E$1563,5,FALSE),IF(M125="ウ",HLOOKUP(K125,ウ!$B$1:$ZX$6,5,FALSE),IF(M125="エ",VLOOKUP(K125,エ!$A$4:$E$1000,5,FALSE),""))))&amp;"　"&amp;IF(M125="ウ",HLOOKUP(K125,ウ!$B$1:$ZX$6,6,FALSE),"")</f>
        <v>　</v>
      </c>
      <c r="Q124" s="332"/>
      <c r="R124" s="286"/>
      <c r="S124" s="294"/>
      <c r="T124" s="296"/>
      <c r="U124" s="215" t="s">
        <v>2076</v>
      </c>
      <c r="V124" s="334"/>
      <c r="W124" s="210" t="str">
        <f>IF(V125="ア",VLOOKUP(T125,ア!$A$2:$E$9999,2,FALSE),IF(V125="イ",VLOOKUP(T125,#REF!,2,FALSE),IF(V125="ウ",HLOOKUP(T125,#REF!,4,FALSE),IF(V125="エ",VLOOKUP(T125,エ!$A$4:$E$1000,3,FALSE)&amp;"　"&amp;VLOOKUP(T125,エ!$A$4:$E$1000,4,FALSE),""))))</f>
        <v/>
      </c>
      <c r="X124" s="328" t="str">
        <f>IF(W125="ア",VLOOKUP(U125,ア!$A$2:$E$1563,2,FALSE),IF(W125="イ",VLOOKUP(U125,イ!$A$2:$E$1563,2,FALSE),IF(W125="ウ",HLOOKUP(U125,ウ!$B$1:$ZX$6,4,FALSE),IF(W125="エ",VLOOKUP(U125,エ!$A$4:$E$1000,3,FALSE)&amp;"　"&amp;VLOOKUP(U125,エ!$A$4:$E$1000,4,FALSE),""))))</f>
        <v/>
      </c>
      <c r="Y124" s="328" t="str">
        <f>IF(W125="ア",VLOOKUP(U125,ア!$A$2:$E$9999,4,FALSE),IF(W125="イ",VLOOKUP(U125,イ!$A$2:$E$1563,5,FALSE),IF(W125="ウ",HLOOKUP(U125,ウ!$B$1:$ZX$6,5,FALSE),IF(W125="エ",VLOOKUP(U125,エ!$A$4:$E$1000,5,FALSE),""))))&amp;"　"&amp;IF(W125="ウ",HLOOKUP(U125,ウ!$B$1:$ZX$6,6,FALSE),"")</f>
        <v>　</v>
      </c>
      <c r="Z124" s="330" t="str">
        <f>IF(W125="ア",VLOOKUP(U125,ア!$A$2:$E$1563,5,FALSE),IF(W125="イ",VLOOKUP(U125,イ!$A$2:$E$1563,5,FALSE),IF(W125="ウ",HLOOKUP(U125,ウ!$B$1:$ZX$6,5,FALSE),IF(W125="エ",VLOOKUP(U125,エ!$A$4:$E$1000,5,FALSE),""))))&amp;"　"&amp;IF(W125="ウ",HLOOKUP(U125,ウ!$B$1:$ZX$6,6,FALSE),"")</f>
        <v>　</v>
      </c>
      <c r="AA124" s="332"/>
      <c r="AB124" s="286"/>
      <c r="AC124" s="288"/>
      <c r="AD124" s="290"/>
    </row>
    <row r="125" spans="1:30" s="36" customFormat="1" ht="16.95" customHeight="1" x14ac:dyDescent="0.45">
      <c r="A125" s="212"/>
      <c r="B125" s="336"/>
      <c r="C125" s="213"/>
      <c r="D125" s="329"/>
      <c r="E125" s="329"/>
      <c r="F125" s="331"/>
      <c r="G125" s="337"/>
      <c r="H125" s="301"/>
      <c r="I125" s="305"/>
      <c r="J125" s="306"/>
      <c r="K125" s="212"/>
      <c r="L125" s="336"/>
      <c r="M125" s="213"/>
      <c r="N125" s="329"/>
      <c r="O125" s="329"/>
      <c r="P125" s="331"/>
      <c r="Q125" s="337"/>
      <c r="R125" s="301"/>
      <c r="S125" s="305"/>
      <c r="T125" s="306"/>
      <c r="U125" s="212"/>
      <c r="V125" s="336"/>
      <c r="W125" s="213"/>
      <c r="X125" s="329"/>
      <c r="Y125" s="329"/>
      <c r="Z125" s="331"/>
      <c r="AA125" s="337"/>
      <c r="AB125" s="301"/>
      <c r="AC125" s="302"/>
      <c r="AD125" s="303"/>
    </row>
    <row r="126" spans="1:30" s="36" customFormat="1" ht="16.95" customHeight="1" x14ac:dyDescent="0.45">
      <c r="A126" s="215" t="s">
        <v>2077</v>
      </c>
      <c r="B126" s="334"/>
      <c r="C126" s="210"/>
      <c r="D126" s="328" t="str">
        <f>IF(C127="ア",VLOOKUP(A127,ア!$A$2:$E$1563,2,FALSE),IF(C127="イ",VLOOKUP(A127,イ!$A$2:$E$1563,2,FALSE),IF(C127="ウ",HLOOKUP(A127,ウ!$B$1:$ZX$6,4,FALSE),IF(C127="エ",VLOOKUP(A127,エ!$A$4:$E$1000,3,FALSE)&amp;"　"&amp;VLOOKUP(A127,エ!$A$4:$E$1000,4,FALSE),""))))</f>
        <v/>
      </c>
      <c r="E126" s="328" t="str">
        <f>IF(C127="ア",VLOOKUP(A127,ア!$A$2:$E$1563,4,FALSE),IF(C127="イ",VLOOKUP(A127,イ!$A$2:$E$1563,4,FALSE),IF(C127="ウ",IF(HLOOKUP(A127,ウ!$B$1:$QI$6,3,FALSE)="","",HLOOKUP(A127,ウ!$B$1:$QI$6,3,FALSE)),"")))</f>
        <v/>
      </c>
      <c r="F126" s="330" t="str">
        <f>IF(C127="ア",VLOOKUP(A127,ア!$A$2:$E$1563,5,FALSE),IF(C127="イ",VLOOKUP(A127,イ!$A$2:$E$1563,5,FALSE),IF(C127="ウ",HLOOKUP(A127,ウ!$B$1:$ZX$6,5,FALSE),IF(C127="エ",VLOOKUP(A127,エ!$A$4:$E$1000,5,FALSE),""))))&amp;"　"&amp;IF(C127="ウ",HLOOKUP(A127,ウ!$B$1:$ZX$6,6,FALSE),"")</f>
        <v>　</v>
      </c>
      <c r="G126" s="332"/>
      <c r="H126" s="286"/>
      <c r="I126" s="294"/>
      <c r="J126" s="296"/>
      <c r="K126" s="215" t="s">
        <v>2078</v>
      </c>
      <c r="L126" s="334"/>
      <c r="M126" s="210" t="str">
        <f>IF(L127="ア",VLOOKUP(J127,ア!$A$2:$E$9999,2,FALSE),IF(L127="イ",VLOOKUP(J127,#REF!,2,FALSE),IF(L127="ウ",HLOOKUP(J127,#REF!,4,FALSE),IF(L127="エ",VLOOKUP(J127,エ!$A$4:$E$1000,3,FALSE)&amp;"　"&amp;VLOOKUP(J127,エ!$A$4:$E$1000,4,FALSE),""))))</f>
        <v/>
      </c>
      <c r="N126" s="328" t="str">
        <f>IF(M127="ア",VLOOKUP(K127,ア!$A$2:$E$1563,2,FALSE),IF(M127="イ",VLOOKUP(K127,イ!$A$2:$E$1563,2,FALSE),IF(M127="ウ",HLOOKUP(K127,ウ!$B$1:$ZX$6,4,FALSE),IF(M127="エ",VLOOKUP(K127,エ!$A$4:$E$1000,3,FALSE)&amp;"　"&amp;VLOOKUP(K127,エ!$A$4:$E$1000,4,FALSE),""))))</f>
        <v/>
      </c>
      <c r="O126" s="328" t="str">
        <f>IF(M127="ア",VLOOKUP(K127,ア!$A$2:$E$9999,4,FALSE),IF(M127="イ",VLOOKUP(K127,イ!$A$2:$E$1563,5,FALSE),IF(M127="ウ",HLOOKUP(K127,ウ!$B$1:$ZX$6,5,FALSE),IF(M127="エ",VLOOKUP(K127,エ!$A$4:$E$1000,5,FALSE),""))))&amp;"　"&amp;IF(M127="ウ",HLOOKUP(K127,ウ!$B$1:$ZX$6,6,FALSE),"")</f>
        <v>　</v>
      </c>
      <c r="P126" s="330" t="str">
        <f>IF(M127="ア",VLOOKUP(K127,ア!$A$2:$E$1563,5,FALSE),IF(M127="イ",VLOOKUP(K127,イ!$A$2:$E$1563,5,FALSE),IF(M127="ウ",HLOOKUP(K127,ウ!$B$1:$ZX$6,5,FALSE),IF(M127="エ",VLOOKUP(K127,エ!$A$4:$E$1000,5,FALSE),""))))&amp;"　"&amp;IF(M127="ウ",HLOOKUP(K127,ウ!$B$1:$ZX$6,6,FALSE),"")</f>
        <v>　</v>
      </c>
      <c r="Q126" s="332"/>
      <c r="R126" s="286"/>
      <c r="S126" s="294"/>
      <c r="T126" s="296"/>
      <c r="U126" s="215" t="s">
        <v>2079</v>
      </c>
      <c r="V126" s="334"/>
      <c r="W126" s="210" t="str">
        <f>IF(V127="ア",VLOOKUP(T127,ア!$A$2:$E$9999,2,FALSE),IF(V127="イ",VLOOKUP(T127,#REF!,2,FALSE),IF(V127="ウ",HLOOKUP(T127,#REF!,4,FALSE),IF(V127="エ",VLOOKUP(T127,エ!$A$4:$E$1000,3,FALSE)&amp;"　"&amp;VLOOKUP(T127,エ!$A$4:$E$1000,4,FALSE),""))))</f>
        <v/>
      </c>
      <c r="X126" s="328" t="str">
        <f>IF(W127="ア",VLOOKUP(U127,ア!$A$2:$E$1563,2,FALSE),IF(W127="イ",VLOOKUP(U127,イ!$A$2:$E$1563,2,FALSE),IF(W127="ウ",HLOOKUP(U127,ウ!$B$1:$ZX$6,4,FALSE),IF(W127="エ",VLOOKUP(U127,エ!$A$4:$E$1000,3,FALSE)&amp;"　"&amp;VLOOKUP(U127,エ!$A$4:$E$1000,4,FALSE),""))))</f>
        <v/>
      </c>
      <c r="Y126" s="328" t="str">
        <f>IF(W127="ア",VLOOKUP(U127,ア!$A$2:$E$9999,4,FALSE),IF(W127="イ",VLOOKUP(U127,イ!$A$2:$E$1563,5,FALSE),IF(W127="ウ",HLOOKUP(U127,ウ!$B$1:$ZX$6,5,FALSE),IF(W127="エ",VLOOKUP(U127,エ!$A$4:$E$1000,5,FALSE),""))))&amp;"　"&amp;IF(W127="ウ",HLOOKUP(U127,ウ!$B$1:$ZX$6,6,FALSE),"")</f>
        <v>　</v>
      </c>
      <c r="Z126" s="330" t="str">
        <f>IF(W127="ア",VLOOKUP(U127,ア!$A$2:$E$1563,5,FALSE),IF(W127="イ",VLOOKUP(U127,イ!$A$2:$E$1563,5,FALSE),IF(W127="ウ",HLOOKUP(U127,ウ!$B$1:$ZX$6,5,FALSE),IF(W127="エ",VLOOKUP(U127,エ!$A$4:$E$1000,5,FALSE),""))))&amp;"　"&amp;IF(W127="ウ",HLOOKUP(U127,ウ!$B$1:$ZX$6,6,FALSE),"")</f>
        <v>　</v>
      </c>
      <c r="AA126" s="332"/>
      <c r="AB126" s="286"/>
      <c r="AC126" s="288"/>
      <c r="AD126" s="290"/>
    </row>
    <row r="127" spans="1:30" s="36" customFormat="1" ht="16.95" customHeight="1" x14ac:dyDescent="0.45">
      <c r="A127" s="212"/>
      <c r="B127" s="336"/>
      <c r="C127" s="213"/>
      <c r="D127" s="329"/>
      <c r="E127" s="329"/>
      <c r="F127" s="331"/>
      <c r="G127" s="337"/>
      <c r="H127" s="301"/>
      <c r="I127" s="305"/>
      <c r="J127" s="306"/>
      <c r="K127" s="212"/>
      <c r="L127" s="336"/>
      <c r="M127" s="213"/>
      <c r="N127" s="329"/>
      <c r="O127" s="329"/>
      <c r="P127" s="331"/>
      <c r="Q127" s="337"/>
      <c r="R127" s="301"/>
      <c r="S127" s="305"/>
      <c r="T127" s="306"/>
      <c r="U127" s="212"/>
      <c r="V127" s="336"/>
      <c r="W127" s="213"/>
      <c r="X127" s="329"/>
      <c r="Y127" s="329"/>
      <c r="Z127" s="331"/>
      <c r="AA127" s="337"/>
      <c r="AB127" s="301"/>
      <c r="AC127" s="302"/>
      <c r="AD127" s="303"/>
    </row>
    <row r="128" spans="1:30" s="36" customFormat="1" ht="16.95" customHeight="1" x14ac:dyDescent="0.45">
      <c r="A128" s="215" t="s">
        <v>2080</v>
      </c>
      <c r="B128" s="334"/>
      <c r="C128" s="210"/>
      <c r="D128" s="328" t="str">
        <f>IF(C129="ア",VLOOKUP(A129,ア!$A$2:$E$1563,2,FALSE),IF(C129="イ",VLOOKUP(A129,イ!$A$2:$E$1563,2,FALSE),IF(C129="ウ",HLOOKUP(A129,ウ!$B$1:$ZX$6,4,FALSE),IF(C129="エ",VLOOKUP(A129,エ!$A$4:$E$1000,3,FALSE)&amp;"　"&amp;VLOOKUP(A129,エ!$A$4:$E$1000,4,FALSE),""))))</f>
        <v/>
      </c>
      <c r="E128" s="328" t="str">
        <f>IF(C129="ア",VLOOKUP(A129,ア!$A$2:$E$1563,4,FALSE),IF(C129="イ",VLOOKUP(A129,イ!$A$2:$E$1563,4,FALSE),IF(C129="ウ",IF(HLOOKUP(A129,ウ!$B$1:$QI$6,3,FALSE)="","",HLOOKUP(A129,ウ!$B$1:$QI$6,3,FALSE)),"")))</f>
        <v/>
      </c>
      <c r="F128" s="330" t="str">
        <f>IF(C129="ア",VLOOKUP(A129,ア!$A$2:$E$1563,5,FALSE),IF(C129="イ",VLOOKUP(A129,イ!$A$2:$E$1563,5,FALSE),IF(C129="ウ",HLOOKUP(A129,ウ!$B$1:$ZX$6,5,FALSE),IF(C129="エ",VLOOKUP(A129,エ!$A$4:$E$1000,5,FALSE),""))))&amp;"　"&amp;IF(C129="ウ",HLOOKUP(A129,ウ!$B$1:$ZX$6,6,FALSE),"")</f>
        <v>　</v>
      </c>
      <c r="G128" s="332"/>
      <c r="H128" s="286"/>
      <c r="I128" s="294"/>
      <c r="J128" s="296"/>
      <c r="K128" s="215" t="s">
        <v>2081</v>
      </c>
      <c r="L128" s="334"/>
      <c r="M128" s="210" t="str">
        <f>IF(L129="ア",VLOOKUP(J129,ア!$A$2:$E$9999,2,FALSE),IF(L129="イ",VLOOKUP(J129,#REF!,2,FALSE),IF(L129="ウ",HLOOKUP(J129,#REF!,4,FALSE),IF(L129="エ",VLOOKUP(J129,エ!$A$4:$E$1000,3,FALSE)&amp;"　"&amp;VLOOKUP(J129,エ!$A$4:$E$1000,4,FALSE),""))))</f>
        <v/>
      </c>
      <c r="N128" s="328" t="str">
        <f>IF(M129="ア",VLOOKUP(K129,ア!$A$2:$E$1563,2,FALSE),IF(M129="イ",VLOOKUP(K129,イ!$A$2:$E$1563,2,FALSE),IF(M129="ウ",HLOOKUP(K129,ウ!$B$1:$ZX$6,4,FALSE),IF(M129="エ",VLOOKUP(K129,エ!$A$4:$E$1000,3,FALSE)&amp;"　"&amp;VLOOKUP(K129,エ!$A$4:$E$1000,4,FALSE),""))))</f>
        <v/>
      </c>
      <c r="O128" s="328" t="str">
        <f>IF(M129="ア",VLOOKUP(K129,ア!$A$2:$E$9999,4,FALSE),IF(M129="イ",VLOOKUP(K129,イ!$A$2:$E$1563,5,FALSE),IF(M129="ウ",HLOOKUP(K129,ウ!$B$1:$ZX$6,5,FALSE),IF(M129="エ",VLOOKUP(K129,エ!$A$4:$E$1000,5,FALSE),""))))&amp;"　"&amp;IF(M129="ウ",HLOOKUP(K129,ウ!$B$1:$ZX$6,6,FALSE),"")</f>
        <v>　</v>
      </c>
      <c r="P128" s="330" t="str">
        <f>IF(M129="ア",VLOOKUP(K129,ア!$A$2:$E$1563,5,FALSE),IF(M129="イ",VLOOKUP(K129,イ!$A$2:$E$1563,5,FALSE),IF(M129="ウ",HLOOKUP(K129,ウ!$B$1:$ZX$6,5,FALSE),IF(M129="エ",VLOOKUP(K129,エ!$A$4:$E$1000,5,FALSE),""))))&amp;"　"&amp;IF(M129="ウ",HLOOKUP(K129,ウ!$B$1:$ZX$6,6,FALSE),"")</f>
        <v>　</v>
      </c>
      <c r="Q128" s="332"/>
      <c r="R128" s="286"/>
      <c r="S128" s="294"/>
      <c r="T128" s="296"/>
      <c r="U128" s="215" t="s">
        <v>2082</v>
      </c>
      <c r="V128" s="334"/>
      <c r="W128" s="210" t="str">
        <f>IF(V129="ア",VLOOKUP(T129,ア!$A$2:$E$9999,2,FALSE),IF(V129="イ",VLOOKUP(T129,#REF!,2,FALSE),IF(V129="ウ",HLOOKUP(T129,#REF!,4,FALSE),IF(V129="エ",VLOOKUP(T129,エ!$A$4:$E$1000,3,FALSE)&amp;"　"&amp;VLOOKUP(T129,エ!$A$4:$E$1000,4,FALSE),""))))</f>
        <v/>
      </c>
      <c r="X128" s="328" t="str">
        <f>IF(W129="ア",VLOOKUP(U129,ア!$A$2:$E$1563,2,FALSE),IF(W129="イ",VLOOKUP(U129,イ!$A$2:$E$1563,2,FALSE),IF(W129="ウ",HLOOKUP(U129,ウ!$B$1:$ZX$6,4,FALSE),IF(W129="エ",VLOOKUP(U129,エ!$A$4:$E$1000,3,FALSE)&amp;"　"&amp;VLOOKUP(U129,エ!$A$4:$E$1000,4,FALSE),""))))</f>
        <v/>
      </c>
      <c r="Y128" s="328" t="str">
        <f>IF(W129="ア",VLOOKUP(U129,ア!$A$2:$E$9999,4,FALSE),IF(W129="イ",VLOOKUP(U129,イ!$A$2:$E$1563,5,FALSE),IF(W129="ウ",HLOOKUP(U129,ウ!$B$1:$ZX$6,5,FALSE),IF(W129="エ",VLOOKUP(U129,エ!$A$4:$E$1000,5,FALSE),""))))&amp;"　"&amp;IF(W129="ウ",HLOOKUP(U129,ウ!$B$1:$ZX$6,6,FALSE),"")</f>
        <v>　</v>
      </c>
      <c r="Z128" s="330" t="str">
        <f>IF(W129="ア",VLOOKUP(U129,ア!$A$2:$E$1563,5,FALSE),IF(W129="イ",VLOOKUP(U129,イ!$A$2:$E$1563,5,FALSE),IF(W129="ウ",HLOOKUP(U129,ウ!$B$1:$ZX$6,5,FALSE),IF(W129="エ",VLOOKUP(U129,エ!$A$4:$E$1000,5,FALSE),""))))&amp;"　"&amp;IF(W129="ウ",HLOOKUP(U129,ウ!$B$1:$ZX$6,6,FALSE),"")</f>
        <v>　</v>
      </c>
      <c r="AA128" s="332"/>
      <c r="AB128" s="286"/>
      <c r="AC128" s="288"/>
      <c r="AD128" s="290"/>
    </row>
    <row r="129" spans="1:31" s="36" customFormat="1" ht="16.95" customHeight="1" x14ac:dyDescent="0.45">
      <c r="A129" s="212"/>
      <c r="B129" s="336"/>
      <c r="C129" s="213"/>
      <c r="D129" s="329"/>
      <c r="E129" s="329"/>
      <c r="F129" s="331"/>
      <c r="G129" s="337"/>
      <c r="H129" s="301"/>
      <c r="I129" s="305"/>
      <c r="J129" s="306"/>
      <c r="K129" s="212"/>
      <c r="L129" s="336"/>
      <c r="M129" s="213"/>
      <c r="N129" s="329"/>
      <c r="O129" s="329"/>
      <c r="P129" s="331"/>
      <c r="Q129" s="337"/>
      <c r="R129" s="301"/>
      <c r="S129" s="305"/>
      <c r="T129" s="306"/>
      <c r="U129" s="212"/>
      <c r="V129" s="336"/>
      <c r="W129" s="213"/>
      <c r="X129" s="329"/>
      <c r="Y129" s="329"/>
      <c r="Z129" s="331"/>
      <c r="AA129" s="337"/>
      <c r="AB129" s="301"/>
      <c r="AC129" s="302"/>
      <c r="AD129" s="303"/>
    </row>
    <row r="130" spans="1:31" s="36" customFormat="1" ht="16.95" customHeight="1" x14ac:dyDescent="0.45">
      <c r="A130" s="215" t="s">
        <v>2083</v>
      </c>
      <c r="B130" s="334"/>
      <c r="C130" s="210"/>
      <c r="D130" s="328" t="str">
        <f>IF(C131="ア",VLOOKUP(A131,ア!$A$2:$E$1563,2,FALSE),IF(C131="イ",VLOOKUP(A131,イ!$A$2:$E$1563,2,FALSE),IF(C131="ウ",HLOOKUP(A131,ウ!$B$1:$ZX$6,4,FALSE),IF(C131="エ",VLOOKUP(A131,エ!$A$4:$E$1000,3,FALSE)&amp;"　"&amp;VLOOKUP(A131,エ!$A$4:$E$1000,4,FALSE),""))))</f>
        <v/>
      </c>
      <c r="E130" s="328" t="str">
        <f>IF(C131="ア",VLOOKUP(A131,ア!$A$2:$E$1563,4,FALSE),IF(C131="イ",VLOOKUP(A131,イ!$A$2:$E$1563,4,FALSE),IF(C131="ウ",IF(HLOOKUP(A131,ウ!$B$1:$QI$6,3,FALSE)="","",HLOOKUP(A131,ウ!$B$1:$QI$6,3,FALSE)),"")))</f>
        <v/>
      </c>
      <c r="F130" s="330" t="str">
        <f>IF(C131="ア",VLOOKUP(A131,ア!$A$2:$E$1563,5,FALSE),IF(C131="イ",VLOOKUP(A131,イ!$A$2:$E$1563,5,FALSE),IF(C131="ウ",HLOOKUP(A131,ウ!$B$1:$ZX$6,5,FALSE),IF(C131="エ",VLOOKUP(A131,エ!$A$4:$E$1000,5,FALSE),""))))&amp;"　"&amp;IF(C131="ウ",HLOOKUP(A131,ウ!$B$1:$ZX$6,6,FALSE),"")</f>
        <v>　</v>
      </c>
      <c r="G130" s="332"/>
      <c r="H130" s="286"/>
      <c r="I130" s="294"/>
      <c r="J130" s="296"/>
      <c r="K130" s="215" t="s">
        <v>2084</v>
      </c>
      <c r="L130" s="334"/>
      <c r="M130" s="210" t="str">
        <f>IF(L131="ア",VLOOKUP(J131,ア!$A$2:$E$9999,2,FALSE),IF(L131="イ",VLOOKUP(J131,#REF!,2,FALSE),IF(L131="ウ",HLOOKUP(J131,#REF!,4,FALSE),IF(L131="エ",VLOOKUP(J131,エ!$A$4:$E$1000,3,FALSE)&amp;"　"&amp;VLOOKUP(J131,エ!$A$4:$E$1000,4,FALSE),""))))</f>
        <v/>
      </c>
      <c r="N130" s="328" t="str">
        <f>IF(M131="ア",VLOOKUP(K131,ア!$A$2:$E$1563,2,FALSE),IF(M131="イ",VLOOKUP(K131,イ!$A$2:$E$1563,2,FALSE),IF(M131="ウ",HLOOKUP(K131,ウ!$B$1:$ZX$6,4,FALSE),IF(M131="エ",VLOOKUP(K131,エ!$A$4:$E$1000,3,FALSE)&amp;"　"&amp;VLOOKUP(K131,エ!$A$4:$E$1000,4,FALSE),""))))</f>
        <v/>
      </c>
      <c r="O130" s="328" t="str">
        <f>IF(M131="ア",VLOOKUP(K131,ア!$A$2:$E$9999,4,FALSE),IF(M131="イ",VLOOKUP(K131,イ!$A$2:$E$1563,5,FALSE),IF(M131="ウ",HLOOKUP(K131,ウ!$B$1:$ZX$6,5,FALSE),IF(M131="エ",VLOOKUP(K131,エ!$A$4:$E$1000,5,FALSE),""))))&amp;"　"&amp;IF(M131="ウ",HLOOKUP(K131,ウ!$B$1:$ZX$6,6,FALSE),"")</f>
        <v>　</v>
      </c>
      <c r="P130" s="330" t="str">
        <f>IF(M131="ア",VLOOKUP(K131,ア!$A$2:$E$1563,5,FALSE),IF(M131="イ",VLOOKUP(K131,イ!$A$2:$E$1563,5,FALSE),IF(M131="ウ",HLOOKUP(K131,ウ!$B$1:$ZX$6,5,FALSE),IF(M131="エ",VLOOKUP(K131,エ!$A$4:$E$1000,5,FALSE),""))))&amp;"　"&amp;IF(M131="ウ",HLOOKUP(K131,ウ!$B$1:$ZX$6,6,FALSE),"")</f>
        <v>　</v>
      </c>
      <c r="Q130" s="332"/>
      <c r="R130" s="286"/>
      <c r="S130" s="294"/>
      <c r="T130" s="296"/>
      <c r="U130" s="215" t="s">
        <v>2085</v>
      </c>
      <c r="V130" s="334"/>
      <c r="W130" s="210" t="str">
        <f>IF(V131="ア",VLOOKUP(T131,ア!$A$2:$E$9999,2,FALSE),IF(V131="イ",VLOOKUP(T131,#REF!,2,FALSE),IF(V131="ウ",HLOOKUP(T131,#REF!,4,FALSE),IF(V131="エ",VLOOKUP(T131,エ!$A$4:$E$1000,3,FALSE)&amp;"　"&amp;VLOOKUP(T131,エ!$A$4:$E$1000,4,FALSE),""))))</f>
        <v/>
      </c>
      <c r="X130" s="328" t="str">
        <f>IF(W131="ア",VLOOKUP(U131,ア!$A$2:$E$1563,2,FALSE),IF(W131="イ",VLOOKUP(U131,イ!$A$2:$E$1563,2,FALSE),IF(W131="ウ",HLOOKUP(U131,ウ!$B$1:$ZX$6,4,FALSE),IF(W131="エ",VLOOKUP(U131,エ!$A$4:$E$1000,3,FALSE)&amp;"　"&amp;VLOOKUP(U131,エ!$A$4:$E$1000,4,FALSE),""))))</f>
        <v/>
      </c>
      <c r="Y130" s="328" t="str">
        <f>IF(W131="ア",VLOOKUP(U131,ア!$A$2:$E$9999,4,FALSE),IF(W131="イ",VLOOKUP(U131,イ!$A$2:$E$1563,5,FALSE),IF(W131="ウ",HLOOKUP(U131,ウ!$B$1:$ZX$6,5,FALSE),IF(W131="エ",VLOOKUP(U131,エ!$A$4:$E$1000,5,FALSE),""))))&amp;"　"&amp;IF(W131="ウ",HLOOKUP(U131,ウ!$B$1:$ZX$6,6,FALSE),"")</f>
        <v>　</v>
      </c>
      <c r="Z130" s="330" t="str">
        <f>IF(W131="ア",VLOOKUP(U131,ア!$A$2:$E$1563,5,FALSE),IF(W131="イ",VLOOKUP(U131,イ!$A$2:$E$1563,5,FALSE),IF(W131="ウ",HLOOKUP(U131,ウ!$B$1:$ZX$6,5,FALSE),IF(W131="エ",VLOOKUP(U131,エ!$A$4:$E$1000,5,FALSE),""))))&amp;"　"&amp;IF(W131="ウ",HLOOKUP(U131,ウ!$B$1:$ZX$6,6,FALSE),"")</f>
        <v>　</v>
      </c>
      <c r="AA130" s="332"/>
      <c r="AB130" s="286"/>
      <c r="AC130" s="288"/>
      <c r="AD130" s="290"/>
    </row>
    <row r="131" spans="1:31" s="36" customFormat="1" ht="16.95" customHeight="1" x14ac:dyDescent="0.45">
      <c r="A131" s="212"/>
      <c r="B131" s="336"/>
      <c r="C131" s="213"/>
      <c r="D131" s="329"/>
      <c r="E131" s="329"/>
      <c r="F131" s="331"/>
      <c r="G131" s="337"/>
      <c r="H131" s="301"/>
      <c r="I131" s="305"/>
      <c r="J131" s="306"/>
      <c r="K131" s="212"/>
      <c r="L131" s="336"/>
      <c r="M131" s="213"/>
      <c r="N131" s="329"/>
      <c r="O131" s="329"/>
      <c r="P131" s="331"/>
      <c r="Q131" s="337"/>
      <c r="R131" s="301"/>
      <c r="S131" s="305"/>
      <c r="T131" s="306"/>
      <c r="U131" s="212"/>
      <c r="V131" s="336"/>
      <c r="W131" s="213"/>
      <c r="X131" s="329"/>
      <c r="Y131" s="329"/>
      <c r="Z131" s="331"/>
      <c r="AA131" s="337"/>
      <c r="AB131" s="301"/>
      <c r="AC131" s="302"/>
      <c r="AD131" s="303"/>
    </row>
    <row r="132" spans="1:31" s="36" customFormat="1" ht="16.95" customHeight="1" x14ac:dyDescent="0.45">
      <c r="A132" s="215" t="s">
        <v>2086</v>
      </c>
      <c r="B132" s="334"/>
      <c r="C132" s="210"/>
      <c r="D132" s="328" t="str">
        <f>IF(C133="ア",VLOOKUP(A133,ア!$A$2:$E$1563,2,FALSE),IF(C133="イ",VLOOKUP(A133,イ!$A$2:$E$1563,2,FALSE),IF(C133="ウ",HLOOKUP(A133,ウ!$B$1:$ZX$6,4,FALSE),IF(C133="エ",VLOOKUP(A133,エ!$A$4:$E$1000,3,FALSE)&amp;"　"&amp;VLOOKUP(A133,エ!$A$4:$E$1000,4,FALSE),""))))</f>
        <v/>
      </c>
      <c r="E132" s="328" t="str">
        <f>IF(C133="ア",VLOOKUP(A133,ア!$A$2:$E$1563,4,FALSE),IF(C133="イ",VLOOKUP(A133,イ!$A$2:$E$1563,4,FALSE),IF(C133="ウ",IF(HLOOKUP(A133,ウ!$B$1:$QI$6,3,FALSE)="","",HLOOKUP(A133,ウ!$B$1:$QI$6,3,FALSE)),"")))</f>
        <v/>
      </c>
      <c r="F132" s="330" t="str">
        <f>IF(C133="ア",VLOOKUP(A133,ア!$A$2:$E$1563,5,FALSE),IF(C133="イ",VLOOKUP(A133,イ!$A$2:$E$1563,5,FALSE),IF(C133="ウ",HLOOKUP(A133,ウ!$B$1:$ZX$6,5,FALSE),IF(C133="エ",VLOOKUP(A133,エ!$A$4:$E$1000,5,FALSE),""))))&amp;"　"&amp;IF(C133="ウ",HLOOKUP(A133,ウ!$B$1:$ZX$6,6,FALSE),"")</f>
        <v>　</v>
      </c>
      <c r="G132" s="332"/>
      <c r="H132" s="286"/>
      <c r="I132" s="294"/>
      <c r="J132" s="296"/>
      <c r="K132" s="215" t="s">
        <v>2087</v>
      </c>
      <c r="L132" s="334"/>
      <c r="M132" s="210" t="str">
        <f>IF(L133="ア",VLOOKUP(J133,ア!$A$2:$E$9999,2,FALSE),IF(L133="イ",VLOOKUP(J133,#REF!,2,FALSE),IF(L133="ウ",HLOOKUP(J133,#REF!,4,FALSE),IF(L133="エ",VLOOKUP(J133,エ!$A$4:$E$1000,3,FALSE)&amp;"　"&amp;VLOOKUP(J133,エ!$A$4:$E$1000,4,FALSE),""))))</f>
        <v/>
      </c>
      <c r="N132" s="328" t="str">
        <f>IF(M133="ア",VLOOKUP(K133,ア!$A$2:$E$1563,2,FALSE),IF(M133="イ",VLOOKUP(K133,イ!$A$2:$E$1563,2,FALSE),IF(M133="ウ",HLOOKUP(K133,ウ!$B$1:$ZX$6,4,FALSE),IF(M133="エ",VLOOKUP(K133,エ!$A$4:$E$1000,3,FALSE)&amp;"　"&amp;VLOOKUP(K133,エ!$A$4:$E$1000,4,FALSE),""))))</f>
        <v/>
      </c>
      <c r="O132" s="328" t="str">
        <f>IF(M133="ア",VLOOKUP(K133,ア!$A$2:$E$9999,4,FALSE),IF(M133="イ",VLOOKUP(K133,イ!$A$2:$E$1563,5,FALSE),IF(M133="ウ",HLOOKUP(K133,ウ!$B$1:$ZX$6,5,FALSE),IF(M133="エ",VLOOKUP(K133,エ!$A$4:$E$1000,5,FALSE),""))))&amp;"　"&amp;IF(M133="ウ",HLOOKUP(K133,ウ!$B$1:$ZX$6,6,FALSE),"")</f>
        <v>　</v>
      </c>
      <c r="P132" s="330" t="str">
        <f>IF(M133="ア",VLOOKUP(K133,ア!$A$2:$E$1563,5,FALSE),IF(M133="イ",VLOOKUP(K133,イ!$A$2:$E$1563,5,FALSE),IF(M133="ウ",HLOOKUP(K133,ウ!$B$1:$ZX$6,5,FALSE),IF(M133="エ",VLOOKUP(K133,エ!$A$4:$E$1000,5,FALSE),""))))&amp;"　"&amp;IF(M133="ウ",HLOOKUP(K133,ウ!$B$1:$ZX$6,6,FALSE),"")</f>
        <v>　</v>
      </c>
      <c r="Q132" s="332"/>
      <c r="R132" s="286"/>
      <c r="S132" s="294"/>
      <c r="T132" s="296"/>
      <c r="U132" s="215" t="s">
        <v>2088</v>
      </c>
      <c r="V132" s="334"/>
      <c r="W132" s="210" t="str">
        <f>IF(V133="ア",VLOOKUP(T133,ア!$A$2:$E$9999,2,FALSE),IF(V133="イ",VLOOKUP(T133,#REF!,2,FALSE),IF(V133="ウ",HLOOKUP(T133,#REF!,4,FALSE),IF(V133="エ",VLOOKUP(T133,エ!$A$4:$E$1000,3,FALSE)&amp;"　"&amp;VLOOKUP(T133,エ!$A$4:$E$1000,4,FALSE),""))))</f>
        <v/>
      </c>
      <c r="X132" s="328" t="str">
        <f>IF(W133="ア",VLOOKUP(U133,ア!$A$2:$E$1563,2,FALSE),IF(W133="イ",VLOOKUP(U133,イ!$A$2:$E$1563,2,FALSE),IF(W133="ウ",HLOOKUP(U133,ウ!$B$1:$ZX$6,4,FALSE),IF(W133="エ",VLOOKUP(U133,エ!$A$4:$E$1000,3,FALSE)&amp;"　"&amp;VLOOKUP(U133,エ!$A$4:$E$1000,4,FALSE),""))))</f>
        <v/>
      </c>
      <c r="Y132" s="328" t="str">
        <f>IF(W133="ア",VLOOKUP(U133,ア!$A$2:$E$9999,4,FALSE),IF(W133="イ",VLOOKUP(U133,イ!$A$2:$E$1563,5,FALSE),IF(W133="ウ",HLOOKUP(U133,ウ!$B$1:$ZX$6,5,FALSE),IF(W133="エ",VLOOKUP(U133,エ!$A$4:$E$1000,5,FALSE),""))))&amp;"　"&amp;IF(W133="ウ",HLOOKUP(U133,ウ!$B$1:$ZX$6,6,FALSE),"")</f>
        <v>　</v>
      </c>
      <c r="Z132" s="330" t="str">
        <f>IF(W133="ア",VLOOKUP(U133,ア!$A$2:$E$1563,5,FALSE),IF(W133="イ",VLOOKUP(U133,イ!$A$2:$E$1563,5,FALSE),IF(W133="ウ",HLOOKUP(U133,ウ!$B$1:$ZX$6,5,FALSE),IF(W133="エ",VLOOKUP(U133,エ!$A$4:$E$1000,5,FALSE),""))))&amp;"　"&amp;IF(W133="ウ",HLOOKUP(U133,ウ!$B$1:$ZX$6,6,FALSE),"")</f>
        <v>　</v>
      </c>
      <c r="AA132" s="332"/>
      <c r="AB132" s="286"/>
      <c r="AC132" s="288"/>
      <c r="AD132" s="290"/>
    </row>
    <row r="133" spans="1:31" s="36" customFormat="1" ht="16.95" customHeight="1" x14ac:dyDescent="0.45">
      <c r="A133" s="212"/>
      <c r="B133" s="336"/>
      <c r="C133" s="213"/>
      <c r="D133" s="329"/>
      <c r="E133" s="329"/>
      <c r="F133" s="331"/>
      <c r="G133" s="337"/>
      <c r="H133" s="301"/>
      <c r="I133" s="305"/>
      <c r="J133" s="306"/>
      <c r="K133" s="212"/>
      <c r="L133" s="336"/>
      <c r="M133" s="213"/>
      <c r="N133" s="329"/>
      <c r="O133" s="329"/>
      <c r="P133" s="331"/>
      <c r="Q133" s="337"/>
      <c r="R133" s="301"/>
      <c r="S133" s="305"/>
      <c r="T133" s="306"/>
      <c r="U133" s="212"/>
      <c r="V133" s="336"/>
      <c r="W133" s="213"/>
      <c r="X133" s="329"/>
      <c r="Y133" s="329"/>
      <c r="Z133" s="331"/>
      <c r="AA133" s="337"/>
      <c r="AB133" s="301"/>
      <c r="AC133" s="302"/>
      <c r="AD133" s="303"/>
    </row>
    <row r="134" spans="1:31" s="36" customFormat="1" ht="16.95" customHeight="1" x14ac:dyDescent="0.45">
      <c r="A134" s="215" t="s">
        <v>2089</v>
      </c>
      <c r="B134" s="334"/>
      <c r="C134" s="210"/>
      <c r="D134" s="328" t="str">
        <f>IF(C135="ア",VLOOKUP(A135,ア!$A$2:$E$1563,2,FALSE),IF(C135="イ",VLOOKUP(A135,イ!$A$2:$E$1563,2,FALSE),IF(C135="ウ",HLOOKUP(A135,ウ!$B$1:$ZX$6,4,FALSE),IF(C135="エ",VLOOKUP(A135,エ!$A$4:$E$1000,3,FALSE)&amp;"　"&amp;VLOOKUP(A135,エ!$A$4:$E$1000,4,FALSE),""))))</f>
        <v/>
      </c>
      <c r="E134" s="328" t="str">
        <f>IF(C135="ア",VLOOKUP(A135,ア!$A$2:$E$1563,4,FALSE),IF(C135="イ",VLOOKUP(A135,イ!$A$2:$E$1563,4,FALSE),IF(C135="ウ",IF(HLOOKUP(A135,ウ!$B$1:$QI$6,3,FALSE)="","",HLOOKUP(A135,ウ!$B$1:$QI$6,3,FALSE)),"")))</f>
        <v/>
      </c>
      <c r="F134" s="330" t="str">
        <f>IF(C135="ア",VLOOKUP(A135,ア!$A$2:$E$1563,5,FALSE),IF(C135="イ",VLOOKUP(A135,イ!$A$2:$E$1563,5,FALSE),IF(C135="ウ",HLOOKUP(A135,ウ!$B$1:$ZX$6,5,FALSE),IF(C135="エ",VLOOKUP(A135,エ!$A$4:$E$1000,5,FALSE),""))))&amp;"　"&amp;IF(C135="ウ",HLOOKUP(A135,ウ!$B$1:$ZX$6,6,FALSE),"")</f>
        <v>　</v>
      </c>
      <c r="G134" s="332"/>
      <c r="H134" s="286"/>
      <c r="I134" s="294"/>
      <c r="J134" s="296"/>
      <c r="K134" s="215" t="s">
        <v>2090</v>
      </c>
      <c r="L134" s="334"/>
      <c r="M134" s="210" t="str">
        <f>IF(L135="ア",VLOOKUP(J135,ア!$A$2:$E$9999,2,FALSE),IF(L135="イ",VLOOKUP(J135,#REF!,2,FALSE),IF(L135="ウ",HLOOKUP(J135,#REF!,4,FALSE),IF(L135="エ",VLOOKUP(J135,エ!$A$4:$E$1000,3,FALSE)&amp;"　"&amp;VLOOKUP(J135,エ!$A$4:$E$1000,4,FALSE),""))))</f>
        <v/>
      </c>
      <c r="N134" s="328" t="str">
        <f>IF(M135="ア",VLOOKUP(K135,ア!$A$2:$E$1563,2,FALSE),IF(M135="イ",VLOOKUP(K135,イ!$A$2:$E$1563,2,FALSE),IF(M135="ウ",HLOOKUP(K135,ウ!$B$1:$ZX$6,4,FALSE),IF(M135="エ",VLOOKUP(K135,エ!$A$4:$E$1000,3,FALSE)&amp;"　"&amp;VLOOKUP(K135,エ!$A$4:$E$1000,4,FALSE),""))))</f>
        <v/>
      </c>
      <c r="O134" s="328" t="str">
        <f>IF(M135="ア",VLOOKUP(K135,ア!$A$2:$E$9999,4,FALSE),IF(M135="イ",VLOOKUP(K135,イ!$A$2:$E$1563,5,FALSE),IF(M135="ウ",HLOOKUP(K135,ウ!$B$1:$ZX$6,5,FALSE),IF(M135="エ",VLOOKUP(K135,エ!$A$4:$E$1000,5,FALSE),""))))&amp;"　"&amp;IF(M135="ウ",HLOOKUP(K135,ウ!$B$1:$ZX$6,6,FALSE),"")</f>
        <v>　</v>
      </c>
      <c r="P134" s="330" t="str">
        <f>IF(M135="ア",VLOOKUP(K135,ア!$A$2:$E$1563,5,FALSE),IF(M135="イ",VLOOKUP(K135,イ!$A$2:$E$1563,5,FALSE),IF(M135="ウ",HLOOKUP(K135,ウ!$B$1:$ZX$6,5,FALSE),IF(M135="エ",VLOOKUP(K135,エ!$A$4:$E$1000,5,FALSE),""))))&amp;"　"&amp;IF(M135="ウ",HLOOKUP(K135,ウ!$B$1:$ZX$6,6,FALSE),"")</f>
        <v>　</v>
      </c>
      <c r="Q134" s="332"/>
      <c r="R134" s="286"/>
      <c r="S134" s="294"/>
      <c r="T134" s="296"/>
      <c r="U134" s="215" t="s">
        <v>2091</v>
      </c>
      <c r="V134" s="334"/>
      <c r="W134" s="210" t="str">
        <f>IF(V135="ア",VLOOKUP(T135,ア!$A$2:$E$9999,2,FALSE),IF(V135="イ",VLOOKUP(T135,#REF!,2,FALSE),IF(V135="ウ",HLOOKUP(T135,#REF!,4,FALSE),IF(V135="エ",VLOOKUP(T135,エ!$A$4:$E$1000,3,FALSE)&amp;"　"&amp;VLOOKUP(T135,エ!$A$4:$E$1000,4,FALSE),""))))</f>
        <v/>
      </c>
      <c r="X134" s="328" t="str">
        <f>IF(W135="ア",VLOOKUP(U135,ア!$A$2:$E$1563,2,FALSE),IF(W135="イ",VLOOKUP(U135,イ!$A$2:$E$1563,2,FALSE),IF(W135="ウ",HLOOKUP(U135,ウ!$B$1:$ZX$6,4,FALSE),IF(W135="エ",VLOOKUP(U135,エ!$A$4:$E$1000,3,FALSE)&amp;"　"&amp;VLOOKUP(U135,エ!$A$4:$E$1000,4,FALSE),""))))</f>
        <v/>
      </c>
      <c r="Y134" s="328" t="str">
        <f>IF(W135="ア",VLOOKUP(U135,ア!$A$2:$E$9999,4,FALSE),IF(W135="イ",VLOOKUP(U135,イ!$A$2:$E$1563,5,FALSE),IF(W135="ウ",HLOOKUP(U135,ウ!$B$1:$ZX$6,5,FALSE),IF(W135="エ",VLOOKUP(U135,エ!$A$4:$E$1000,5,FALSE),""))))&amp;"　"&amp;IF(W135="ウ",HLOOKUP(U135,ウ!$B$1:$ZX$6,6,FALSE),"")</f>
        <v>　</v>
      </c>
      <c r="Z134" s="330" t="str">
        <f>IF(W135="ア",VLOOKUP(U135,ア!$A$2:$E$1563,5,FALSE),IF(W135="イ",VLOOKUP(U135,イ!$A$2:$E$1563,5,FALSE),IF(W135="ウ",HLOOKUP(U135,ウ!$B$1:$ZX$6,5,FALSE),IF(W135="エ",VLOOKUP(U135,エ!$A$4:$E$1000,5,FALSE),""))))&amp;"　"&amp;IF(W135="ウ",HLOOKUP(U135,ウ!$B$1:$ZX$6,6,FALSE),"")</f>
        <v>　</v>
      </c>
      <c r="AA134" s="332"/>
      <c r="AB134" s="286"/>
      <c r="AC134" s="288"/>
      <c r="AD134" s="290"/>
    </row>
    <row r="135" spans="1:31" s="36" customFormat="1" ht="16.95" customHeight="1" x14ac:dyDescent="0.45">
      <c r="A135" s="212"/>
      <c r="B135" s="336"/>
      <c r="C135" s="213"/>
      <c r="D135" s="329"/>
      <c r="E135" s="329"/>
      <c r="F135" s="331"/>
      <c r="G135" s="337"/>
      <c r="H135" s="301"/>
      <c r="I135" s="305"/>
      <c r="J135" s="306"/>
      <c r="K135" s="212"/>
      <c r="L135" s="336"/>
      <c r="M135" s="213"/>
      <c r="N135" s="329"/>
      <c r="O135" s="329"/>
      <c r="P135" s="331"/>
      <c r="Q135" s="337"/>
      <c r="R135" s="301"/>
      <c r="S135" s="305"/>
      <c r="T135" s="306"/>
      <c r="U135" s="212"/>
      <c r="V135" s="336"/>
      <c r="W135" s="213"/>
      <c r="X135" s="329"/>
      <c r="Y135" s="329"/>
      <c r="Z135" s="331"/>
      <c r="AA135" s="337"/>
      <c r="AB135" s="301"/>
      <c r="AC135" s="302"/>
      <c r="AD135" s="303"/>
    </row>
    <row r="136" spans="1:31" s="36" customFormat="1" ht="16.95" customHeight="1" x14ac:dyDescent="0.45">
      <c r="A136" s="215" t="s">
        <v>2092</v>
      </c>
      <c r="B136" s="334"/>
      <c r="C136" s="210"/>
      <c r="D136" s="328" t="str">
        <f>IF(C137="ア",VLOOKUP(A137,ア!$A$2:$E$1563,2,FALSE),IF(C137="イ",VLOOKUP(A137,イ!$A$2:$E$1563,2,FALSE),IF(C137="ウ",HLOOKUP(A137,ウ!$B$1:$ZX$6,4,FALSE),IF(C137="エ",VLOOKUP(A137,エ!$A$4:$E$1000,3,FALSE)&amp;"　"&amp;VLOOKUP(A137,エ!$A$4:$E$1000,4,FALSE),""))))</f>
        <v/>
      </c>
      <c r="E136" s="328" t="str">
        <f>IF(C137="ア",VLOOKUP(A137,ア!$A$2:$E$1563,4,FALSE),IF(C137="イ",VLOOKUP(A137,イ!$A$2:$E$1563,4,FALSE),IF(C137="ウ",IF(HLOOKUP(A137,ウ!$B$1:$QI$6,3,FALSE)="","",HLOOKUP(A137,ウ!$B$1:$QI$6,3,FALSE)),"")))</f>
        <v/>
      </c>
      <c r="F136" s="330" t="str">
        <f>IF(C137="ア",VLOOKUP(A137,ア!$A$2:$E$1563,5,FALSE),IF(C137="イ",VLOOKUP(A137,イ!$A$2:$E$1563,5,FALSE),IF(C137="ウ",HLOOKUP(A137,ウ!$B$1:$ZX$6,5,FALSE),IF(C137="エ",VLOOKUP(A137,エ!$A$4:$E$1000,5,FALSE),""))))&amp;"　"&amp;IF(C137="ウ",HLOOKUP(A137,ウ!$B$1:$ZX$6,6,FALSE),"")</f>
        <v>　</v>
      </c>
      <c r="G136" s="332"/>
      <c r="H136" s="286"/>
      <c r="I136" s="294"/>
      <c r="J136" s="296"/>
      <c r="K136" s="215" t="s">
        <v>2093</v>
      </c>
      <c r="L136" s="334"/>
      <c r="M136" s="210" t="str">
        <f>IF(L137="ア",VLOOKUP(J137,ア!$A$2:$E$9999,2,FALSE),IF(L137="イ",VLOOKUP(J137,#REF!,2,FALSE),IF(L137="ウ",HLOOKUP(J137,#REF!,4,FALSE),IF(L137="エ",VLOOKUP(J137,エ!$A$4:$E$1000,3,FALSE)&amp;"　"&amp;VLOOKUP(J137,エ!$A$4:$E$1000,4,FALSE),""))))</f>
        <v/>
      </c>
      <c r="N136" s="328" t="str">
        <f>IF(M137="ア",VLOOKUP(K137,ア!$A$2:$E$1563,2,FALSE),IF(M137="イ",VLOOKUP(K137,イ!$A$2:$E$1563,2,FALSE),IF(M137="ウ",HLOOKUP(K137,ウ!$B$1:$ZX$6,4,FALSE),IF(M137="エ",VLOOKUP(K137,エ!$A$4:$E$1000,3,FALSE)&amp;"　"&amp;VLOOKUP(K137,エ!$A$4:$E$1000,4,FALSE),""))))</f>
        <v/>
      </c>
      <c r="O136" s="328" t="str">
        <f>IF(M137="ア",VLOOKUP(K137,ア!$A$2:$E$9999,4,FALSE),IF(M137="イ",VLOOKUP(K137,イ!$A$2:$E$1563,5,FALSE),IF(M137="ウ",HLOOKUP(K137,ウ!$B$1:$ZX$6,5,FALSE),IF(M137="エ",VLOOKUP(K137,エ!$A$4:$E$1000,5,FALSE),""))))&amp;"　"&amp;IF(M137="ウ",HLOOKUP(K137,ウ!$B$1:$ZX$6,6,FALSE),"")</f>
        <v>　</v>
      </c>
      <c r="P136" s="330" t="str">
        <f>IF(M137="ア",VLOOKUP(K137,ア!$A$2:$E$1563,5,FALSE),IF(M137="イ",VLOOKUP(K137,イ!$A$2:$E$1563,5,FALSE),IF(M137="ウ",HLOOKUP(K137,ウ!$B$1:$ZX$6,5,FALSE),IF(M137="エ",VLOOKUP(K137,エ!$A$4:$E$1000,5,FALSE),""))))&amp;"　"&amp;IF(M137="ウ",HLOOKUP(K137,ウ!$B$1:$ZX$6,6,FALSE),"")</f>
        <v>　</v>
      </c>
      <c r="Q136" s="332"/>
      <c r="R136" s="286"/>
      <c r="S136" s="294"/>
      <c r="T136" s="296"/>
      <c r="U136" s="215" t="s">
        <v>2094</v>
      </c>
      <c r="V136" s="334"/>
      <c r="W136" s="210" t="str">
        <f>IF(V137="ア",VLOOKUP(T137,ア!$A$2:$E$9999,2,FALSE),IF(V137="イ",VLOOKUP(T137,#REF!,2,FALSE),IF(V137="ウ",HLOOKUP(T137,#REF!,4,FALSE),IF(V137="エ",VLOOKUP(T137,エ!$A$4:$E$1000,3,FALSE)&amp;"　"&amp;VLOOKUP(T137,エ!$A$4:$E$1000,4,FALSE),""))))</f>
        <v/>
      </c>
      <c r="X136" s="328" t="str">
        <f>IF(W137="ア",VLOOKUP(U137,ア!$A$2:$E$1563,2,FALSE),IF(W137="イ",VLOOKUP(U137,イ!$A$2:$E$1563,2,FALSE),IF(W137="ウ",HLOOKUP(U137,ウ!$B$1:$ZX$6,4,FALSE),IF(W137="エ",VLOOKUP(U137,エ!$A$4:$E$1000,3,FALSE)&amp;"　"&amp;VLOOKUP(U137,エ!$A$4:$E$1000,4,FALSE),""))))</f>
        <v/>
      </c>
      <c r="Y136" s="328" t="str">
        <f>IF(W137="ア",VLOOKUP(U137,ア!$A$2:$E$9999,4,FALSE),IF(W137="イ",VLOOKUP(U137,イ!$A$2:$E$1563,5,FALSE),IF(W137="ウ",HLOOKUP(U137,ウ!$B$1:$ZX$6,5,FALSE),IF(W137="エ",VLOOKUP(U137,エ!$A$4:$E$1000,5,FALSE),""))))&amp;"　"&amp;IF(W137="ウ",HLOOKUP(U137,ウ!$B$1:$ZX$6,6,FALSE),"")</f>
        <v>　</v>
      </c>
      <c r="Z136" s="330" t="str">
        <f>IF(W137="ア",VLOOKUP(U137,ア!$A$2:$E$1563,5,FALSE),IF(W137="イ",VLOOKUP(U137,イ!$A$2:$E$1563,5,FALSE),IF(W137="ウ",HLOOKUP(U137,ウ!$B$1:$ZX$6,5,FALSE),IF(W137="エ",VLOOKUP(U137,エ!$A$4:$E$1000,5,FALSE),""))))&amp;"　"&amp;IF(W137="ウ",HLOOKUP(U137,ウ!$B$1:$ZX$6,6,FALSE),"")</f>
        <v>　</v>
      </c>
      <c r="AA136" s="332"/>
      <c r="AB136" s="286"/>
      <c r="AC136" s="288"/>
      <c r="AD136" s="290"/>
    </row>
    <row r="137" spans="1:31" s="36" customFormat="1" ht="16.95" customHeight="1" x14ac:dyDescent="0.45">
      <c r="A137" s="212"/>
      <c r="B137" s="336"/>
      <c r="C137" s="213"/>
      <c r="D137" s="329"/>
      <c r="E137" s="329"/>
      <c r="F137" s="331"/>
      <c r="G137" s="337"/>
      <c r="H137" s="301"/>
      <c r="I137" s="305"/>
      <c r="J137" s="306"/>
      <c r="K137" s="212"/>
      <c r="L137" s="336"/>
      <c r="M137" s="213"/>
      <c r="N137" s="329"/>
      <c r="O137" s="329"/>
      <c r="P137" s="331"/>
      <c r="Q137" s="337"/>
      <c r="R137" s="301"/>
      <c r="S137" s="305"/>
      <c r="T137" s="306"/>
      <c r="U137" s="212"/>
      <c r="V137" s="336"/>
      <c r="W137" s="213"/>
      <c r="X137" s="329"/>
      <c r="Y137" s="329"/>
      <c r="Z137" s="331"/>
      <c r="AA137" s="337"/>
      <c r="AB137" s="301"/>
      <c r="AC137" s="302"/>
      <c r="AD137" s="303"/>
      <c r="AE137" s="37"/>
    </row>
    <row r="138" spans="1:31" s="39" customFormat="1" ht="16.95" customHeight="1" x14ac:dyDescent="0.2">
      <c r="A138" s="215" t="s">
        <v>2095</v>
      </c>
      <c r="B138" s="334"/>
      <c r="C138" s="210"/>
      <c r="D138" s="328" t="str">
        <f>IF(C139="ア",VLOOKUP(A139,ア!$A$2:$E$1563,2,FALSE),IF(C139="イ",VLOOKUP(A139,イ!$A$2:$E$1563,2,FALSE),IF(C139="ウ",HLOOKUP(A139,ウ!$B$1:$ZX$6,4,FALSE),IF(C139="エ",VLOOKUP(A139,エ!$A$4:$E$1000,3,FALSE)&amp;"　"&amp;VLOOKUP(A139,エ!$A$4:$E$1000,4,FALSE),""))))</f>
        <v/>
      </c>
      <c r="E138" s="328" t="str">
        <f>IF(C139="ア",VLOOKUP(A139,ア!$A$2:$E$1563,4,FALSE),IF(C139="イ",VLOOKUP(A139,イ!$A$2:$E$1563,4,FALSE),IF(C139="ウ",IF(HLOOKUP(A139,ウ!$B$1:$QI$6,3,FALSE)="","",HLOOKUP(A139,ウ!$B$1:$QI$6,3,FALSE)),"")))</f>
        <v/>
      </c>
      <c r="F138" s="330" t="str">
        <f>IF(C139="ア",VLOOKUP(A139,ア!$A$2:$E$1563,5,FALSE),IF(C139="イ",VLOOKUP(A139,イ!$A$2:$E$1563,5,FALSE),IF(C139="ウ",HLOOKUP(A139,ウ!$B$1:$ZX$6,5,FALSE),IF(C139="エ",VLOOKUP(A139,エ!$A$4:$E$1000,5,FALSE),""))))&amp;"　"&amp;IF(C139="ウ",HLOOKUP(A139,ウ!$B$1:$ZX$6,6,FALSE),"")</f>
        <v>　</v>
      </c>
      <c r="G138" s="332"/>
      <c r="H138" s="286"/>
      <c r="I138" s="294"/>
      <c r="J138" s="296"/>
      <c r="K138" s="215" t="s">
        <v>2096</v>
      </c>
      <c r="L138" s="334"/>
      <c r="M138" s="210" t="str">
        <f>IF(L139="ア",VLOOKUP(J139,ア!$A$2:$E$9999,2,FALSE),IF(L139="イ",VLOOKUP(J139,#REF!,2,FALSE),IF(L139="ウ",HLOOKUP(J139,#REF!,4,FALSE),IF(L139="エ",VLOOKUP(J139,エ!$A$4:$E$1000,3,FALSE)&amp;"　"&amp;VLOOKUP(J139,エ!$A$4:$E$1000,4,FALSE),""))))</f>
        <v/>
      </c>
      <c r="N138" s="328" t="str">
        <f>IF(M139="ア",VLOOKUP(K139,ア!$A$2:$E$1563,2,FALSE),IF(M139="イ",VLOOKUP(K139,イ!$A$2:$E$1563,2,FALSE),IF(M139="ウ",HLOOKUP(K139,ウ!$B$1:$ZX$6,4,FALSE),IF(M139="エ",VLOOKUP(K139,エ!$A$4:$E$1000,3,FALSE)&amp;"　"&amp;VLOOKUP(K139,エ!$A$4:$E$1000,4,FALSE),""))))</f>
        <v/>
      </c>
      <c r="O138" s="328" t="str">
        <f>IF(M139="ア",VLOOKUP(K139,ア!$A$2:$E$9999,4,FALSE),IF(M139="イ",VLOOKUP(K139,イ!$A$2:$E$1563,5,FALSE),IF(M139="ウ",HLOOKUP(K139,ウ!$B$1:$ZX$6,5,FALSE),IF(M139="エ",VLOOKUP(K139,エ!$A$4:$E$1000,5,FALSE),""))))&amp;"　"&amp;IF(M139="ウ",HLOOKUP(K139,ウ!$B$1:$ZX$6,6,FALSE),"")</f>
        <v>　</v>
      </c>
      <c r="P138" s="330" t="str">
        <f>IF(M139="ア",VLOOKUP(K139,ア!$A$2:$E$1563,5,FALSE),IF(M139="イ",VLOOKUP(K139,イ!$A$2:$E$1563,5,FALSE),IF(M139="ウ",HLOOKUP(K139,ウ!$B$1:$ZX$6,5,FALSE),IF(M139="エ",VLOOKUP(K139,エ!$A$4:$E$1000,5,FALSE),""))))&amp;"　"&amp;IF(M139="ウ",HLOOKUP(K139,ウ!$B$1:$ZX$6,6,FALSE),"")</f>
        <v>　</v>
      </c>
      <c r="Q138" s="332"/>
      <c r="R138" s="286"/>
      <c r="S138" s="294"/>
      <c r="T138" s="296"/>
      <c r="U138" s="215" t="s">
        <v>2097</v>
      </c>
      <c r="V138" s="334"/>
      <c r="W138" s="210" t="str">
        <f>IF(V139="ア",VLOOKUP(T139,ア!$A$2:$E$9999,2,FALSE),IF(V139="イ",VLOOKUP(T139,#REF!,2,FALSE),IF(V139="ウ",HLOOKUP(T139,#REF!,4,FALSE),IF(V139="エ",VLOOKUP(T139,エ!$A$4:$E$1000,3,FALSE)&amp;"　"&amp;VLOOKUP(T139,エ!$A$4:$E$1000,4,FALSE),""))))</f>
        <v/>
      </c>
      <c r="X138" s="328" t="str">
        <f>IF(W139="ア",VLOOKUP(U139,ア!$A$2:$E$1563,2,FALSE),IF(W139="イ",VLOOKUP(U139,イ!$A$2:$E$1563,2,FALSE),IF(W139="ウ",HLOOKUP(U139,ウ!$B$1:$ZX$6,4,FALSE),IF(W139="エ",VLOOKUP(U139,エ!$A$4:$E$1000,3,FALSE)&amp;"　"&amp;VLOOKUP(U139,エ!$A$4:$E$1000,4,FALSE),""))))</f>
        <v/>
      </c>
      <c r="Y138" s="328" t="str">
        <f>IF(W139="ア",VLOOKUP(U139,ア!$A$2:$E$9999,4,FALSE),IF(W139="イ",VLOOKUP(U139,イ!$A$2:$E$1563,5,FALSE),IF(W139="ウ",HLOOKUP(U139,ウ!$B$1:$ZX$6,5,FALSE),IF(W139="エ",VLOOKUP(U139,エ!$A$4:$E$1000,5,FALSE),""))))&amp;"　"&amp;IF(W139="ウ",HLOOKUP(U139,ウ!$B$1:$ZX$6,6,FALSE),"")</f>
        <v>　</v>
      </c>
      <c r="Z138" s="330" t="str">
        <f>IF(W139="ア",VLOOKUP(U139,ア!$A$2:$E$1563,5,FALSE),IF(W139="イ",VLOOKUP(U139,イ!$A$2:$E$1563,5,FALSE),IF(W139="ウ",HLOOKUP(U139,ウ!$B$1:$ZX$6,5,FALSE),IF(W139="エ",VLOOKUP(U139,エ!$A$4:$E$1000,5,FALSE),""))))&amp;"　"&amp;IF(W139="ウ",HLOOKUP(U139,ウ!$B$1:$ZX$6,6,FALSE),"")</f>
        <v>　</v>
      </c>
      <c r="AA138" s="332"/>
      <c r="AB138" s="286"/>
      <c r="AC138" s="288"/>
      <c r="AD138" s="290"/>
      <c r="AE138" s="40"/>
    </row>
    <row r="139" spans="1:31" x14ac:dyDescent="0.45">
      <c r="A139" s="212"/>
      <c r="B139" s="336"/>
      <c r="C139" s="213"/>
      <c r="D139" s="329"/>
      <c r="E139" s="329"/>
      <c r="F139" s="331"/>
      <c r="G139" s="337"/>
      <c r="H139" s="301"/>
      <c r="I139" s="305"/>
      <c r="J139" s="306"/>
      <c r="K139" s="212"/>
      <c r="L139" s="336"/>
      <c r="M139" s="213"/>
      <c r="N139" s="329"/>
      <c r="O139" s="329"/>
      <c r="P139" s="331"/>
      <c r="Q139" s="337"/>
      <c r="R139" s="301"/>
      <c r="S139" s="305"/>
      <c r="T139" s="306"/>
      <c r="U139" s="212"/>
      <c r="V139" s="336"/>
      <c r="W139" s="213"/>
      <c r="X139" s="329"/>
      <c r="Y139" s="329"/>
      <c r="Z139" s="331"/>
      <c r="AA139" s="337"/>
      <c r="AB139" s="301"/>
      <c r="AC139" s="302"/>
      <c r="AD139" s="303"/>
    </row>
    <row r="140" spans="1:31" x14ac:dyDescent="0.45">
      <c r="A140" s="215" t="s">
        <v>2098</v>
      </c>
      <c r="B140" s="334"/>
      <c r="C140" s="210"/>
      <c r="D140" s="328" t="str">
        <f>IF(C141="ア",VLOOKUP(A141,ア!$A$2:$E$1563,2,FALSE),IF(C141="イ",VLOOKUP(A141,イ!$A$2:$E$1563,2,FALSE),IF(C141="ウ",HLOOKUP(A141,ウ!$B$1:$ZX$6,4,FALSE),IF(C141="エ",VLOOKUP(A141,エ!$A$4:$E$1000,3,FALSE)&amp;"　"&amp;VLOOKUP(A141,エ!$A$4:$E$1000,4,FALSE),""))))</f>
        <v/>
      </c>
      <c r="E140" s="328" t="str">
        <f>IF(C141="ア",VLOOKUP(A141,ア!$A$2:$E$1563,4,FALSE),IF(C141="イ",VLOOKUP(A141,イ!$A$2:$E$1563,4,FALSE),IF(C141="ウ",IF(HLOOKUP(A141,ウ!$B$1:$QI$6,3,FALSE)="","",HLOOKUP(A141,ウ!$B$1:$QI$6,3,FALSE)),"")))</f>
        <v/>
      </c>
      <c r="F140" s="330" t="str">
        <f>IF(C141="ア",VLOOKUP(A141,ア!$A$2:$E$1563,5,FALSE),IF(C141="イ",VLOOKUP(A141,イ!$A$2:$E$1563,5,FALSE),IF(C141="ウ",HLOOKUP(A141,ウ!$B$1:$ZX$6,5,FALSE),IF(C141="エ",VLOOKUP(A141,エ!$A$4:$E$1000,5,FALSE),""))))&amp;"　"&amp;IF(C141="ウ",HLOOKUP(A141,ウ!$B$1:$ZX$6,6,FALSE),"")</f>
        <v>　</v>
      </c>
      <c r="G140" s="332"/>
      <c r="H140" s="286"/>
      <c r="I140" s="294"/>
      <c r="J140" s="296"/>
      <c r="K140" s="215" t="s">
        <v>2099</v>
      </c>
      <c r="L140" s="334"/>
      <c r="M140" s="210" t="str">
        <f>IF(L141="ア",VLOOKUP(J141,ア!$A$2:$E$9999,2,FALSE),IF(L141="イ",VLOOKUP(J141,#REF!,2,FALSE),IF(L141="ウ",HLOOKUP(J141,#REF!,4,FALSE),IF(L141="エ",VLOOKUP(J141,エ!$A$4:$E$1000,3,FALSE)&amp;"　"&amp;VLOOKUP(J141,エ!$A$4:$E$1000,4,FALSE),""))))</f>
        <v/>
      </c>
      <c r="N140" s="328" t="str">
        <f>IF(M141="ア",VLOOKUP(K141,ア!$A$2:$E$1563,2,FALSE),IF(M141="イ",VLOOKUP(K141,イ!$A$2:$E$1563,2,FALSE),IF(M141="ウ",HLOOKUP(K141,ウ!$B$1:$ZX$6,4,FALSE),IF(M141="エ",VLOOKUP(K141,エ!$A$4:$E$1000,3,FALSE)&amp;"　"&amp;VLOOKUP(K141,エ!$A$4:$E$1000,4,FALSE),""))))</f>
        <v/>
      </c>
      <c r="O140" s="328" t="str">
        <f>IF(M141="ア",VLOOKUP(K141,ア!$A$2:$E$9999,4,FALSE),IF(M141="イ",VLOOKUP(K141,イ!$A$2:$E$1563,5,FALSE),IF(M141="ウ",HLOOKUP(K141,ウ!$B$1:$ZX$6,5,FALSE),IF(M141="エ",VLOOKUP(K141,エ!$A$4:$E$1000,5,FALSE),""))))&amp;"　"&amp;IF(M141="ウ",HLOOKUP(K141,ウ!$B$1:$ZX$6,6,FALSE),"")</f>
        <v>　</v>
      </c>
      <c r="P140" s="330" t="str">
        <f>IF(M141="ア",VLOOKUP(K141,ア!$A$2:$E$1563,5,FALSE),IF(M141="イ",VLOOKUP(K141,イ!$A$2:$E$1563,5,FALSE),IF(M141="ウ",HLOOKUP(K141,ウ!$B$1:$ZX$6,5,FALSE),IF(M141="エ",VLOOKUP(K141,エ!$A$4:$E$1000,5,FALSE),""))))&amp;"　"&amp;IF(M141="ウ",HLOOKUP(K141,ウ!$B$1:$ZX$6,6,FALSE),"")</f>
        <v>　</v>
      </c>
      <c r="Q140" s="332"/>
      <c r="R140" s="286"/>
      <c r="S140" s="294"/>
      <c r="T140" s="296"/>
      <c r="U140" s="215" t="s">
        <v>2100</v>
      </c>
      <c r="V140" s="334"/>
      <c r="W140" s="210" t="str">
        <f>IF(V141="ア",VLOOKUP(T141,ア!$A$2:$E$9999,2,FALSE),IF(V141="イ",VLOOKUP(T141,#REF!,2,FALSE),IF(V141="ウ",HLOOKUP(T141,#REF!,4,FALSE),IF(V141="エ",VLOOKUP(T141,エ!$A$4:$E$1000,3,FALSE)&amp;"　"&amp;VLOOKUP(T141,エ!$A$4:$E$1000,4,FALSE),""))))</f>
        <v/>
      </c>
      <c r="X140" s="328" t="str">
        <f>IF(W141="ア",VLOOKUP(U141,ア!$A$2:$E$1563,2,FALSE),IF(W141="イ",VLOOKUP(U141,イ!$A$2:$E$1563,2,FALSE),IF(W141="ウ",HLOOKUP(U141,ウ!$B$1:$ZX$6,4,FALSE),IF(W141="エ",VLOOKUP(U141,エ!$A$4:$E$1000,3,FALSE)&amp;"　"&amp;VLOOKUP(U141,エ!$A$4:$E$1000,4,FALSE),""))))</f>
        <v/>
      </c>
      <c r="Y140" s="328" t="str">
        <f>IF(W141="ア",VLOOKUP(U141,ア!$A$2:$E$9999,4,FALSE),IF(W141="イ",VLOOKUP(U141,イ!$A$2:$E$1563,5,FALSE),IF(W141="ウ",HLOOKUP(U141,ウ!$B$1:$ZX$6,5,FALSE),IF(W141="エ",VLOOKUP(U141,エ!$A$4:$E$1000,5,FALSE),""))))&amp;"　"&amp;IF(W141="ウ",HLOOKUP(U141,ウ!$B$1:$ZX$6,6,FALSE),"")</f>
        <v>　</v>
      </c>
      <c r="Z140" s="330" t="str">
        <f>IF(W141="ア",VLOOKUP(U141,ア!$A$2:$E$1563,5,FALSE),IF(W141="イ",VLOOKUP(U141,イ!$A$2:$E$1563,5,FALSE),IF(W141="ウ",HLOOKUP(U141,ウ!$B$1:$ZX$6,5,FALSE),IF(W141="エ",VLOOKUP(U141,エ!$A$4:$E$1000,5,FALSE),""))))&amp;"　"&amp;IF(W141="ウ",HLOOKUP(U141,ウ!$B$1:$ZX$6,6,FALSE),"")</f>
        <v>　</v>
      </c>
      <c r="AA140" s="332"/>
      <c r="AB140" s="286"/>
      <c r="AC140" s="288"/>
      <c r="AD140" s="290"/>
    </row>
    <row r="141" spans="1:31" ht="13.8" thickBot="1" x14ac:dyDescent="0.5">
      <c r="A141" s="217"/>
      <c r="B141" s="335"/>
      <c r="C141" s="218"/>
      <c r="D141" s="329"/>
      <c r="E141" s="329"/>
      <c r="F141" s="331"/>
      <c r="G141" s="333"/>
      <c r="H141" s="287"/>
      <c r="I141" s="295"/>
      <c r="J141" s="297"/>
      <c r="K141" s="217"/>
      <c r="L141" s="335"/>
      <c r="M141" s="218"/>
      <c r="N141" s="329"/>
      <c r="O141" s="329"/>
      <c r="P141" s="331"/>
      <c r="Q141" s="333"/>
      <c r="R141" s="287"/>
      <c r="S141" s="295"/>
      <c r="T141" s="297"/>
      <c r="U141" s="217"/>
      <c r="V141" s="335"/>
      <c r="W141" s="218"/>
      <c r="X141" s="329"/>
      <c r="Y141" s="329"/>
      <c r="Z141" s="331"/>
      <c r="AA141" s="333"/>
      <c r="AB141" s="287"/>
      <c r="AC141" s="289"/>
      <c r="AD141" s="291"/>
    </row>
    <row r="142" spans="1:31" x14ac:dyDescent="0.45">
      <c r="A142" s="209" t="s">
        <v>2101</v>
      </c>
      <c r="B142" s="334"/>
      <c r="C142" s="210"/>
      <c r="D142" s="328" t="str">
        <f>IF(C143="ア",VLOOKUP(A143,ア!$A$2:$E$1563,2,FALSE),IF(C143="イ",VLOOKUP(A143,イ!$A$2:$E$1563,2,FALSE),IF(C143="ウ",HLOOKUP(A143,ウ!$B$1:$ZX$6,4,FALSE),IF(C143="エ",VLOOKUP(A143,エ!$A$4:$E$1000,3,FALSE)&amp;"　"&amp;VLOOKUP(A143,エ!$A$4:$E$1000,4,FALSE),""))))</f>
        <v/>
      </c>
      <c r="E142" s="328" t="str">
        <f>IF(C143="ア",VLOOKUP(A143,ア!$A$2:$E$1563,4,FALSE),IF(C143="イ",VLOOKUP(A143,イ!$A$2:$E$1563,4,FALSE),IF(C143="ウ",IF(HLOOKUP(A143,ウ!$B$1:$QI$6,3,FALSE)="","",HLOOKUP(A143,ウ!$B$1:$QI$6,3,FALSE)),"")))</f>
        <v/>
      </c>
      <c r="F142" s="330" t="str">
        <f>IF(C143="ア",VLOOKUP(A143,ア!$A$2:$E$1563,5,FALSE),IF(C143="イ",VLOOKUP(A143,イ!$A$2:$E$1563,5,FALSE),IF(C143="ウ",HLOOKUP(A143,ウ!$B$1:$ZX$6,5,FALSE),IF(C143="エ",VLOOKUP(A143,エ!$A$4:$E$1000,5,FALSE),""))))&amp;"　"&amp;IF(C143="ウ",HLOOKUP(A143,ウ!$B$1:$ZX$6,6,FALSE),"")</f>
        <v>　</v>
      </c>
      <c r="G142" s="332"/>
      <c r="H142" s="286"/>
      <c r="I142" s="294"/>
      <c r="J142" s="296"/>
      <c r="K142" s="209" t="s">
        <v>2102</v>
      </c>
      <c r="L142" s="334"/>
      <c r="M142" s="210" t="str">
        <f>IF(L143="ア",VLOOKUP(J143,ア!$A$2:$E$9999,2,FALSE),IF(L143="イ",VLOOKUP(J143,#REF!,2,FALSE),IF(L143="ウ",HLOOKUP(J143,#REF!,4,FALSE),IF(L143="エ",VLOOKUP(J143,エ!$A$4:$E$1000,3,FALSE)&amp;"　"&amp;VLOOKUP(J143,エ!$A$4:$E$1000,4,FALSE),""))))</f>
        <v/>
      </c>
      <c r="N142" s="328" t="str">
        <f>IF(M143="ア",VLOOKUP(K143,ア!$A$2:$E$1563,2,FALSE),IF(M143="イ",VLOOKUP(K143,イ!$A$2:$E$1563,2,FALSE),IF(M143="ウ",HLOOKUP(K143,ウ!$B$1:$ZX$6,4,FALSE),IF(M143="エ",VLOOKUP(K143,エ!$A$4:$E$1000,3,FALSE)&amp;"　"&amp;VLOOKUP(K143,エ!$A$4:$E$1000,4,FALSE),""))))</f>
        <v/>
      </c>
      <c r="O142" s="328" t="str">
        <f>IF(M143="ア",VLOOKUP(K143,ア!$A$2:$E$9999,4,FALSE),IF(M143="イ",VLOOKUP(K143,イ!$A$2:$E$1563,5,FALSE),IF(M143="ウ",HLOOKUP(K143,ウ!$B$1:$ZX$6,5,FALSE),IF(M143="エ",VLOOKUP(K143,エ!$A$4:$E$1000,5,FALSE),""))))&amp;"　"&amp;IF(M143="ウ",HLOOKUP(K143,ウ!$B$1:$ZX$6,6,FALSE),"")</f>
        <v>　</v>
      </c>
      <c r="P142" s="330" t="str">
        <f>IF(M143="ア",VLOOKUP(K143,ア!$A$2:$E$1563,5,FALSE),IF(M143="イ",VLOOKUP(K143,イ!$A$2:$E$1563,5,FALSE),IF(M143="ウ",HLOOKUP(K143,ウ!$B$1:$ZX$6,5,FALSE),IF(M143="エ",VLOOKUP(K143,エ!$A$4:$E$1000,5,FALSE),""))))&amp;"　"&amp;IF(M143="ウ",HLOOKUP(K143,ウ!$B$1:$ZX$6,6,FALSE),"")</f>
        <v>　</v>
      </c>
      <c r="Q142" s="332"/>
      <c r="R142" s="286"/>
      <c r="S142" s="294"/>
      <c r="T142" s="296"/>
      <c r="U142" s="209" t="s">
        <v>2103</v>
      </c>
      <c r="V142" s="334"/>
      <c r="W142" s="210" t="str">
        <f>IF(V143="ア",VLOOKUP(T143,ア!$A$2:$E$9999,2,FALSE),IF(V143="イ",VLOOKUP(T143,#REF!,2,FALSE),IF(V143="ウ",HLOOKUP(T143,#REF!,4,FALSE),IF(V143="エ",VLOOKUP(T143,エ!$A$4:$E$1000,3,FALSE)&amp;"　"&amp;VLOOKUP(T143,エ!$A$4:$E$1000,4,FALSE),""))))</f>
        <v/>
      </c>
      <c r="X142" s="328" t="str">
        <f>IF(W143="ア",VLOOKUP(U143,ア!$A$2:$E$1563,2,FALSE),IF(W143="イ",VLOOKUP(U143,イ!$A$2:$E$1563,2,FALSE),IF(W143="ウ",HLOOKUP(U143,ウ!$B$1:$ZX$6,4,FALSE),IF(W143="エ",VLOOKUP(U143,エ!$A$4:$E$1000,3,FALSE)&amp;"　"&amp;VLOOKUP(U143,エ!$A$4:$E$1000,4,FALSE),""))))</f>
        <v/>
      </c>
      <c r="Y142" s="328" t="str">
        <f>IF(W143="ア",VLOOKUP(U143,ア!$A$2:$E$9999,4,FALSE),IF(W143="イ",VLOOKUP(U143,イ!$A$2:$E$1563,5,FALSE),IF(W143="ウ",HLOOKUP(U143,ウ!$B$1:$ZX$6,5,FALSE),IF(W143="エ",VLOOKUP(U143,エ!$A$4:$E$1000,5,FALSE),""))))&amp;"　"&amp;IF(W143="ウ",HLOOKUP(U143,ウ!$B$1:$ZX$6,6,FALSE),"")</f>
        <v>　</v>
      </c>
      <c r="Z142" s="330" t="str">
        <f>IF(W143="ア",VLOOKUP(U143,ア!$A$2:$E$1563,5,FALSE),IF(W143="イ",VLOOKUP(U143,イ!$A$2:$E$1563,5,FALSE),IF(W143="ウ",HLOOKUP(U143,ウ!$B$1:$ZX$6,5,FALSE),IF(W143="エ",VLOOKUP(U143,エ!$A$4:$E$1000,5,FALSE),""))))&amp;"　"&amp;IF(W143="ウ",HLOOKUP(U143,ウ!$B$1:$ZX$6,6,FALSE),"")</f>
        <v>　</v>
      </c>
      <c r="AA142" s="332"/>
      <c r="AB142" s="286"/>
      <c r="AC142" s="288"/>
      <c r="AD142" s="290"/>
    </row>
    <row r="143" spans="1:31" x14ac:dyDescent="0.45">
      <c r="A143" s="212"/>
      <c r="B143" s="336"/>
      <c r="C143" s="213"/>
      <c r="D143" s="329"/>
      <c r="E143" s="329"/>
      <c r="F143" s="331"/>
      <c r="G143" s="337"/>
      <c r="H143" s="301"/>
      <c r="I143" s="305"/>
      <c r="J143" s="306"/>
      <c r="K143" s="212"/>
      <c r="L143" s="336"/>
      <c r="M143" s="213"/>
      <c r="N143" s="329"/>
      <c r="O143" s="329"/>
      <c r="P143" s="331"/>
      <c r="Q143" s="337"/>
      <c r="R143" s="301"/>
      <c r="S143" s="305"/>
      <c r="T143" s="306"/>
      <c r="U143" s="212"/>
      <c r="V143" s="336"/>
      <c r="W143" s="213"/>
      <c r="X143" s="329"/>
      <c r="Y143" s="329"/>
      <c r="Z143" s="331"/>
      <c r="AA143" s="337"/>
      <c r="AB143" s="301"/>
      <c r="AC143" s="302"/>
      <c r="AD143" s="303"/>
    </row>
    <row r="144" spans="1:31" x14ac:dyDescent="0.45">
      <c r="A144" s="215" t="s">
        <v>2104</v>
      </c>
      <c r="B144" s="334"/>
      <c r="C144" s="210"/>
      <c r="D144" s="328" t="str">
        <f>IF(C145="ア",VLOOKUP(A145,ア!$A$2:$E$1563,2,FALSE),IF(C145="イ",VLOOKUP(A145,イ!$A$2:$E$1563,2,FALSE),IF(C145="ウ",HLOOKUP(A145,ウ!$B$1:$ZX$6,4,FALSE),IF(C145="エ",VLOOKUP(A145,エ!$A$4:$E$1000,3,FALSE)&amp;"　"&amp;VLOOKUP(A145,エ!$A$4:$E$1000,4,FALSE),""))))</f>
        <v/>
      </c>
      <c r="E144" s="328" t="str">
        <f>IF(C145="ア",VLOOKUP(A145,ア!$A$2:$E$1563,4,FALSE),IF(C145="イ",VLOOKUP(A145,イ!$A$2:$E$1563,4,FALSE),IF(C145="ウ",IF(HLOOKUP(A145,ウ!$B$1:$QI$6,3,FALSE)="","",HLOOKUP(A145,ウ!$B$1:$QI$6,3,FALSE)),"")))</f>
        <v/>
      </c>
      <c r="F144" s="330" t="str">
        <f>IF(C145="ア",VLOOKUP(A145,ア!$A$2:$E$1563,5,FALSE),IF(C145="イ",VLOOKUP(A145,イ!$A$2:$E$1563,5,FALSE),IF(C145="ウ",HLOOKUP(A145,ウ!$B$1:$ZX$6,5,FALSE),IF(C145="エ",VLOOKUP(A145,エ!$A$4:$E$1000,5,FALSE),""))))&amp;"　"&amp;IF(C145="ウ",HLOOKUP(A145,ウ!$B$1:$ZX$6,6,FALSE),"")</f>
        <v>　</v>
      </c>
      <c r="G144" s="332"/>
      <c r="H144" s="286"/>
      <c r="I144" s="294"/>
      <c r="J144" s="296"/>
      <c r="K144" s="215" t="s">
        <v>2105</v>
      </c>
      <c r="L144" s="334"/>
      <c r="M144" s="210" t="str">
        <f>IF(L145="ア",VLOOKUP(J145,ア!$A$2:$E$9999,2,FALSE),IF(L145="イ",VLOOKUP(J145,#REF!,2,FALSE),IF(L145="ウ",HLOOKUP(J145,#REF!,4,FALSE),IF(L145="エ",VLOOKUP(J145,エ!$A$4:$E$1000,3,FALSE)&amp;"　"&amp;VLOOKUP(J145,エ!$A$4:$E$1000,4,FALSE),""))))</f>
        <v/>
      </c>
      <c r="N144" s="328" t="str">
        <f>IF(M145="ア",VLOOKUP(K145,ア!$A$2:$E$1563,2,FALSE),IF(M145="イ",VLOOKUP(K145,イ!$A$2:$E$1563,2,FALSE),IF(M145="ウ",HLOOKUP(K145,ウ!$B$1:$ZX$6,4,FALSE),IF(M145="エ",VLOOKUP(K145,エ!$A$4:$E$1000,3,FALSE)&amp;"　"&amp;VLOOKUP(K145,エ!$A$4:$E$1000,4,FALSE),""))))</f>
        <v/>
      </c>
      <c r="O144" s="328" t="str">
        <f>IF(M145="ア",VLOOKUP(K145,ア!$A$2:$E$9999,4,FALSE),IF(M145="イ",VLOOKUP(K145,イ!$A$2:$E$1563,5,FALSE),IF(M145="ウ",HLOOKUP(K145,ウ!$B$1:$ZX$6,5,FALSE),IF(M145="エ",VLOOKUP(K145,エ!$A$4:$E$1000,5,FALSE),""))))&amp;"　"&amp;IF(M145="ウ",HLOOKUP(K145,ウ!$B$1:$ZX$6,6,FALSE),"")</f>
        <v>　</v>
      </c>
      <c r="P144" s="330" t="str">
        <f>IF(M145="ア",VLOOKUP(K145,ア!$A$2:$E$1563,5,FALSE),IF(M145="イ",VLOOKUP(K145,イ!$A$2:$E$1563,5,FALSE),IF(M145="ウ",HLOOKUP(K145,ウ!$B$1:$ZX$6,5,FALSE),IF(M145="エ",VLOOKUP(K145,エ!$A$4:$E$1000,5,FALSE),""))))&amp;"　"&amp;IF(M145="ウ",HLOOKUP(K145,ウ!$B$1:$ZX$6,6,FALSE),"")</f>
        <v>　</v>
      </c>
      <c r="Q144" s="332"/>
      <c r="R144" s="286"/>
      <c r="S144" s="294"/>
      <c r="T144" s="296"/>
      <c r="U144" s="215" t="s">
        <v>2106</v>
      </c>
      <c r="V144" s="334"/>
      <c r="W144" s="210" t="str">
        <f>IF(V145="ア",VLOOKUP(T145,ア!$A$2:$E$9999,2,FALSE),IF(V145="イ",VLOOKUP(T145,#REF!,2,FALSE),IF(V145="ウ",HLOOKUP(T145,#REF!,4,FALSE),IF(V145="エ",VLOOKUP(T145,エ!$A$4:$E$1000,3,FALSE)&amp;"　"&amp;VLOOKUP(T145,エ!$A$4:$E$1000,4,FALSE),""))))</f>
        <v/>
      </c>
      <c r="X144" s="328" t="str">
        <f>IF(W145="ア",VLOOKUP(U145,ア!$A$2:$E$1563,2,FALSE),IF(W145="イ",VLOOKUP(U145,イ!$A$2:$E$1563,2,FALSE),IF(W145="ウ",HLOOKUP(U145,ウ!$B$1:$ZX$6,4,FALSE),IF(W145="エ",VLOOKUP(U145,エ!$A$4:$E$1000,3,FALSE)&amp;"　"&amp;VLOOKUP(U145,エ!$A$4:$E$1000,4,FALSE),""))))</f>
        <v/>
      </c>
      <c r="Y144" s="328" t="str">
        <f>IF(W145="ア",VLOOKUP(U145,ア!$A$2:$E$9999,4,FALSE),IF(W145="イ",VLOOKUP(U145,イ!$A$2:$E$1563,5,FALSE),IF(W145="ウ",HLOOKUP(U145,ウ!$B$1:$ZX$6,5,FALSE),IF(W145="エ",VLOOKUP(U145,エ!$A$4:$E$1000,5,FALSE),""))))&amp;"　"&amp;IF(W145="ウ",HLOOKUP(U145,ウ!$B$1:$ZX$6,6,FALSE),"")</f>
        <v>　</v>
      </c>
      <c r="Z144" s="330" t="str">
        <f>IF(W145="ア",VLOOKUP(U145,ア!$A$2:$E$1563,5,FALSE),IF(W145="イ",VLOOKUP(U145,イ!$A$2:$E$1563,5,FALSE),IF(W145="ウ",HLOOKUP(U145,ウ!$B$1:$ZX$6,5,FALSE),IF(W145="エ",VLOOKUP(U145,エ!$A$4:$E$1000,5,FALSE),""))))&amp;"　"&amp;IF(W145="ウ",HLOOKUP(U145,ウ!$B$1:$ZX$6,6,FALSE),"")</f>
        <v>　</v>
      </c>
      <c r="AA144" s="332"/>
      <c r="AB144" s="286"/>
      <c r="AC144" s="288"/>
      <c r="AD144" s="290"/>
    </row>
    <row r="145" spans="1:30" x14ac:dyDescent="0.45">
      <c r="A145" s="212"/>
      <c r="B145" s="336"/>
      <c r="C145" s="213"/>
      <c r="D145" s="329"/>
      <c r="E145" s="329"/>
      <c r="F145" s="331"/>
      <c r="G145" s="337"/>
      <c r="H145" s="301"/>
      <c r="I145" s="305"/>
      <c r="J145" s="306"/>
      <c r="K145" s="212"/>
      <c r="L145" s="336"/>
      <c r="M145" s="213"/>
      <c r="N145" s="329"/>
      <c r="O145" s="329"/>
      <c r="P145" s="331"/>
      <c r="Q145" s="337"/>
      <c r="R145" s="301"/>
      <c r="S145" s="305"/>
      <c r="T145" s="306"/>
      <c r="U145" s="212"/>
      <c r="V145" s="336"/>
      <c r="W145" s="213"/>
      <c r="X145" s="329"/>
      <c r="Y145" s="329"/>
      <c r="Z145" s="331"/>
      <c r="AA145" s="337"/>
      <c r="AB145" s="301"/>
      <c r="AC145" s="302"/>
      <c r="AD145" s="303"/>
    </row>
    <row r="146" spans="1:30" x14ac:dyDescent="0.45">
      <c r="A146" s="215" t="s">
        <v>2107</v>
      </c>
      <c r="B146" s="334"/>
      <c r="C146" s="210"/>
      <c r="D146" s="328" t="str">
        <f>IF(C147="ア",VLOOKUP(A147,ア!$A$2:$E$1563,2,FALSE),IF(C147="イ",VLOOKUP(A147,イ!$A$2:$E$1563,2,FALSE),IF(C147="ウ",HLOOKUP(A147,ウ!$B$1:$ZX$6,4,FALSE),IF(C147="エ",VLOOKUP(A147,エ!$A$4:$E$1000,3,FALSE)&amp;"　"&amp;VLOOKUP(A147,エ!$A$4:$E$1000,4,FALSE),""))))</f>
        <v/>
      </c>
      <c r="E146" s="328" t="str">
        <f>IF(C147="ア",VLOOKUP(A147,ア!$A$2:$E$1563,4,FALSE),IF(C147="イ",VLOOKUP(A147,イ!$A$2:$E$1563,4,FALSE),IF(C147="ウ",IF(HLOOKUP(A147,ウ!$B$1:$QI$6,3,FALSE)="","",HLOOKUP(A147,ウ!$B$1:$QI$6,3,FALSE)),"")))</f>
        <v/>
      </c>
      <c r="F146" s="330" t="str">
        <f>IF(C147="ア",VLOOKUP(A147,ア!$A$2:$E$1563,5,FALSE),IF(C147="イ",VLOOKUP(A147,イ!$A$2:$E$1563,5,FALSE),IF(C147="ウ",HLOOKUP(A147,ウ!$B$1:$ZX$6,5,FALSE),IF(C147="エ",VLOOKUP(A147,エ!$A$4:$E$1000,5,FALSE),""))))&amp;"　"&amp;IF(C147="ウ",HLOOKUP(A147,ウ!$B$1:$ZX$6,6,FALSE),"")</f>
        <v>　</v>
      </c>
      <c r="G146" s="332"/>
      <c r="H146" s="286"/>
      <c r="I146" s="294"/>
      <c r="J146" s="296"/>
      <c r="K146" s="215" t="s">
        <v>2108</v>
      </c>
      <c r="L146" s="334"/>
      <c r="M146" s="210" t="str">
        <f>IF(L147="ア",VLOOKUP(J147,ア!$A$2:$E$9999,2,FALSE),IF(L147="イ",VLOOKUP(J147,#REF!,2,FALSE),IF(L147="ウ",HLOOKUP(J147,#REF!,4,FALSE),IF(L147="エ",VLOOKUP(J147,エ!$A$4:$E$1000,3,FALSE)&amp;"　"&amp;VLOOKUP(J147,エ!$A$4:$E$1000,4,FALSE),""))))</f>
        <v/>
      </c>
      <c r="N146" s="328" t="str">
        <f>IF(M147="ア",VLOOKUP(K147,ア!$A$2:$E$1563,2,FALSE),IF(M147="イ",VLOOKUP(K147,イ!$A$2:$E$1563,2,FALSE),IF(M147="ウ",HLOOKUP(K147,ウ!$B$1:$ZX$6,4,FALSE),IF(M147="エ",VLOOKUP(K147,エ!$A$4:$E$1000,3,FALSE)&amp;"　"&amp;VLOOKUP(K147,エ!$A$4:$E$1000,4,FALSE),""))))</f>
        <v/>
      </c>
      <c r="O146" s="328" t="str">
        <f>IF(M147="ア",VLOOKUP(K147,ア!$A$2:$E$9999,4,FALSE),IF(M147="イ",VLOOKUP(K147,イ!$A$2:$E$1563,5,FALSE),IF(M147="ウ",HLOOKUP(K147,ウ!$B$1:$ZX$6,5,FALSE),IF(M147="エ",VLOOKUP(K147,エ!$A$4:$E$1000,5,FALSE),""))))&amp;"　"&amp;IF(M147="ウ",HLOOKUP(K147,ウ!$B$1:$ZX$6,6,FALSE),"")</f>
        <v>　</v>
      </c>
      <c r="P146" s="330" t="str">
        <f>IF(M147="ア",VLOOKUP(K147,ア!$A$2:$E$1563,5,FALSE),IF(M147="イ",VLOOKUP(K147,イ!$A$2:$E$1563,5,FALSE),IF(M147="ウ",HLOOKUP(K147,ウ!$B$1:$ZX$6,5,FALSE),IF(M147="エ",VLOOKUP(K147,エ!$A$4:$E$1000,5,FALSE),""))))&amp;"　"&amp;IF(M147="ウ",HLOOKUP(K147,ウ!$B$1:$ZX$6,6,FALSE),"")</f>
        <v>　</v>
      </c>
      <c r="Q146" s="332"/>
      <c r="R146" s="286"/>
      <c r="S146" s="294"/>
      <c r="T146" s="296"/>
      <c r="U146" s="215" t="s">
        <v>2109</v>
      </c>
      <c r="V146" s="334"/>
      <c r="W146" s="210" t="str">
        <f>IF(V147="ア",VLOOKUP(T147,ア!$A$2:$E$9999,2,FALSE),IF(V147="イ",VLOOKUP(T147,#REF!,2,FALSE),IF(V147="ウ",HLOOKUP(T147,#REF!,4,FALSE),IF(V147="エ",VLOOKUP(T147,エ!$A$4:$E$1000,3,FALSE)&amp;"　"&amp;VLOOKUP(T147,エ!$A$4:$E$1000,4,FALSE),""))))</f>
        <v/>
      </c>
      <c r="X146" s="328" t="str">
        <f>IF(W147="ア",VLOOKUP(U147,ア!$A$2:$E$1563,2,FALSE),IF(W147="イ",VLOOKUP(U147,イ!$A$2:$E$1563,2,FALSE),IF(W147="ウ",HLOOKUP(U147,ウ!$B$1:$ZX$6,4,FALSE),IF(W147="エ",VLOOKUP(U147,エ!$A$4:$E$1000,3,FALSE)&amp;"　"&amp;VLOOKUP(U147,エ!$A$4:$E$1000,4,FALSE),""))))</f>
        <v/>
      </c>
      <c r="Y146" s="328" t="str">
        <f>IF(W147="ア",VLOOKUP(U147,ア!$A$2:$E$9999,4,FALSE),IF(W147="イ",VLOOKUP(U147,イ!$A$2:$E$1563,5,FALSE),IF(W147="ウ",HLOOKUP(U147,ウ!$B$1:$ZX$6,5,FALSE),IF(W147="エ",VLOOKUP(U147,エ!$A$4:$E$1000,5,FALSE),""))))&amp;"　"&amp;IF(W147="ウ",HLOOKUP(U147,ウ!$B$1:$ZX$6,6,FALSE),"")</f>
        <v>　</v>
      </c>
      <c r="Z146" s="330" t="str">
        <f>IF(W147="ア",VLOOKUP(U147,ア!$A$2:$E$1563,5,FALSE),IF(W147="イ",VLOOKUP(U147,イ!$A$2:$E$1563,5,FALSE),IF(W147="ウ",HLOOKUP(U147,ウ!$B$1:$ZX$6,5,FALSE),IF(W147="エ",VLOOKUP(U147,エ!$A$4:$E$1000,5,FALSE),""))))&amp;"　"&amp;IF(W147="ウ",HLOOKUP(U147,ウ!$B$1:$ZX$6,6,FALSE),"")</f>
        <v>　</v>
      </c>
      <c r="AA146" s="332"/>
      <c r="AB146" s="286"/>
      <c r="AC146" s="288"/>
      <c r="AD146" s="290"/>
    </row>
    <row r="147" spans="1:30" x14ac:dyDescent="0.45">
      <c r="A147" s="212"/>
      <c r="B147" s="336"/>
      <c r="C147" s="213"/>
      <c r="D147" s="329"/>
      <c r="E147" s="329"/>
      <c r="F147" s="331"/>
      <c r="G147" s="337"/>
      <c r="H147" s="301"/>
      <c r="I147" s="305"/>
      <c r="J147" s="306"/>
      <c r="K147" s="212"/>
      <c r="L147" s="336"/>
      <c r="M147" s="213"/>
      <c r="N147" s="329"/>
      <c r="O147" s="329"/>
      <c r="P147" s="331"/>
      <c r="Q147" s="337"/>
      <c r="R147" s="301"/>
      <c r="S147" s="305"/>
      <c r="T147" s="306"/>
      <c r="U147" s="212"/>
      <c r="V147" s="336"/>
      <c r="W147" s="213"/>
      <c r="X147" s="329"/>
      <c r="Y147" s="329"/>
      <c r="Z147" s="331"/>
      <c r="AA147" s="337"/>
      <c r="AB147" s="301"/>
      <c r="AC147" s="302"/>
      <c r="AD147" s="303"/>
    </row>
    <row r="148" spans="1:30" x14ac:dyDescent="0.45">
      <c r="A148" s="215" t="s">
        <v>2110</v>
      </c>
      <c r="B148" s="334"/>
      <c r="C148" s="210"/>
      <c r="D148" s="328" t="str">
        <f>IF(C149="ア",VLOOKUP(A149,ア!$A$2:$E$1563,2,FALSE),IF(C149="イ",VLOOKUP(A149,イ!$A$2:$E$1563,2,FALSE),IF(C149="ウ",HLOOKUP(A149,ウ!$B$1:$ZX$6,4,FALSE),IF(C149="エ",VLOOKUP(A149,エ!$A$4:$E$1000,3,FALSE)&amp;"　"&amp;VLOOKUP(A149,エ!$A$4:$E$1000,4,FALSE),""))))</f>
        <v/>
      </c>
      <c r="E148" s="328" t="str">
        <f>IF(C149="ア",VLOOKUP(A149,ア!$A$2:$E$1563,4,FALSE),IF(C149="イ",VLOOKUP(A149,イ!$A$2:$E$1563,4,FALSE),IF(C149="ウ",IF(HLOOKUP(A149,ウ!$B$1:$QI$6,3,FALSE)="","",HLOOKUP(A149,ウ!$B$1:$QI$6,3,FALSE)),"")))</f>
        <v/>
      </c>
      <c r="F148" s="330" t="str">
        <f>IF(C149="ア",VLOOKUP(A149,ア!$A$2:$E$1563,5,FALSE),IF(C149="イ",VLOOKUP(A149,イ!$A$2:$E$1563,5,FALSE),IF(C149="ウ",HLOOKUP(A149,ウ!$B$1:$ZX$6,5,FALSE),IF(C149="エ",VLOOKUP(A149,エ!$A$4:$E$1000,5,FALSE),""))))&amp;"　"&amp;IF(C149="ウ",HLOOKUP(A149,ウ!$B$1:$ZX$6,6,FALSE),"")</f>
        <v>　</v>
      </c>
      <c r="G148" s="332"/>
      <c r="H148" s="286"/>
      <c r="I148" s="294"/>
      <c r="J148" s="296"/>
      <c r="K148" s="215" t="s">
        <v>2111</v>
      </c>
      <c r="L148" s="334"/>
      <c r="M148" s="210" t="str">
        <f>IF(L149="ア",VLOOKUP(J149,ア!$A$2:$E$9999,2,FALSE),IF(L149="イ",VLOOKUP(J149,#REF!,2,FALSE),IF(L149="ウ",HLOOKUP(J149,#REF!,4,FALSE),IF(L149="エ",VLOOKUP(J149,エ!$A$4:$E$1000,3,FALSE)&amp;"　"&amp;VLOOKUP(J149,エ!$A$4:$E$1000,4,FALSE),""))))</f>
        <v/>
      </c>
      <c r="N148" s="328" t="str">
        <f>IF(M149="ア",VLOOKUP(K149,ア!$A$2:$E$1563,2,FALSE),IF(M149="イ",VLOOKUP(K149,イ!$A$2:$E$1563,2,FALSE),IF(M149="ウ",HLOOKUP(K149,ウ!$B$1:$ZX$6,4,FALSE),IF(M149="エ",VLOOKUP(K149,エ!$A$4:$E$1000,3,FALSE)&amp;"　"&amp;VLOOKUP(K149,エ!$A$4:$E$1000,4,FALSE),""))))</f>
        <v/>
      </c>
      <c r="O148" s="328" t="str">
        <f>IF(M149="ア",VLOOKUP(K149,ア!$A$2:$E$9999,4,FALSE),IF(M149="イ",VLOOKUP(K149,イ!$A$2:$E$1563,5,FALSE),IF(M149="ウ",HLOOKUP(K149,ウ!$B$1:$ZX$6,5,FALSE),IF(M149="エ",VLOOKUP(K149,エ!$A$4:$E$1000,5,FALSE),""))))&amp;"　"&amp;IF(M149="ウ",HLOOKUP(K149,ウ!$B$1:$ZX$6,6,FALSE),"")</f>
        <v>　</v>
      </c>
      <c r="P148" s="330" t="str">
        <f>IF(M149="ア",VLOOKUP(K149,ア!$A$2:$E$1563,5,FALSE),IF(M149="イ",VLOOKUP(K149,イ!$A$2:$E$1563,5,FALSE),IF(M149="ウ",HLOOKUP(K149,ウ!$B$1:$ZX$6,5,FALSE),IF(M149="エ",VLOOKUP(K149,エ!$A$4:$E$1000,5,FALSE),""))))&amp;"　"&amp;IF(M149="ウ",HLOOKUP(K149,ウ!$B$1:$ZX$6,6,FALSE),"")</f>
        <v>　</v>
      </c>
      <c r="Q148" s="332"/>
      <c r="R148" s="286"/>
      <c r="S148" s="294"/>
      <c r="T148" s="296"/>
      <c r="U148" s="215" t="s">
        <v>2112</v>
      </c>
      <c r="V148" s="334"/>
      <c r="W148" s="210" t="str">
        <f>IF(V149="ア",VLOOKUP(T149,ア!$A$2:$E$9999,2,FALSE),IF(V149="イ",VLOOKUP(T149,#REF!,2,FALSE),IF(V149="ウ",HLOOKUP(T149,#REF!,4,FALSE),IF(V149="エ",VLOOKUP(T149,エ!$A$4:$E$1000,3,FALSE)&amp;"　"&amp;VLOOKUP(T149,エ!$A$4:$E$1000,4,FALSE),""))))</f>
        <v/>
      </c>
      <c r="X148" s="328" t="str">
        <f>IF(W149="ア",VLOOKUP(U149,ア!$A$2:$E$1563,2,FALSE),IF(W149="イ",VLOOKUP(U149,イ!$A$2:$E$1563,2,FALSE),IF(W149="ウ",HLOOKUP(U149,ウ!$B$1:$ZX$6,4,FALSE),IF(W149="エ",VLOOKUP(U149,エ!$A$4:$E$1000,3,FALSE)&amp;"　"&amp;VLOOKUP(U149,エ!$A$4:$E$1000,4,FALSE),""))))</f>
        <v/>
      </c>
      <c r="Y148" s="328" t="str">
        <f>IF(W149="ア",VLOOKUP(U149,ア!$A$2:$E$9999,4,FALSE),IF(W149="イ",VLOOKUP(U149,イ!$A$2:$E$1563,5,FALSE),IF(W149="ウ",HLOOKUP(U149,ウ!$B$1:$ZX$6,5,FALSE),IF(W149="エ",VLOOKUP(U149,エ!$A$4:$E$1000,5,FALSE),""))))&amp;"　"&amp;IF(W149="ウ",HLOOKUP(U149,ウ!$B$1:$ZX$6,6,FALSE),"")</f>
        <v>　</v>
      </c>
      <c r="Z148" s="330" t="str">
        <f>IF(W149="ア",VLOOKUP(U149,ア!$A$2:$E$1563,5,FALSE),IF(W149="イ",VLOOKUP(U149,イ!$A$2:$E$1563,5,FALSE),IF(W149="ウ",HLOOKUP(U149,ウ!$B$1:$ZX$6,5,FALSE),IF(W149="エ",VLOOKUP(U149,エ!$A$4:$E$1000,5,FALSE),""))))&amp;"　"&amp;IF(W149="ウ",HLOOKUP(U149,ウ!$B$1:$ZX$6,6,FALSE),"")</f>
        <v>　</v>
      </c>
      <c r="AA148" s="332"/>
      <c r="AB148" s="286"/>
      <c r="AC148" s="288"/>
      <c r="AD148" s="290"/>
    </row>
    <row r="149" spans="1:30" x14ac:dyDescent="0.45">
      <c r="A149" s="212"/>
      <c r="B149" s="336"/>
      <c r="C149" s="213"/>
      <c r="D149" s="329"/>
      <c r="E149" s="329"/>
      <c r="F149" s="331"/>
      <c r="G149" s="337"/>
      <c r="H149" s="301"/>
      <c r="I149" s="305"/>
      <c r="J149" s="306"/>
      <c r="K149" s="212"/>
      <c r="L149" s="336"/>
      <c r="M149" s="213"/>
      <c r="N149" s="329"/>
      <c r="O149" s="329"/>
      <c r="P149" s="331"/>
      <c r="Q149" s="337"/>
      <c r="R149" s="301"/>
      <c r="S149" s="305"/>
      <c r="T149" s="306"/>
      <c r="U149" s="212"/>
      <c r="V149" s="336"/>
      <c r="W149" s="213"/>
      <c r="X149" s="329"/>
      <c r="Y149" s="329"/>
      <c r="Z149" s="331"/>
      <c r="AA149" s="337"/>
      <c r="AB149" s="301"/>
      <c r="AC149" s="302"/>
      <c r="AD149" s="303"/>
    </row>
    <row r="150" spans="1:30" x14ac:dyDescent="0.45">
      <c r="A150" s="215" t="s">
        <v>2113</v>
      </c>
      <c r="B150" s="334"/>
      <c r="C150" s="210"/>
      <c r="D150" s="328" t="str">
        <f>IF(C151="ア",VLOOKUP(A151,ア!$A$2:$E$1563,2,FALSE),IF(C151="イ",VLOOKUP(A151,イ!$A$2:$E$1563,2,FALSE),IF(C151="ウ",HLOOKUP(A151,ウ!$B$1:$ZX$6,4,FALSE),IF(C151="エ",VLOOKUP(A151,エ!$A$4:$E$1000,3,FALSE)&amp;"　"&amp;VLOOKUP(A151,エ!$A$4:$E$1000,4,FALSE),""))))</f>
        <v/>
      </c>
      <c r="E150" s="328" t="str">
        <f>IF(C151="ア",VLOOKUP(A151,ア!$A$2:$E$1563,4,FALSE),IF(C151="イ",VLOOKUP(A151,イ!$A$2:$E$1563,4,FALSE),IF(C151="ウ",IF(HLOOKUP(A151,ウ!$B$1:$QI$6,3,FALSE)="","",HLOOKUP(A151,ウ!$B$1:$QI$6,3,FALSE)),"")))</f>
        <v/>
      </c>
      <c r="F150" s="330" t="str">
        <f>IF(C151="ア",VLOOKUP(A151,ア!$A$2:$E$1563,5,FALSE),IF(C151="イ",VLOOKUP(A151,イ!$A$2:$E$1563,5,FALSE),IF(C151="ウ",HLOOKUP(A151,ウ!$B$1:$ZX$6,5,FALSE),IF(C151="エ",VLOOKUP(A151,エ!$A$4:$E$1000,5,FALSE),""))))&amp;"　"&amp;IF(C151="ウ",HLOOKUP(A151,ウ!$B$1:$ZX$6,6,FALSE),"")</f>
        <v>　</v>
      </c>
      <c r="G150" s="332"/>
      <c r="H150" s="286"/>
      <c r="I150" s="294"/>
      <c r="J150" s="296"/>
      <c r="K150" s="215" t="s">
        <v>2114</v>
      </c>
      <c r="L150" s="334"/>
      <c r="M150" s="210" t="str">
        <f>IF(L151="ア",VLOOKUP(J151,ア!$A$2:$E$9999,2,FALSE),IF(L151="イ",VLOOKUP(J151,#REF!,2,FALSE),IF(L151="ウ",HLOOKUP(J151,#REF!,4,FALSE),IF(L151="エ",VLOOKUP(J151,エ!$A$4:$E$1000,3,FALSE)&amp;"　"&amp;VLOOKUP(J151,エ!$A$4:$E$1000,4,FALSE),""))))</f>
        <v/>
      </c>
      <c r="N150" s="328" t="str">
        <f>IF(M151="ア",VLOOKUP(K151,ア!$A$2:$E$1563,2,FALSE),IF(M151="イ",VLOOKUP(K151,イ!$A$2:$E$1563,2,FALSE),IF(M151="ウ",HLOOKUP(K151,ウ!$B$1:$ZX$6,4,FALSE),IF(M151="エ",VLOOKUP(K151,エ!$A$4:$E$1000,3,FALSE)&amp;"　"&amp;VLOOKUP(K151,エ!$A$4:$E$1000,4,FALSE),""))))</f>
        <v/>
      </c>
      <c r="O150" s="328" t="str">
        <f>IF(M151="ア",VLOOKUP(K151,ア!$A$2:$E$9999,4,FALSE),IF(M151="イ",VLOOKUP(K151,イ!$A$2:$E$1563,5,FALSE),IF(M151="ウ",HLOOKUP(K151,ウ!$B$1:$ZX$6,5,FALSE),IF(M151="エ",VLOOKUP(K151,エ!$A$4:$E$1000,5,FALSE),""))))&amp;"　"&amp;IF(M151="ウ",HLOOKUP(K151,ウ!$B$1:$ZX$6,6,FALSE),"")</f>
        <v>　</v>
      </c>
      <c r="P150" s="330" t="str">
        <f>IF(M151="ア",VLOOKUP(K151,ア!$A$2:$E$1563,5,FALSE),IF(M151="イ",VLOOKUP(K151,イ!$A$2:$E$1563,5,FALSE),IF(M151="ウ",HLOOKUP(K151,ウ!$B$1:$ZX$6,5,FALSE),IF(M151="エ",VLOOKUP(K151,エ!$A$4:$E$1000,5,FALSE),""))))&amp;"　"&amp;IF(M151="ウ",HLOOKUP(K151,ウ!$B$1:$ZX$6,6,FALSE),"")</f>
        <v>　</v>
      </c>
      <c r="Q150" s="332"/>
      <c r="R150" s="286"/>
      <c r="S150" s="294"/>
      <c r="T150" s="296"/>
      <c r="U150" s="215" t="s">
        <v>2115</v>
      </c>
      <c r="V150" s="334"/>
      <c r="W150" s="210" t="str">
        <f>IF(V151="ア",VLOOKUP(T151,ア!$A$2:$E$9999,2,FALSE),IF(V151="イ",VLOOKUP(T151,#REF!,2,FALSE),IF(V151="ウ",HLOOKUP(T151,#REF!,4,FALSE),IF(V151="エ",VLOOKUP(T151,エ!$A$4:$E$1000,3,FALSE)&amp;"　"&amp;VLOOKUP(T151,エ!$A$4:$E$1000,4,FALSE),""))))</f>
        <v/>
      </c>
      <c r="X150" s="328" t="str">
        <f>IF(W151="ア",VLOOKUP(U151,ア!$A$2:$E$1563,2,FALSE),IF(W151="イ",VLOOKUP(U151,イ!$A$2:$E$1563,2,FALSE),IF(W151="ウ",HLOOKUP(U151,ウ!$B$1:$ZX$6,4,FALSE),IF(W151="エ",VLOOKUP(U151,エ!$A$4:$E$1000,3,FALSE)&amp;"　"&amp;VLOOKUP(U151,エ!$A$4:$E$1000,4,FALSE),""))))</f>
        <v/>
      </c>
      <c r="Y150" s="328" t="str">
        <f>IF(W151="ア",VLOOKUP(U151,ア!$A$2:$E$9999,4,FALSE),IF(W151="イ",VLOOKUP(U151,イ!$A$2:$E$1563,5,FALSE),IF(W151="ウ",HLOOKUP(U151,ウ!$B$1:$ZX$6,5,FALSE),IF(W151="エ",VLOOKUP(U151,エ!$A$4:$E$1000,5,FALSE),""))))&amp;"　"&amp;IF(W151="ウ",HLOOKUP(U151,ウ!$B$1:$ZX$6,6,FALSE),"")</f>
        <v>　</v>
      </c>
      <c r="Z150" s="330" t="str">
        <f>IF(W151="ア",VLOOKUP(U151,ア!$A$2:$E$1563,5,FALSE),IF(W151="イ",VLOOKUP(U151,イ!$A$2:$E$1563,5,FALSE),IF(W151="ウ",HLOOKUP(U151,ウ!$B$1:$ZX$6,5,FALSE),IF(W151="エ",VLOOKUP(U151,エ!$A$4:$E$1000,5,FALSE),""))))&amp;"　"&amp;IF(W151="ウ",HLOOKUP(U151,ウ!$B$1:$ZX$6,6,FALSE),"")</f>
        <v>　</v>
      </c>
      <c r="AA150" s="332"/>
      <c r="AB150" s="286"/>
      <c r="AC150" s="288"/>
      <c r="AD150" s="290"/>
    </row>
    <row r="151" spans="1:30" x14ac:dyDescent="0.45">
      <c r="A151" s="212"/>
      <c r="B151" s="336"/>
      <c r="C151" s="213"/>
      <c r="D151" s="329"/>
      <c r="E151" s="329"/>
      <c r="F151" s="331"/>
      <c r="G151" s="337"/>
      <c r="H151" s="301"/>
      <c r="I151" s="305"/>
      <c r="J151" s="306"/>
      <c r="K151" s="212"/>
      <c r="L151" s="336"/>
      <c r="M151" s="213"/>
      <c r="N151" s="329"/>
      <c r="O151" s="329"/>
      <c r="P151" s="331"/>
      <c r="Q151" s="337"/>
      <c r="R151" s="301"/>
      <c r="S151" s="305"/>
      <c r="T151" s="306"/>
      <c r="U151" s="212"/>
      <c r="V151" s="336"/>
      <c r="W151" s="213"/>
      <c r="X151" s="329"/>
      <c r="Y151" s="329"/>
      <c r="Z151" s="331"/>
      <c r="AA151" s="337"/>
      <c r="AB151" s="301"/>
      <c r="AC151" s="302"/>
      <c r="AD151" s="303"/>
    </row>
    <row r="152" spans="1:30" x14ac:dyDescent="0.45">
      <c r="A152" s="215" t="s">
        <v>2116</v>
      </c>
      <c r="B152" s="334"/>
      <c r="C152" s="210"/>
      <c r="D152" s="328" t="str">
        <f>IF(C153="ア",VLOOKUP(A153,ア!$A$2:$E$1563,2,FALSE),IF(C153="イ",VLOOKUP(A153,イ!$A$2:$E$1563,2,FALSE),IF(C153="ウ",HLOOKUP(A153,ウ!$B$1:$ZX$6,4,FALSE),IF(C153="エ",VLOOKUP(A153,エ!$A$4:$E$1000,3,FALSE)&amp;"　"&amp;VLOOKUP(A153,エ!$A$4:$E$1000,4,FALSE),""))))</f>
        <v/>
      </c>
      <c r="E152" s="328" t="str">
        <f>IF(C153="ア",VLOOKUP(A153,ア!$A$2:$E$1563,4,FALSE),IF(C153="イ",VLOOKUP(A153,イ!$A$2:$E$1563,4,FALSE),IF(C153="ウ",IF(HLOOKUP(A153,ウ!$B$1:$QI$6,3,FALSE)="","",HLOOKUP(A153,ウ!$B$1:$QI$6,3,FALSE)),"")))</f>
        <v/>
      </c>
      <c r="F152" s="330" t="str">
        <f>IF(C153="ア",VLOOKUP(A153,ア!$A$2:$E$1563,5,FALSE),IF(C153="イ",VLOOKUP(A153,イ!$A$2:$E$1563,5,FALSE),IF(C153="ウ",HLOOKUP(A153,ウ!$B$1:$ZX$6,5,FALSE),IF(C153="エ",VLOOKUP(A153,エ!$A$4:$E$1000,5,FALSE),""))))&amp;"　"&amp;IF(C153="ウ",HLOOKUP(A153,ウ!$B$1:$ZX$6,6,FALSE),"")</f>
        <v>　</v>
      </c>
      <c r="G152" s="332"/>
      <c r="H152" s="286"/>
      <c r="I152" s="294"/>
      <c r="J152" s="296"/>
      <c r="K152" s="215" t="s">
        <v>2117</v>
      </c>
      <c r="L152" s="334"/>
      <c r="M152" s="210" t="str">
        <f>IF(L153="ア",VLOOKUP(J153,ア!$A$2:$E$9999,2,FALSE),IF(L153="イ",VLOOKUP(J153,#REF!,2,FALSE),IF(L153="ウ",HLOOKUP(J153,#REF!,4,FALSE),IF(L153="エ",VLOOKUP(J153,エ!$A$4:$E$1000,3,FALSE)&amp;"　"&amp;VLOOKUP(J153,エ!$A$4:$E$1000,4,FALSE),""))))</f>
        <v/>
      </c>
      <c r="N152" s="328" t="str">
        <f>IF(M153="ア",VLOOKUP(K153,ア!$A$2:$E$1563,2,FALSE),IF(M153="イ",VLOOKUP(K153,イ!$A$2:$E$1563,2,FALSE),IF(M153="ウ",HLOOKUP(K153,ウ!$B$1:$ZX$6,4,FALSE),IF(M153="エ",VLOOKUP(K153,エ!$A$4:$E$1000,3,FALSE)&amp;"　"&amp;VLOOKUP(K153,エ!$A$4:$E$1000,4,FALSE),""))))</f>
        <v/>
      </c>
      <c r="O152" s="328" t="str">
        <f>IF(M153="ア",VLOOKUP(K153,ア!$A$2:$E$9999,4,FALSE),IF(M153="イ",VLOOKUP(K153,イ!$A$2:$E$1563,5,FALSE),IF(M153="ウ",HLOOKUP(K153,ウ!$B$1:$ZX$6,5,FALSE),IF(M153="エ",VLOOKUP(K153,エ!$A$4:$E$1000,5,FALSE),""))))&amp;"　"&amp;IF(M153="ウ",HLOOKUP(K153,ウ!$B$1:$ZX$6,6,FALSE),"")</f>
        <v>　</v>
      </c>
      <c r="P152" s="330" t="str">
        <f>IF(M153="ア",VLOOKUP(K153,ア!$A$2:$E$1563,5,FALSE),IF(M153="イ",VLOOKUP(K153,イ!$A$2:$E$1563,5,FALSE),IF(M153="ウ",HLOOKUP(K153,ウ!$B$1:$ZX$6,5,FALSE),IF(M153="エ",VLOOKUP(K153,エ!$A$4:$E$1000,5,FALSE),""))))&amp;"　"&amp;IF(M153="ウ",HLOOKUP(K153,ウ!$B$1:$ZX$6,6,FALSE),"")</f>
        <v>　</v>
      </c>
      <c r="Q152" s="332"/>
      <c r="R152" s="286"/>
      <c r="S152" s="294"/>
      <c r="T152" s="296"/>
      <c r="U152" s="215" t="s">
        <v>2118</v>
      </c>
      <c r="V152" s="334"/>
      <c r="W152" s="210" t="str">
        <f>IF(V153="ア",VLOOKUP(T153,ア!$A$2:$E$9999,2,FALSE),IF(V153="イ",VLOOKUP(T153,#REF!,2,FALSE),IF(V153="ウ",HLOOKUP(T153,#REF!,4,FALSE),IF(V153="エ",VLOOKUP(T153,エ!$A$4:$E$1000,3,FALSE)&amp;"　"&amp;VLOOKUP(T153,エ!$A$4:$E$1000,4,FALSE),""))))</f>
        <v/>
      </c>
      <c r="X152" s="328" t="str">
        <f>IF(W153="ア",VLOOKUP(U153,ア!$A$2:$E$1563,2,FALSE),IF(W153="イ",VLOOKUP(U153,イ!$A$2:$E$1563,2,FALSE),IF(W153="ウ",HLOOKUP(U153,ウ!$B$1:$ZX$6,4,FALSE),IF(W153="エ",VLOOKUP(U153,エ!$A$4:$E$1000,3,FALSE)&amp;"　"&amp;VLOOKUP(U153,エ!$A$4:$E$1000,4,FALSE),""))))</f>
        <v/>
      </c>
      <c r="Y152" s="328" t="str">
        <f>IF(W153="ア",VLOOKUP(U153,ア!$A$2:$E$9999,4,FALSE),IF(W153="イ",VLOOKUP(U153,イ!$A$2:$E$1563,5,FALSE),IF(W153="ウ",HLOOKUP(U153,ウ!$B$1:$ZX$6,5,FALSE),IF(W153="エ",VLOOKUP(U153,エ!$A$4:$E$1000,5,FALSE),""))))&amp;"　"&amp;IF(W153="ウ",HLOOKUP(U153,ウ!$B$1:$ZX$6,6,FALSE),"")</f>
        <v>　</v>
      </c>
      <c r="Z152" s="330" t="str">
        <f>IF(W153="ア",VLOOKUP(U153,ア!$A$2:$E$1563,5,FALSE),IF(W153="イ",VLOOKUP(U153,イ!$A$2:$E$1563,5,FALSE),IF(W153="ウ",HLOOKUP(U153,ウ!$B$1:$ZX$6,5,FALSE),IF(W153="エ",VLOOKUP(U153,エ!$A$4:$E$1000,5,FALSE),""))))&amp;"　"&amp;IF(W153="ウ",HLOOKUP(U153,ウ!$B$1:$ZX$6,6,FALSE),"")</f>
        <v>　</v>
      </c>
      <c r="AA152" s="332"/>
      <c r="AB152" s="286"/>
      <c r="AC152" s="288"/>
      <c r="AD152" s="290"/>
    </row>
    <row r="153" spans="1:30" x14ac:dyDescent="0.45">
      <c r="A153" s="212"/>
      <c r="B153" s="336"/>
      <c r="C153" s="213"/>
      <c r="D153" s="329"/>
      <c r="E153" s="329"/>
      <c r="F153" s="331"/>
      <c r="G153" s="337"/>
      <c r="H153" s="301"/>
      <c r="I153" s="305"/>
      <c r="J153" s="306"/>
      <c r="K153" s="212"/>
      <c r="L153" s="336"/>
      <c r="M153" s="213"/>
      <c r="N153" s="329"/>
      <c r="O153" s="329"/>
      <c r="P153" s="331"/>
      <c r="Q153" s="337"/>
      <c r="R153" s="301"/>
      <c r="S153" s="305"/>
      <c r="T153" s="306"/>
      <c r="U153" s="212"/>
      <c r="V153" s="336"/>
      <c r="W153" s="213"/>
      <c r="X153" s="329"/>
      <c r="Y153" s="329"/>
      <c r="Z153" s="331"/>
      <c r="AA153" s="337"/>
      <c r="AB153" s="301"/>
      <c r="AC153" s="302"/>
      <c r="AD153" s="303"/>
    </row>
    <row r="154" spans="1:30" x14ac:dyDescent="0.45">
      <c r="A154" s="215" t="s">
        <v>2119</v>
      </c>
      <c r="B154" s="334"/>
      <c r="C154" s="210"/>
      <c r="D154" s="328" t="str">
        <f>IF(C155="ア",VLOOKUP(A155,ア!$A$2:$E$1563,2,FALSE),IF(C155="イ",VLOOKUP(A155,イ!$A$2:$E$1563,2,FALSE),IF(C155="ウ",HLOOKUP(A155,ウ!$B$1:$ZX$6,4,FALSE),IF(C155="エ",VLOOKUP(A155,エ!$A$4:$E$1000,3,FALSE)&amp;"　"&amp;VLOOKUP(A155,エ!$A$4:$E$1000,4,FALSE),""))))</f>
        <v/>
      </c>
      <c r="E154" s="328" t="str">
        <f>IF(C155="ア",VLOOKUP(A155,ア!$A$2:$E$1563,4,FALSE),IF(C155="イ",VLOOKUP(A155,イ!$A$2:$E$1563,4,FALSE),IF(C155="ウ",IF(HLOOKUP(A155,ウ!$B$1:$QI$6,3,FALSE)="","",HLOOKUP(A155,ウ!$B$1:$QI$6,3,FALSE)),"")))</f>
        <v/>
      </c>
      <c r="F154" s="330" t="str">
        <f>IF(C155="ア",VLOOKUP(A155,ア!$A$2:$E$1563,5,FALSE),IF(C155="イ",VLOOKUP(A155,イ!$A$2:$E$1563,5,FALSE),IF(C155="ウ",HLOOKUP(A155,ウ!$B$1:$ZX$6,5,FALSE),IF(C155="エ",VLOOKUP(A155,エ!$A$4:$E$1000,5,FALSE),""))))&amp;"　"&amp;IF(C155="ウ",HLOOKUP(A155,ウ!$B$1:$ZX$6,6,FALSE),"")</f>
        <v>　</v>
      </c>
      <c r="G154" s="332"/>
      <c r="H154" s="286"/>
      <c r="I154" s="294"/>
      <c r="J154" s="296"/>
      <c r="K154" s="215" t="s">
        <v>2120</v>
      </c>
      <c r="L154" s="334"/>
      <c r="M154" s="210" t="str">
        <f>IF(L155="ア",VLOOKUP(J155,ア!$A$2:$E$9999,2,FALSE),IF(L155="イ",VLOOKUP(J155,#REF!,2,FALSE),IF(L155="ウ",HLOOKUP(J155,#REF!,4,FALSE),IF(L155="エ",VLOOKUP(J155,エ!$A$4:$E$1000,3,FALSE)&amp;"　"&amp;VLOOKUP(J155,エ!$A$4:$E$1000,4,FALSE),""))))</f>
        <v/>
      </c>
      <c r="N154" s="328" t="str">
        <f>IF(M155="ア",VLOOKUP(K155,ア!$A$2:$E$1563,2,FALSE),IF(M155="イ",VLOOKUP(K155,イ!$A$2:$E$1563,2,FALSE),IF(M155="ウ",HLOOKUP(K155,ウ!$B$1:$ZX$6,4,FALSE),IF(M155="エ",VLOOKUP(K155,エ!$A$4:$E$1000,3,FALSE)&amp;"　"&amp;VLOOKUP(K155,エ!$A$4:$E$1000,4,FALSE),""))))</f>
        <v/>
      </c>
      <c r="O154" s="328" t="str">
        <f>IF(M155="ア",VLOOKUP(K155,ア!$A$2:$E$9999,4,FALSE),IF(M155="イ",VLOOKUP(K155,イ!$A$2:$E$1563,5,FALSE),IF(M155="ウ",HLOOKUP(K155,ウ!$B$1:$ZX$6,5,FALSE),IF(M155="エ",VLOOKUP(K155,エ!$A$4:$E$1000,5,FALSE),""))))&amp;"　"&amp;IF(M155="ウ",HLOOKUP(K155,ウ!$B$1:$ZX$6,6,FALSE),"")</f>
        <v>　</v>
      </c>
      <c r="P154" s="330" t="str">
        <f>IF(M155="ア",VLOOKUP(K155,ア!$A$2:$E$1563,5,FALSE),IF(M155="イ",VLOOKUP(K155,イ!$A$2:$E$1563,5,FALSE),IF(M155="ウ",HLOOKUP(K155,ウ!$B$1:$ZX$6,5,FALSE),IF(M155="エ",VLOOKUP(K155,エ!$A$4:$E$1000,5,FALSE),""))))&amp;"　"&amp;IF(M155="ウ",HLOOKUP(K155,ウ!$B$1:$ZX$6,6,FALSE),"")</f>
        <v>　</v>
      </c>
      <c r="Q154" s="332"/>
      <c r="R154" s="286"/>
      <c r="S154" s="294"/>
      <c r="T154" s="296"/>
      <c r="U154" s="215" t="s">
        <v>2121</v>
      </c>
      <c r="V154" s="334"/>
      <c r="W154" s="210" t="str">
        <f>IF(V155="ア",VLOOKUP(T155,ア!$A$2:$E$9999,2,FALSE),IF(V155="イ",VLOOKUP(T155,#REF!,2,FALSE),IF(V155="ウ",HLOOKUP(T155,#REF!,4,FALSE),IF(V155="エ",VLOOKUP(T155,エ!$A$4:$E$1000,3,FALSE)&amp;"　"&amp;VLOOKUP(T155,エ!$A$4:$E$1000,4,FALSE),""))))</f>
        <v/>
      </c>
      <c r="X154" s="328" t="str">
        <f>IF(W155="ア",VLOOKUP(U155,ア!$A$2:$E$1563,2,FALSE),IF(W155="イ",VLOOKUP(U155,イ!$A$2:$E$1563,2,FALSE),IF(W155="ウ",HLOOKUP(U155,ウ!$B$1:$ZX$6,4,FALSE),IF(W155="エ",VLOOKUP(U155,エ!$A$4:$E$1000,3,FALSE)&amp;"　"&amp;VLOOKUP(U155,エ!$A$4:$E$1000,4,FALSE),""))))</f>
        <v/>
      </c>
      <c r="Y154" s="328" t="str">
        <f>IF(W155="ア",VLOOKUP(U155,ア!$A$2:$E$9999,4,FALSE),IF(W155="イ",VLOOKUP(U155,イ!$A$2:$E$1563,5,FALSE),IF(W155="ウ",HLOOKUP(U155,ウ!$B$1:$ZX$6,5,FALSE),IF(W155="エ",VLOOKUP(U155,エ!$A$4:$E$1000,5,FALSE),""))))&amp;"　"&amp;IF(W155="ウ",HLOOKUP(U155,ウ!$B$1:$ZX$6,6,FALSE),"")</f>
        <v>　</v>
      </c>
      <c r="Z154" s="330" t="str">
        <f>IF(W155="ア",VLOOKUP(U155,ア!$A$2:$E$1563,5,FALSE),IF(W155="イ",VLOOKUP(U155,イ!$A$2:$E$1563,5,FALSE),IF(W155="ウ",HLOOKUP(U155,ウ!$B$1:$ZX$6,5,FALSE),IF(W155="エ",VLOOKUP(U155,エ!$A$4:$E$1000,5,FALSE),""))))&amp;"　"&amp;IF(W155="ウ",HLOOKUP(U155,ウ!$B$1:$ZX$6,6,FALSE),"")</f>
        <v>　</v>
      </c>
      <c r="AA154" s="332"/>
      <c r="AB154" s="286"/>
      <c r="AC154" s="288"/>
      <c r="AD154" s="290"/>
    </row>
    <row r="155" spans="1:30" x14ac:dyDescent="0.45">
      <c r="A155" s="212"/>
      <c r="B155" s="336"/>
      <c r="C155" s="213"/>
      <c r="D155" s="329"/>
      <c r="E155" s="329"/>
      <c r="F155" s="331"/>
      <c r="G155" s="337"/>
      <c r="H155" s="301"/>
      <c r="I155" s="305"/>
      <c r="J155" s="306"/>
      <c r="K155" s="212"/>
      <c r="L155" s="336"/>
      <c r="M155" s="213"/>
      <c r="N155" s="329"/>
      <c r="O155" s="329"/>
      <c r="P155" s="331"/>
      <c r="Q155" s="337"/>
      <c r="R155" s="301"/>
      <c r="S155" s="305"/>
      <c r="T155" s="306"/>
      <c r="U155" s="212"/>
      <c r="V155" s="336"/>
      <c r="W155" s="213"/>
      <c r="X155" s="329"/>
      <c r="Y155" s="329"/>
      <c r="Z155" s="331"/>
      <c r="AA155" s="337"/>
      <c r="AB155" s="301"/>
      <c r="AC155" s="302"/>
      <c r="AD155" s="303"/>
    </row>
    <row r="156" spans="1:30" x14ac:dyDescent="0.45">
      <c r="A156" s="215" t="s">
        <v>2122</v>
      </c>
      <c r="B156" s="334"/>
      <c r="C156" s="210"/>
      <c r="D156" s="328" t="str">
        <f>IF(C157="ア",VLOOKUP(A157,ア!$A$2:$E$1563,2,FALSE),IF(C157="イ",VLOOKUP(A157,イ!$A$2:$E$1563,2,FALSE),IF(C157="ウ",HLOOKUP(A157,ウ!$B$1:$ZX$6,4,FALSE),IF(C157="エ",VLOOKUP(A157,エ!$A$4:$E$1000,3,FALSE)&amp;"　"&amp;VLOOKUP(A157,エ!$A$4:$E$1000,4,FALSE),""))))</f>
        <v/>
      </c>
      <c r="E156" s="328" t="str">
        <f>IF(C157="ア",VLOOKUP(A157,ア!$A$2:$E$1563,4,FALSE),IF(C157="イ",VLOOKUP(A157,イ!$A$2:$E$1563,4,FALSE),IF(C157="ウ",IF(HLOOKUP(A157,ウ!$B$1:$QI$6,3,FALSE)="","",HLOOKUP(A157,ウ!$B$1:$QI$6,3,FALSE)),"")))</f>
        <v/>
      </c>
      <c r="F156" s="330" t="str">
        <f>IF(C157="ア",VLOOKUP(A157,ア!$A$2:$E$1563,5,FALSE),IF(C157="イ",VLOOKUP(A157,イ!$A$2:$E$1563,5,FALSE),IF(C157="ウ",HLOOKUP(A157,ウ!$B$1:$ZX$6,5,FALSE),IF(C157="エ",VLOOKUP(A157,エ!$A$4:$E$1000,5,FALSE),""))))&amp;"　"&amp;IF(C157="ウ",HLOOKUP(A157,ウ!$B$1:$ZX$6,6,FALSE),"")</f>
        <v>　</v>
      </c>
      <c r="G156" s="332"/>
      <c r="H156" s="286"/>
      <c r="I156" s="294"/>
      <c r="J156" s="296"/>
      <c r="K156" s="215" t="s">
        <v>2123</v>
      </c>
      <c r="L156" s="334"/>
      <c r="M156" s="210" t="str">
        <f>IF(L157="ア",VLOOKUP(J157,ア!$A$2:$E$9999,2,FALSE),IF(L157="イ",VLOOKUP(J157,#REF!,2,FALSE),IF(L157="ウ",HLOOKUP(J157,#REF!,4,FALSE),IF(L157="エ",VLOOKUP(J157,エ!$A$4:$E$1000,3,FALSE)&amp;"　"&amp;VLOOKUP(J157,エ!$A$4:$E$1000,4,FALSE),""))))</f>
        <v/>
      </c>
      <c r="N156" s="328" t="str">
        <f>IF(M157="ア",VLOOKUP(K157,ア!$A$2:$E$1563,2,FALSE),IF(M157="イ",VLOOKUP(K157,イ!$A$2:$E$1563,2,FALSE),IF(M157="ウ",HLOOKUP(K157,ウ!$B$1:$ZX$6,4,FALSE),IF(M157="エ",VLOOKUP(K157,エ!$A$4:$E$1000,3,FALSE)&amp;"　"&amp;VLOOKUP(K157,エ!$A$4:$E$1000,4,FALSE),""))))</f>
        <v/>
      </c>
      <c r="O156" s="328" t="str">
        <f>IF(M157="ア",VLOOKUP(K157,ア!$A$2:$E$9999,4,FALSE),IF(M157="イ",VLOOKUP(K157,イ!$A$2:$E$1563,5,FALSE),IF(M157="ウ",HLOOKUP(K157,ウ!$B$1:$ZX$6,5,FALSE),IF(M157="エ",VLOOKUP(K157,エ!$A$4:$E$1000,5,FALSE),""))))&amp;"　"&amp;IF(M157="ウ",HLOOKUP(K157,ウ!$B$1:$ZX$6,6,FALSE),"")</f>
        <v>　</v>
      </c>
      <c r="P156" s="330" t="str">
        <f>IF(M157="ア",VLOOKUP(K157,ア!$A$2:$E$1563,5,FALSE),IF(M157="イ",VLOOKUP(K157,イ!$A$2:$E$1563,5,FALSE),IF(M157="ウ",HLOOKUP(K157,ウ!$B$1:$ZX$6,5,FALSE),IF(M157="エ",VLOOKUP(K157,エ!$A$4:$E$1000,5,FALSE),""))))&amp;"　"&amp;IF(M157="ウ",HLOOKUP(K157,ウ!$B$1:$ZX$6,6,FALSE),"")</f>
        <v>　</v>
      </c>
      <c r="Q156" s="332"/>
      <c r="R156" s="286"/>
      <c r="S156" s="294"/>
      <c r="T156" s="296"/>
      <c r="U156" s="215" t="s">
        <v>2124</v>
      </c>
      <c r="V156" s="334"/>
      <c r="W156" s="210" t="str">
        <f>IF(V157="ア",VLOOKUP(T157,ア!$A$2:$E$9999,2,FALSE),IF(V157="イ",VLOOKUP(T157,#REF!,2,FALSE),IF(V157="ウ",HLOOKUP(T157,#REF!,4,FALSE),IF(V157="エ",VLOOKUP(T157,エ!$A$4:$E$1000,3,FALSE)&amp;"　"&amp;VLOOKUP(T157,エ!$A$4:$E$1000,4,FALSE),""))))</f>
        <v/>
      </c>
      <c r="X156" s="328" t="str">
        <f>IF(W157="ア",VLOOKUP(U157,ア!$A$2:$E$1563,2,FALSE),IF(W157="イ",VLOOKUP(U157,イ!$A$2:$E$1563,2,FALSE),IF(W157="ウ",HLOOKUP(U157,ウ!$B$1:$ZX$6,4,FALSE),IF(W157="エ",VLOOKUP(U157,エ!$A$4:$E$1000,3,FALSE)&amp;"　"&amp;VLOOKUP(U157,エ!$A$4:$E$1000,4,FALSE),""))))</f>
        <v/>
      </c>
      <c r="Y156" s="328" t="str">
        <f>IF(W157="ア",VLOOKUP(U157,ア!$A$2:$E$9999,4,FALSE),IF(W157="イ",VLOOKUP(U157,イ!$A$2:$E$1563,5,FALSE),IF(W157="ウ",HLOOKUP(U157,ウ!$B$1:$ZX$6,5,FALSE),IF(W157="エ",VLOOKUP(U157,エ!$A$4:$E$1000,5,FALSE),""))))&amp;"　"&amp;IF(W157="ウ",HLOOKUP(U157,ウ!$B$1:$ZX$6,6,FALSE),"")</f>
        <v>　</v>
      </c>
      <c r="Z156" s="330" t="str">
        <f>IF(W157="ア",VLOOKUP(U157,ア!$A$2:$E$1563,5,FALSE),IF(W157="イ",VLOOKUP(U157,イ!$A$2:$E$1563,5,FALSE),IF(W157="ウ",HLOOKUP(U157,ウ!$B$1:$ZX$6,5,FALSE),IF(W157="エ",VLOOKUP(U157,エ!$A$4:$E$1000,5,FALSE),""))))&amp;"　"&amp;IF(W157="ウ",HLOOKUP(U157,ウ!$B$1:$ZX$6,6,FALSE),"")</f>
        <v>　</v>
      </c>
      <c r="AA156" s="332"/>
      <c r="AB156" s="286"/>
      <c r="AC156" s="288"/>
      <c r="AD156" s="290"/>
    </row>
    <row r="157" spans="1:30" x14ac:dyDescent="0.45">
      <c r="A157" s="212"/>
      <c r="B157" s="336"/>
      <c r="C157" s="213"/>
      <c r="D157" s="329"/>
      <c r="E157" s="329"/>
      <c r="F157" s="331"/>
      <c r="G157" s="337"/>
      <c r="H157" s="301"/>
      <c r="I157" s="305"/>
      <c r="J157" s="306"/>
      <c r="K157" s="212"/>
      <c r="L157" s="336"/>
      <c r="M157" s="213"/>
      <c r="N157" s="329"/>
      <c r="O157" s="329"/>
      <c r="P157" s="331"/>
      <c r="Q157" s="337"/>
      <c r="R157" s="301"/>
      <c r="S157" s="305"/>
      <c r="T157" s="306"/>
      <c r="U157" s="212"/>
      <c r="V157" s="336"/>
      <c r="W157" s="213"/>
      <c r="X157" s="329"/>
      <c r="Y157" s="329"/>
      <c r="Z157" s="331"/>
      <c r="AA157" s="337"/>
      <c r="AB157" s="301"/>
      <c r="AC157" s="302"/>
      <c r="AD157" s="303"/>
    </row>
    <row r="158" spans="1:30" x14ac:dyDescent="0.45">
      <c r="A158" s="215" t="s">
        <v>2125</v>
      </c>
      <c r="B158" s="334"/>
      <c r="C158" s="210"/>
      <c r="D158" s="328" t="str">
        <f>IF(C159="ア",VLOOKUP(A159,ア!$A$2:$E$1563,2,FALSE),IF(C159="イ",VLOOKUP(A159,イ!$A$2:$E$1563,2,FALSE),IF(C159="ウ",HLOOKUP(A159,ウ!$B$1:$ZX$6,4,FALSE),IF(C159="エ",VLOOKUP(A159,エ!$A$4:$E$1000,3,FALSE)&amp;"　"&amp;VLOOKUP(A159,エ!$A$4:$E$1000,4,FALSE),""))))</f>
        <v/>
      </c>
      <c r="E158" s="328" t="str">
        <f>IF(C159="ア",VLOOKUP(A159,ア!$A$2:$E$1563,4,FALSE),IF(C159="イ",VLOOKUP(A159,イ!$A$2:$E$1563,4,FALSE),IF(C159="ウ",IF(HLOOKUP(A159,ウ!$B$1:$QI$6,3,FALSE)="","",HLOOKUP(A159,ウ!$B$1:$QI$6,3,FALSE)),"")))</f>
        <v/>
      </c>
      <c r="F158" s="330" t="str">
        <f>IF(C159="ア",VLOOKUP(A159,ア!$A$2:$E$1563,5,FALSE),IF(C159="イ",VLOOKUP(A159,イ!$A$2:$E$1563,5,FALSE),IF(C159="ウ",HLOOKUP(A159,ウ!$B$1:$ZX$6,5,FALSE),IF(C159="エ",VLOOKUP(A159,エ!$A$4:$E$1000,5,FALSE),""))))&amp;"　"&amp;IF(C159="ウ",HLOOKUP(A159,ウ!$B$1:$ZX$6,6,FALSE),"")</f>
        <v>　</v>
      </c>
      <c r="G158" s="332"/>
      <c r="H158" s="286"/>
      <c r="I158" s="294"/>
      <c r="J158" s="296"/>
      <c r="K158" s="215" t="s">
        <v>2126</v>
      </c>
      <c r="L158" s="334"/>
      <c r="M158" s="210" t="str">
        <f>IF(L159="ア",VLOOKUP(J159,ア!$A$2:$E$9999,2,FALSE),IF(L159="イ",VLOOKUP(J159,#REF!,2,FALSE),IF(L159="ウ",HLOOKUP(J159,#REF!,4,FALSE),IF(L159="エ",VLOOKUP(J159,エ!$A$4:$E$1000,3,FALSE)&amp;"　"&amp;VLOOKUP(J159,エ!$A$4:$E$1000,4,FALSE),""))))</f>
        <v/>
      </c>
      <c r="N158" s="328" t="str">
        <f>IF(M159="ア",VLOOKUP(K159,ア!$A$2:$E$1563,2,FALSE),IF(M159="イ",VLOOKUP(K159,イ!$A$2:$E$1563,2,FALSE),IF(M159="ウ",HLOOKUP(K159,ウ!$B$1:$ZX$6,4,FALSE),IF(M159="エ",VLOOKUP(K159,エ!$A$4:$E$1000,3,FALSE)&amp;"　"&amp;VLOOKUP(K159,エ!$A$4:$E$1000,4,FALSE),""))))</f>
        <v/>
      </c>
      <c r="O158" s="328" t="str">
        <f>IF(M159="ア",VLOOKUP(K159,ア!$A$2:$E$9999,4,FALSE),IF(M159="イ",VLOOKUP(K159,イ!$A$2:$E$1563,5,FALSE),IF(M159="ウ",HLOOKUP(K159,ウ!$B$1:$ZX$6,5,FALSE),IF(M159="エ",VLOOKUP(K159,エ!$A$4:$E$1000,5,FALSE),""))))&amp;"　"&amp;IF(M159="ウ",HLOOKUP(K159,ウ!$B$1:$ZX$6,6,FALSE),"")</f>
        <v>　</v>
      </c>
      <c r="P158" s="330" t="str">
        <f>IF(M159="ア",VLOOKUP(K159,ア!$A$2:$E$1563,5,FALSE),IF(M159="イ",VLOOKUP(K159,イ!$A$2:$E$1563,5,FALSE),IF(M159="ウ",HLOOKUP(K159,ウ!$B$1:$ZX$6,5,FALSE),IF(M159="エ",VLOOKUP(K159,エ!$A$4:$E$1000,5,FALSE),""))))&amp;"　"&amp;IF(M159="ウ",HLOOKUP(K159,ウ!$B$1:$ZX$6,6,FALSE),"")</f>
        <v>　</v>
      </c>
      <c r="Q158" s="332"/>
      <c r="R158" s="286"/>
      <c r="S158" s="294"/>
      <c r="T158" s="296"/>
      <c r="U158" s="215" t="s">
        <v>2127</v>
      </c>
      <c r="V158" s="334"/>
      <c r="W158" s="210" t="str">
        <f>IF(V159="ア",VLOOKUP(T159,ア!$A$2:$E$9999,2,FALSE),IF(V159="イ",VLOOKUP(T159,#REF!,2,FALSE),IF(V159="ウ",HLOOKUP(T159,#REF!,4,FALSE),IF(V159="エ",VLOOKUP(T159,エ!$A$4:$E$1000,3,FALSE)&amp;"　"&amp;VLOOKUP(T159,エ!$A$4:$E$1000,4,FALSE),""))))</f>
        <v/>
      </c>
      <c r="X158" s="328" t="str">
        <f>IF(W159="ア",VLOOKUP(U159,ア!$A$2:$E$1563,2,FALSE),IF(W159="イ",VLOOKUP(U159,イ!$A$2:$E$1563,2,FALSE),IF(W159="ウ",HLOOKUP(U159,ウ!$B$1:$ZX$6,4,FALSE),IF(W159="エ",VLOOKUP(U159,エ!$A$4:$E$1000,3,FALSE)&amp;"　"&amp;VLOOKUP(U159,エ!$A$4:$E$1000,4,FALSE),""))))</f>
        <v/>
      </c>
      <c r="Y158" s="328" t="str">
        <f>IF(W159="ア",VLOOKUP(U159,ア!$A$2:$E$9999,4,FALSE),IF(W159="イ",VLOOKUP(U159,イ!$A$2:$E$1563,5,FALSE),IF(W159="ウ",HLOOKUP(U159,ウ!$B$1:$ZX$6,5,FALSE),IF(W159="エ",VLOOKUP(U159,エ!$A$4:$E$1000,5,FALSE),""))))&amp;"　"&amp;IF(W159="ウ",HLOOKUP(U159,ウ!$B$1:$ZX$6,6,FALSE),"")</f>
        <v>　</v>
      </c>
      <c r="Z158" s="330" t="str">
        <f>IF(W159="ア",VLOOKUP(U159,ア!$A$2:$E$1563,5,FALSE),IF(W159="イ",VLOOKUP(U159,イ!$A$2:$E$1563,5,FALSE),IF(W159="ウ",HLOOKUP(U159,ウ!$B$1:$ZX$6,5,FALSE),IF(W159="エ",VLOOKUP(U159,エ!$A$4:$E$1000,5,FALSE),""))))&amp;"　"&amp;IF(W159="ウ",HLOOKUP(U159,ウ!$B$1:$ZX$6,6,FALSE),"")</f>
        <v>　</v>
      </c>
      <c r="AA158" s="332"/>
      <c r="AB158" s="286"/>
      <c r="AC158" s="288"/>
      <c r="AD158" s="290"/>
    </row>
    <row r="159" spans="1:30" x14ac:dyDescent="0.45">
      <c r="A159" s="212"/>
      <c r="B159" s="336"/>
      <c r="C159" s="213"/>
      <c r="D159" s="329"/>
      <c r="E159" s="329"/>
      <c r="F159" s="331"/>
      <c r="G159" s="337"/>
      <c r="H159" s="301"/>
      <c r="I159" s="305"/>
      <c r="J159" s="306"/>
      <c r="K159" s="212"/>
      <c r="L159" s="336"/>
      <c r="M159" s="213"/>
      <c r="N159" s="329"/>
      <c r="O159" s="329"/>
      <c r="P159" s="331"/>
      <c r="Q159" s="337"/>
      <c r="R159" s="301"/>
      <c r="S159" s="305"/>
      <c r="T159" s="306"/>
      <c r="U159" s="212"/>
      <c r="V159" s="336"/>
      <c r="W159" s="213"/>
      <c r="X159" s="329"/>
      <c r="Y159" s="329"/>
      <c r="Z159" s="331"/>
      <c r="AA159" s="337"/>
      <c r="AB159" s="301"/>
      <c r="AC159" s="302"/>
      <c r="AD159" s="303"/>
    </row>
    <row r="160" spans="1:30" x14ac:dyDescent="0.45">
      <c r="A160" s="215" t="s">
        <v>2128</v>
      </c>
      <c r="B160" s="334"/>
      <c r="C160" s="210"/>
      <c r="D160" s="328" t="str">
        <f>IF(C161="ア",VLOOKUP(A161,ア!$A$2:$E$1563,2,FALSE),IF(C161="イ",VLOOKUP(A161,イ!$A$2:$E$1563,2,FALSE),IF(C161="ウ",HLOOKUP(A161,ウ!$B$1:$ZX$6,4,FALSE),IF(C161="エ",VLOOKUP(A161,エ!$A$4:$E$1000,3,FALSE)&amp;"　"&amp;VLOOKUP(A161,エ!$A$4:$E$1000,4,FALSE),""))))</f>
        <v/>
      </c>
      <c r="E160" s="328" t="str">
        <f>IF(C161="ア",VLOOKUP(A161,ア!$A$2:$E$1563,4,FALSE),IF(C161="イ",VLOOKUP(A161,イ!$A$2:$E$1563,4,FALSE),IF(C161="ウ",IF(HLOOKUP(A161,ウ!$B$1:$QI$6,3,FALSE)="","",HLOOKUP(A161,ウ!$B$1:$QI$6,3,FALSE)),"")))</f>
        <v/>
      </c>
      <c r="F160" s="330" t="str">
        <f>IF(C161="ア",VLOOKUP(A161,ア!$A$2:$E$1563,5,FALSE),IF(C161="イ",VLOOKUP(A161,イ!$A$2:$E$1563,5,FALSE),IF(C161="ウ",HLOOKUP(A161,ウ!$B$1:$ZX$6,5,FALSE),IF(C161="エ",VLOOKUP(A161,エ!$A$4:$E$1000,5,FALSE),""))))&amp;"　"&amp;IF(C161="ウ",HLOOKUP(A161,ウ!$B$1:$ZX$6,6,FALSE),"")</f>
        <v>　</v>
      </c>
      <c r="G160" s="332"/>
      <c r="H160" s="286"/>
      <c r="I160" s="294"/>
      <c r="J160" s="296"/>
      <c r="K160" s="215" t="s">
        <v>2129</v>
      </c>
      <c r="L160" s="334"/>
      <c r="M160" s="210" t="str">
        <f>IF(L161="ア",VLOOKUP(J161,ア!$A$2:$E$9999,2,FALSE),IF(L161="イ",VLOOKUP(J161,#REF!,2,FALSE),IF(L161="ウ",HLOOKUP(J161,#REF!,4,FALSE),IF(L161="エ",VLOOKUP(J161,エ!$A$4:$E$1000,3,FALSE)&amp;"　"&amp;VLOOKUP(J161,エ!$A$4:$E$1000,4,FALSE),""))))</f>
        <v/>
      </c>
      <c r="N160" s="328" t="str">
        <f>IF(M161="ア",VLOOKUP(K161,ア!$A$2:$E$1563,2,FALSE),IF(M161="イ",VLOOKUP(K161,イ!$A$2:$E$1563,2,FALSE),IF(M161="ウ",HLOOKUP(K161,ウ!$B$1:$ZX$6,4,FALSE),IF(M161="エ",VLOOKUP(K161,エ!$A$4:$E$1000,3,FALSE)&amp;"　"&amp;VLOOKUP(K161,エ!$A$4:$E$1000,4,FALSE),""))))</f>
        <v/>
      </c>
      <c r="O160" s="328" t="str">
        <f>IF(M161="ア",VLOOKUP(K161,ア!$A$2:$E$9999,4,FALSE),IF(M161="イ",VLOOKUP(K161,イ!$A$2:$E$1563,5,FALSE),IF(M161="ウ",HLOOKUP(K161,ウ!$B$1:$ZX$6,5,FALSE),IF(M161="エ",VLOOKUP(K161,エ!$A$4:$E$1000,5,FALSE),""))))&amp;"　"&amp;IF(M161="ウ",HLOOKUP(K161,ウ!$B$1:$ZX$6,6,FALSE),"")</f>
        <v>　</v>
      </c>
      <c r="P160" s="330" t="str">
        <f>IF(M161="ア",VLOOKUP(K161,ア!$A$2:$E$1563,5,FALSE),IF(M161="イ",VLOOKUP(K161,イ!$A$2:$E$1563,5,FALSE),IF(M161="ウ",HLOOKUP(K161,ウ!$B$1:$ZX$6,5,FALSE),IF(M161="エ",VLOOKUP(K161,エ!$A$4:$E$1000,5,FALSE),""))))&amp;"　"&amp;IF(M161="ウ",HLOOKUP(K161,ウ!$B$1:$ZX$6,6,FALSE),"")</f>
        <v>　</v>
      </c>
      <c r="Q160" s="332"/>
      <c r="R160" s="286"/>
      <c r="S160" s="294"/>
      <c r="T160" s="296"/>
      <c r="U160" s="215" t="s">
        <v>2130</v>
      </c>
      <c r="V160" s="334"/>
      <c r="W160" s="210" t="str">
        <f>IF(V161="ア",VLOOKUP(T161,ア!$A$2:$E$9999,2,FALSE),IF(V161="イ",VLOOKUP(T161,#REF!,2,FALSE),IF(V161="ウ",HLOOKUP(T161,#REF!,4,FALSE),IF(V161="エ",VLOOKUP(T161,エ!$A$4:$E$1000,3,FALSE)&amp;"　"&amp;VLOOKUP(T161,エ!$A$4:$E$1000,4,FALSE),""))))</f>
        <v/>
      </c>
      <c r="X160" s="328" t="str">
        <f>IF(W161="ア",VLOOKUP(U161,ア!$A$2:$E$1563,2,FALSE),IF(W161="イ",VLOOKUP(U161,イ!$A$2:$E$1563,2,FALSE),IF(W161="ウ",HLOOKUP(U161,ウ!$B$1:$ZX$6,4,FALSE),IF(W161="エ",VLOOKUP(U161,エ!$A$4:$E$1000,3,FALSE)&amp;"　"&amp;VLOOKUP(U161,エ!$A$4:$E$1000,4,FALSE),""))))</f>
        <v/>
      </c>
      <c r="Y160" s="328" t="str">
        <f>IF(W161="ア",VLOOKUP(U161,ア!$A$2:$E$9999,4,FALSE),IF(W161="イ",VLOOKUP(U161,イ!$A$2:$E$1563,5,FALSE),IF(W161="ウ",HLOOKUP(U161,ウ!$B$1:$ZX$6,5,FALSE),IF(W161="エ",VLOOKUP(U161,エ!$A$4:$E$1000,5,FALSE),""))))&amp;"　"&amp;IF(W161="ウ",HLOOKUP(U161,ウ!$B$1:$ZX$6,6,FALSE),"")</f>
        <v>　</v>
      </c>
      <c r="Z160" s="330" t="str">
        <f>IF(W161="ア",VLOOKUP(U161,ア!$A$2:$E$1563,5,FALSE),IF(W161="イ",VLOOKUP(U161,イ!$A$2:$E$1563,5,FALSE),IF(W161="ウ",HLOOKUP(U161,ウ!$B$1:$ZX$6,5,FALSE),IF(W161="エ",VLOOKUP(U161,エ!$A$4:$E$1000,5,FALSE),""))))&amp;"　"&amp;IF(W161="ウ",HLOOKUP(U161,ウ!$B$1:$ZX$6,6,FALSE),"")</f>
        <v>　</v>
      </c>
      <c r="AA160" s="332"/>
      <c r="AB160" s="286"/>
      <c r="AC160" s="288"/>
      <c r="AD160" s="290"/>
    </row>
    <row r="161" spans="1:30" x14ac:dyDescent="0.45">
      <c r="A161" s="212"/>
      <c r="B161" s="336"/>
      <c r="C161" s="213"/>
      <c r="D161" s="329"/>
      <c r="E161" s="329"/>
      <c r="F161" s="331"/>
      <c r="G161" s="337"/>
      <c r="H161" s="301"/>
      <c r="I161" s="305"/>
      <c r="J161" s="306"/>
      <c r="K161" s="212"/>
      <c r="L161" s="336"/>
      <c r="M161" s="213"/>
      <c r="N161" s="329"/>
      <c r="O161" s="329"/>
      <c r="P161" s="331"/>
      <c r="Q161" s="337"/>
      <c r="R161" s="301"/>
      <c r="S161" s="305"/>
      <c r="T161" s="306"/>
      <c r="U161" s="212"/>
      <c r="V161" s="336"/>
      <c r="W161" s="213"/>
      <c r="X161" s="329"/>
      <c r="Y161" s="329"/>
      <c r="Z161" s="331"/>
      <c r="AA161" s="337"/>
      <c r="AB161" s="301"/>
      <c r="AC161" s="302"/>
      <c r="AD161" s="303"/>
    </row>
    <row r="162" spans="1:30" x14ac:dyDescent="0.45">
      <c r="A162" s="215" t="s">
        <v>2131</v>
      </c>
      <c r="B162" s="334"/>
      <c r="C162" s="210"/>
      <c r="D162" s="328" t="str">
        <f>IF(C163="ア",VLOOKUP(A163,ア!$A$2:$E$1563,2,FALSE),IF(C163="イ",VLOOKUP(A163,イ!$A$2:$E$1563,2,FALSE),IF(C163="ウ",HLOOKUP(A163,ウ!$B$1:$ZX$6,4,FALSE),IF(C163="エ",VLOOKUP(A163,エ!$A$4:$E$1000,3,FALSE)&amp;"　"&amp;VLOOKUP(A163,エ!$A$4:$E$1000,4,FALSE),""))))</f>
        <v/>
      </c>
      <c r="E162" s="328" t="str">
        <f>IF(C163="ア",VLOOKUP(A163,ア!$A$2:$E$1563,4,FALSE),IF(C163="イ",VLOOKUP(A163,イ!$A$2:$E$1563,4,FALSE),IF(C163="ウ",IF(HLOOKUP(A163,ウ!$B$1:$QI$6,3,FALSE)="","",HLOOKUP(A163,ウ!$B$1:$QI$6,3,FALSE)),"")))</f>
        <v/>
      </c>
      <c r="F162" s="330" t="str">
        <f>IF(C163="ア",VLOOKUP(A163,ア!$A$2:$E$1563,5,FALSE),IF(C163="イ",VLOOKUP(A163,イ!$A$2:$E$1563,5,FALSE),IF(C163="ウ",HLOOKUP(A163,ウ!$B$1:$ZX$6,5,FALSE),IF(C163="エ",VLOOKUP(A163,エ!$A$4:$E$1000,5,FALSE),""))))&amp;"　"&amp;IF(C163="ウ",HLOOKUP(A163,ウ!$B$1:$ZX$6,6,FALSE),"")</f>
        <v>　</v>
      </c>
      <c r="G162" s="332"/>
      <c r="H162" s="286"/>
      <c r="I162" s="294"/>
      <c r="J162" s="296"/>
      <c r="K162" s="215" t="s">
        <v>2132</v>
      </c>
      <c r="L162" s="334"/>
      <c r="M162" s="210" t="str">
        <f>IF(L163="ア",VLOOKUP(J163,ア!$A$2:$E$9999,2,FALSE),IF(L163="イ",VLOOKUP(J163,#REF!,2,FALSE),IF(L163="ウ",HLOOKUP(J163,#REF!,4,FALSE),IF(L163="エ",VLOOKUP(J163,エ!$A$4:$E$1000,3,FALSE)&amp;"　"&amp;VLOOKUP(J163,エ!$A$4:$E$1000,4,FALSE),""))))</f>
        <v/>
      </c>
      <c r="N162" s="328" t="str">
        <f>IF(M163="ア",VLOOKUP(K163,ア!$A$2:$E$1563,2,FALSE),IF(M163="イ",VLOOKUP(K163,イ!$A$2:$E$1563,2,FALSE),IF(M163="ウ",HLOOKUP(K163,ウ!$B$1:$ZX$6,4,FALSE),IF(M163="エ",VLOOKUP(K163,エ!$A$4:$E$1000,3,FALSE)&amp;"　"&amp;VLOOKUP(K163,エ!$A$4:$E$1000,4,FALSE),""))))</f>
        <v/>
      </c>
      <c r="O162" s="328" t="str">
        <f>IF(M163="ア",VLOOKUP(K163,ア!$A$2:$E$9999,4,FALSE),IF(M163="イ",VLOOKUP(K163,イ!$A$2:$E$1563,5,FALSE),IF(M163="ウ",HLOOKUP(K163,ウ!$B$1:$ZX$6,5,FALSE),IF(M163="エ",VLOOKUP(K163,エ!$A$4:$E$1000,5,FALSE),""))))&amp;"　"&amp;IF(M163="ウ",HLOOKUP(K163,ウ!$B$1:$ZX$6,6,FALSE),"")</f>
        <v>　</v>
      </c>
      <c r="P162" s="330" t="str">
        <f>IF(M163="ア",VLOOKUP(K163,ア!$A$2:$E$1563,5,FALSE),IF(M163="イ",VLOOKUP(K163,イ!$A$2:$E$1563,5,FALSE),IF(M163="ウ",HLOOKUP(K163,ウ!$B$1:$ZX$6,5,FALSE),IF(M163="エ",VLOOKUP(K163,エ!$A$4:$E$1000,5,FALSE),""))))&amp;"　"&amp;IF(M163="ウ",HLOOKUP(K163,ウ!$B$1:$ZX$6,6,FALSE),"")</f>
        <v>　</v>
      </c>
      <c r="Q162" s="332"/>
      <c r="R162" s="286"/>
      <c r="S162" s="294"/>
      <c r="T162" s="296"/>
      <c r="U162" s="215" t="s">
        <v>2133</v>
      </c>
      <c r="V162" s="334"/>
      <c r="W162" s="210" t="str">
        <f>IF(V163="ア",VLOOKUP(T163,ア!$A$2:$E$9999,2,FALSE),IF(V163="イ",VLOOKUP(T163,#REF!,2,FALSE),IF(V163="ウ",HLOOKUP(T163,#REF!,4,FALSE),IF(V163="エ",VLOOKUP(T163,エ!$A$4:$E$1000,3,FALSE)&amp;"　"&amp;VLOOKUP(T163,エ!$A$4:$E$1000,4,FALSE),""))))</f>
        <v/>
      </c>
      <c r="X162" s="328" t="str">
        <f>IF(W163="ア",VLOOKUP(U163,ア!$A$2:$E$1563,2,FALSE),IF(W163="イ",VLOOKUP(U163,イ!$A$2:$E$1563,2,FALSE),IF(W163="ウ",HLOOKUP(U163,ウ!$B$1:$ZX$6,4,FALSE),IF(W163="エ",VLOOKUP(U163,エ!$A$4:$E$1000,3,FALSE)&amp;"　"&amp;VLOOKUP(U163,エ!$A$4:$E$1000,4,FALSE),""))))</f>
        <v/>
      </c>
      <c r="Y162" s="328" t="str">
        <f>IF(W163="ア",VLOOKUP(U163,ア!$A$2:$E$9999,4,FALSE),IF(W163="イ",VLOOKUP(U163,イ!$A$2:$E$1563,5,FALSE),IF(W163="ウ",HLOOKUP(U163,ウ!$B$1:$ZX$6,5,FALSE),IF(W163="エ",VLOOKUP(U163,エ!$A$4:$E$1000,5,FALSE),""))))&amp;"　"&amp;IF(W163="ウ",HLOOKUP(U163,ウ!$B$1:$ZX$6,6,FALSE),"")</f>
        <v>　</v>
      </c>
      <c r="Z162" s="330" t="str">
        <f>IF(W163="ア",VLOOKUP(U163,ア!$A$2:$E$1563,5,FALSE),IF(W163="イ",VLOOKUP(U163,イ!$A$2:$E$1563,5,FALSE),IF(W163="ウ",HLOOKUP(U163,ウ!$B$1:$ZX$6,5,FALSE),IF(W163="エ",VLOOKUP(U163,エ!$A$4:$E$1000,5,FALSE),""))))&amp;"　"&amp;IF(W163="ウ",HLOOKUP(U163,ウ!$B$1:$ZX$6,6,FALSE),"")</f>
        <v>　</v>
      </c>
      <c r="AA162" s="332"/>
      <c r="AB162" s="286"/>
      <c r="AC162" s="288"/>
      <c r="AD162" s="290"/>
    </row>
    <row r="163" spans="1:30" x14ac:dyDescent="0.45">
      <c r="A163" s="212"/>
      <c r="B163" s="336"/>
      <c r="C163" s="213"/>
      <c r="D163" s="329"/>
      <c r="E163" s="329"/>
      <c r="F163" s="331"/>
      <c r="G163" s="337"/>
      <c r="H163" s="301"/>
      <c r="I163" s="305"/>
      <c r="J163" s="306"/>
      <c r="K163" s="212"/>
      <c r="L163" s="336"/>
      <c r="M163" s="213"/>
      <c r="N163" s="329"/>
      <c r="O163" s="329"/>
      <c r="P163" s="331"/>
      <c r="Q163" s="337"/>
      <c r="R163" s="301"/>
      <c r="S163" s="305"/>
      <c r="T163" s="306"/>
      <c r="U163" s="212"/>
      <c r="V163" s="336"/>
      <c r="W163" s="213"/>
      <c r="X163" s="329"/>
      <c r="Y163" s="329"/>
      <c r="Z163" s="331"/>
      <c r="AA163" s="337"/>
      <c r="AB163" s="301"/>
      <c r="AC163" s="302"/>
      <c r="AD163" s="303"/>
    </row>
    <row r="164" spans="1:30" x14ac:dyDescent="0.45">
      <c r="A164" s="215" t="s">
        <v>2134</v>
      </c>
      <c r="B164" s="334"/>
      <c r="C164" s="210"/>
      <c r="D164" s="328" t="str">
        <f>IF(C165="ア",VLOOKUP(A165,ア!$A$2:$E$1563,2,FALSE),IF(C165="イ",VLOOKUP(A165,イ!$A$2:$E$1563,2,FALSE),IF(C165="ウ",HLOOKUP(A165,ウ!$B$1:$ZX$6,4,FALSE),IF(C165="エ",VLOOKUP(A165,エ!$A$4:$E$1000,3,FALSE)&amp;"　"&amp;VLOOKUP(A165,エ!$A$4:$E$1000,4,FALSE),""))))</f>
        <v/>
      </c>
      <c r="E164" s="328" t="str">
        <f>IF(C165="ア",VLOOKUP(A165,ア!$A$2:$E$1563,4,FALSE),IF(C165="イ",VLOOKUP(A165,イ!$A$2:$E$1563,4,FALSE),IF(C165="ウ",IF(HLOOKUP(A165,ウ!$B$1:$QI$6,3,FALSE)="","",HLOOKUP(A165,ウ!$B$1:$QI$6,3,FALSE)),"")))</f>
        <v/>
      </c>
      <c r="F164" s="330" t="str">
        <f>IF(C165="ア",VLOOKUP(A165,ア!$A$2:$E$1563,5,FALSE),IF(C165="イ",VLOOKUP(A165,イ!$A$2:$E$1563,5,FALSE),IF(C165="ウ",HLOOKUP(A165,ウ!$B$1:$ZX$6,5,FALSE),IF(C165="エ",VLOOKUP(A165,エ!$A$4:$E$1000,5,FALSE),""))))&amp;"　"&amp;IF(C165="ウ",HLOOKUP(A165,ウ!$B$1:$ZX$6,6,FALSE),"")</f>
        <v>　</v>
      </c>
      <c r="G164" s="332"/>
      <c r="H164" s="286"/>
      <c r="I164" s="294"/>
      <c r="J164" s="296"/>
      <c r="K164" s="215" t="s">
        <v>2135</v>
      </c>
      <c r="L164" s="334"/>
      <c r="M164" s="210" t="str">
        <f>IF(L165="ア",VLOOKUP(J165,ア!$A$2:$E$9999,2,FALSE),IF(L165="イ",VLOOKUP(J165,#REF!,2,FALSE),IF(L165="ウ",HLOOKUP(J165,#REF!,4,FALSE),IF(L165="エ",VLOOKUP(J165,エ!$A$4:$E$1000,3,FALSE)&amp;"　"&amp;VLOOKUP(J165,エ!$A$4:$E$1000,4,FALSE),""))))</f>
        <v/>
      </c>
      <c r="N164" s="328" t="str">
        <f>IF(M165="ア",VLOOKUP(K165,ア!$A$2:$E$1563,2,FALSE),IF(M165="イ",VLOOKUP(K165,イ!$A$2:$E$1563,2,FALSE),IF(M165="ウ",HLOOKUP(K165,ウ!$B$1:$ZX$6,4,FALSE),IF(M165="エ",VLOOKUP(K165,エ!$A$4:$E$1000,3,FALSE)&amp;"　"&amp;VLOOKUP(K165,エ!$A$4:$E$1000,4,FALSE),""))))</f>
        <v/>
      </c>
      <c r="O164" s="328" t="str">
        <f>IF(M165="ア",VLOOKUP(K165,ア!$A$2:$E$9999,4,FALSE),IF(M165="イ",VLOOKUP(K165,イ!$A$2:$E$1563,5,FALSE),IF(M165="ウ",HLOOKUP(K165,ウ!$B$1:$ZX$6,5,FALSE),IF(M165="エ",VLOOKUP(K165,エ!$A$4:$E$1000,5,FALSE),""))))&amp;"　"&amp;IF(M165="ウ",HLOOKUP(K165,ウ!$B$1:$ZX$6,6,FALSE),"")</f>
        <v>　</v>
      </c>
      <c r="P164" s="330" t="str">
        <f>IF(M165="ア",VLOOKUP(K165,ア!$A$2:$E$1563,5,FALSE),IF(M165="イ",VLOOKUP(K165,イ!$A$2:$E$1563,5,FALSE),IF(M165="ウ",HLOOKUP(K165,ウ!$B$1:$ZX$6,5,FALSE),IF(M165="エ",VLOOKUP(K165,エ!$A$4:$E$1000,5,FALSE),""))))&amp;"　"&amp;IF(M165="ウ",HLOOKUP(K165,ウ!$B$1:$ZX$6,6,FALSE),"")</f>
        <v>　</v>
      </c>
      <c r="Q164" s="332"/>
      <c r="R164" s="286"/>
      <c r="S164" s="294"/>
      <c r="T164" s="296"/>
      <c r="U164" s="215" t="s">
        <v>2136</v>
      </c>
      <c r="V164" s="334"/>
      <c r="W164" s="210" t="str">
        <f>IF(V165="ア",VLOOKUP(T165,ア!$A$2:$E$9999,2,FALSE),IF(V165="イ",VLOOKUP(T165,#REF!,2,FALSE),IF(V165="ウ",HLOOKUP(T165,#REF!,4,FALSE),IF(V165="エ",VLOOKUP(T165,エ!$A$4:$E$1000,3,FALSE)&amp;"　"&amp;VLOOKUP(T165,エ!$A$4:$E$1000,4,FALSE),""))))</f>
        <v/>
      </c>
      <c r="X164" s="328" t="str">
        <f>IF(W165="ア",VLOOKUP(U165,ア!$A$2:$E$1563,2,FALSE),IF(W165="イ",VLOOKUP(U165,イ!$A$2:$E$1563,2,FALSE),IF(W165="ウ",HLOOKUP(U165,ウ!$B$1:$ZX$6,4,FALSE),IF(W165="エ",VLOOKUP(U165,エ!$A$4:$E$1000,3,FALSE)&amp;"　"&amp;VLOOKUP(U165,エ!$A$4:$E$1000,4,FALSE),""))))</f>
        <v/>
      </c>
      <c r="Y164" s="328" t="str">
        <f>IF(W165="ア",VLOOKUP(U165,ア!$A$2:$E$9999,4,FALSE),IF(W165="イ",VLOOKUP(U165,イ!$A$2:$E$1563,5,FALSE),IF(W165="ウ",HLOOKUP(U165,ウ!$B$1:$ZX$6,5,FALSE),IF(W165="エ",VLOOKUP(U165,エ!$A$4:$E$1000,5,FALSE),""))))&amp;"　"&amp;IF(W165="ウ",HLOOKUP(U165,ウ!$B$1:$ZX$6,6,FALSE),"")</f>
        <v>　</v>
      </c>
      <c r="Z164" s="330" t="str">
        <f>IF(W165="ア",VLOOKUP(U165,ア!$A$2:$E$1563,5,FALSE),IF(W165="イ",VLOOKUP(U165,イ!$A$2:$E$1563,5,FALSE),IF(W165="ウ",HLOOKUP(U165,ウ!$B$1:$ZX$6,5,FALSE),IF(W165="エ",VLOOKUP(U165,エ!$A$4:$E$1000,5,FALSE),""))))&amp;"　"&amp;IF(W165="ウ",HLOOKUP(U165,ウ!$B$1:$ZX$6,6,FALSE),"")</f>
        <v>　</v>
      </c>
      <c r="AA164" s="332"/>
      <c r="AB164" s="286"/>
      <c r="AC164" s="288"/>
      <c r="AD164" s="290"/>
    </row>
    <row r="165" spans="1:30" x14ac:dyDescent="0.45">
      <c r="A165" s="212"/>
      <c r="B165" s="336"/>
      <c r="C165" s="213"/>
      <c r="D165" s="329"/>
      <c r="E165" s="329"/>
      <c r="F165" s="331"/>
      <c r="G165" s="337"/>
      <c r="H165" s="301"/>
      <c r="I165" s="305"/>
      <c r="J165" s="306"/>
      <c r="K165" s="212"/>
      <c r="L165" s="336"/>
      <c r="M165" s="213"/>
      <c r="N165" s="329"/>
      <c r="O165" s="329"/>
      <c r="P165" s="331"/>
      <c r="Q165" s="337"/>
      <c r="R165" s="301"/>
      <c r="S165" s="305"/>
      <c r="T165" s="306"/>
      <c r="U165" s="212"/>
      <c r="V165" s="336"/>
      <c r="W165" s="213"/>
      <c r="X165" s="329"/>
      <c r="Y165" s="329"/>
      <c r="Z165" s="331"/>
      <c r="AA165" s="337"/>
      <c r="AB165" s="301"/>
      <c r="AC165" s="302"/>
      <c r="AD165" s="303"/>
    </row>
    <row r="166" spans="1:30" x14ac:dyDescent="0.45">
      <c r="A166" s="215" t="s">
        <v>2137</v>
      </c>
      <c r="B166" s="334"/>
      <c r="C166" s="210"/>
      <c r="D166" s="328" t="str">
        <f>IF(C167="ア",VLOOKUP(A167,ア!$A$2:$E$1563,2,FALSE),IF(C167="イ",VLOOKUP(A167,イ!$A$2:$E$1563,2,FALSE),IF(C167="ウ",HLOOKUP(A167,ウ!$B$1:$ZX$6,4,FALSE),IF(C167="エ",VLOOKUP(A167,エ!$A$4:$E$1000,3,FALSE)&amp;"　"&amp;VLOOKUP(A167,エ!$A$4:$E$1000,4,FALSE),""))))</f>
        <v/>
      </c>
      <c r="E166" s="328" t="str">
        <f>IF(C167="ア",VLOOKUP(A167,ア!$A$2:$E$1563,4,FALSE),IF(C167="イ",VLOOKUP(A167,イ!$A$2:$E$1563,4,FALSE),IF(C167="ウ",IF(HLOOKUP(A167,ウ!$B$1:$QI$6,3,FALSE)="","",HLOOKUP(A167,ウ!$B$1:$QI$6,3,FALSE)),"")))</f>
        <v/>
      </c>
      <c r="F166" s="330" t="str">
        <f>IF(C167="ア",VLOOKUP(A167,ア!$A$2:$E$1563,5,FALSE),IF(C167="イ",VLOOKUP(A167,イ!$A$2:$E$1563,5,FALSE),IF(C167="ウ",HLOOKUP(A167,ウ!$B$1:$ZX$6,5,FALSE),IF(C167="エ",VLOOKUP(A167,エ!$A$4:$E$1000,5,FALSE),""))))&amp;"　"&amp;IF(C167="ウ",HLOOKUP(A167,ウ!$B$1:$ZX$6,6,FALSE),"")</f>
        <v>　</v>
      </c>
      <c r="G166" s="332"/>
      <c r="H166" s="286"/>
      <c r="I166" s="294"/>
      <c r="J166" s="296"/>
      <c r="K166" s="215" t="s">
        <v>2138</v>
      </c>
      <c r="L166" s="334"/>
      <c r="M166" s="210" t="str">
        <f>IF(L167="ア",VLOOKUP(J167,ア!$A$2:$E$9999,2,FALSE),IF(L167="イ",VLOOKUP(J167,#REF!,2,FALSE),IF(L167="ウ",HLOOKUP(J167,#REF!,4,FALSE),IF(L167="エ",VLOOKUP(J167,エ!$A$4:$E$1000,3,FALSE)&amp;"　"&amp;VLOOKUP(J167,エ!$A$4:$E$1000,4,FALSE),""))))</f>
        <v/>
      </c>
      <c r="N166" s="328" t="str">
        <f>IF(M167="ア",VLOOKUP(K167,ア!$A$2:$E$1563,2,FALSE),IF(M167="イ",VLOOKUP(K167,イ!$A$2:$E$1563,2,FALSE),IF(M167="ウ",HLOOKUP(K167,ウ!$B$1:$ZX$6,4,FALSE),IF(M167="エ",VLOOKUP(K167,エ!$A$4:$E$1000,3,FALSE)&amp;"　"&amp;VLOOKUP(K167,エ!$A$4:$E$1000,4,FALSE),""))))</f>
        <v/>
      </c>
      <c r="O166" s="328" t="str">
        <f>IF(M167="ア",VLOOKUP(K167,ア!$A$2:$E$9999,4,FALSE),IF(M167="イ",VLOOKUP(K167,イ!$A$2:$E$1563,5,FALSE),IF(M167="ウ",HLOOKUP(K167,ウ!$B$1:$ZX$6,5,FALSE),IF(M167="エ",VLOOKUP(K167,エ!$A$4:$E$1000,5,FALSE),""))))&amp;"　"&amp;IF(M167="ウ",HLOOKUP(K167,ウ!$B$1:$ZX$6,6,FALSE),"")</f>
        <v>　</v>
      </c>
      <c r="P166" s="330" t="str">
        <f>IF(M167="ア",VLOOKUP(K167,ア!$A$2:$E$1563,5,FALSE),IF(M167="イ",VLOOKUP(K167,イ!$A$2:$E$1563,5,FALSE),IF(M167="ウ",HLOOKUP(K167,ウ!$B$1:$ZX$6,5,FALSE),IF(M167="エ",VLOOKUP(K167,エ!$A$4:$E$1000,5,FALSE),""))))&amp;"　"&amp;IF(M167="ウ",HLOOKUP(K167,ウ!$B$1:$ZX$6,6,FALSE),"")</f>
        <v>　</v>
      </c>
      <c r="Q166" s="332"/>
      <c r="R166" s="286"/>
      <c r="S166" s="294"/>
      <c r="T166" s="296"/>
      <c r="U166" s="215" t="s">
        <v>2139</v>
      </c>
      <c r="V166" s="334"/>
      <c r="W166" s="210" t="str">
        <f>IF(V167="ア",VLOOKUP(T167,ア!$A$2:$E$9999,2,FALSE),IF(V167="イ",VLOOKUP(T167,#REF!,2,FALSE),IF(V167="ウ",HLOOKUP(T167,#REF!,4,FALSE),IF(V167="エ",VLOOKUP(T167,エ!$A$4:$E$1000,3,FALSE)&amp;"　"&amp;VLOOKUP(T167,エ!$A$4:$E$1000,4,FALSE),""))))</f>
        <v/>
      </c>
      <c r="X166" s="328" t="str">
        <f>IF(W167="ア",VLOOKUP(U167,ア!$A$2:$E$1563,2,FALSE),IF(W167="イ",VLOOKUP(U167,イ!$A$2:$E$1563,2,FALSE),IF(W167="ウ",HLOOKUP(U167,ウ!$B$1:$ZX$6,4,FALSE),IF(W167="エ",VLOOKUP(U167,エ!$A$4:$E$1000,3,FALSE)&amp;"　"&amp;VLOOKUP(U167,エ!$A$4:$E$1000,4,FALSE),""))))</f>
        <v/>
      </c>
      <c r="Y166" s="328" t="str">
        <f>IF(W167="ア",VLOOKUP(U167,ア!$A$2:$E$9999,4,FALSE),IF(W167="イ",VLOOKUP(U167,イ!$A$2:$E$1563,5,FALSE),IF(W167="ウ",HLOOKUP(U167,ウ!$B$1:$ZX$6,5,FALSE),IF(W167="エ",VLOOKUP(U167,エ!$A$4:$E$1000,5,FALSE),""))))&amp;"　"&amp;IF(W167="ウ",HLOOKUP(U167,ウ!$B$1:$ZX$6,6,FALSE),"")</f>
        <v>　</v>
      </c>
      <c r="Z166" s="330" t="str">
        <f>IF(W167="ア",VLOOKUP(U167,ア!$A$2:$E$1563,5,FALSE),IF(W167="イ",VLOOKUP(U167,イ!$A$2:$E$1563,5,FALSE),IF(W167="ウ",HLOOKUP(U167,ウ!$B$1:$ZX$6,5,FALSE),IF(W167="エ",VLOOKUP(U167,エ!$A$4:$E$1000,5,FALSE),""))))&amp;"　"&amp;IF(W167="ウ",HLOOKUP(U167,ウ!$B$1:$ZX$6,6,FALSE),"")</f>
        <v>　</v>
      </c>
      <c r="AA166" s="332"/>
      <c r="AB166" s="286"/>
      <c r="AC166" s="288"/>
      <c r="AD166" s="290"/>
    </row>
    <row r="167" spans="1:30" x14ac:dyDescent="0.45">
      <c r="A167" s="212"/>
      <c r="B167" s="336"/>
      <c r="C167" s="213"/>
      <c r="D167" s="329"/>
      <c r="E167" s="329"/>
      <c r="F167" s="331"/>
      <c r="G167" s="337"/>
      <c r="H167" s="301"/>
      <c r="I167" s="305"/>
      <c r="J167" s="306"/>
      <c r="K167" s="212"/>
      <c r="L167" s="336"/>
      <c r="M167" s="213"/>
      <c r="N167" s="329"/>
      <c r="O167" s="329"/>
      <c r="P167" s="331"/>
      <c r="Q167" s="337"/>
      <c r="R167" s="301"/>
      <c r="S167" s="305"/>
      <c r="T167" s="306"/>
      <c r="U167" s="212"/>
      <c r="V167" s="336"/>
      <c r="W167" s="213"/>
      <c r="X167" s="329"/>
      <c r="Y167" s="329"/>
      <c r="Z167" s="331"/>
      <c r="AA167" s="337"/>
      <c r="AB167" s="301"/>
      <c r="AC167" s="302"/>
      <c r="AD167" s="303"/>
    </row>
    <row r="168" spans="1:30" x14ac:dyDescent="0.45">
      <c r="A168" s="215" t="s">
        <v>2140</v>
      </c>
      <c r="B168" s="334"/>
      <c r="C168" s="210"/>
      <c r="D168" s="328" t="str">
        <f>IF(C169="ア",VLOOKUP(A169,ア!$A$2:$E$1563,2,FALSE),IF(C169="イ",VLOOKUP(A169,イ!$A$2:$E$1563,2,FALSE),IF(C169="ウ",HLOOKUP(A169,ウ!$B$1:$ZX$6,4,FALSE),IF(C169="エ",VLOOKUP(A169,エ!$A$4:$E$1000,3,FALSE)&amp;"　"&amp;VLOOKUP(A169,エ!$A$4:$E$1000,4,FALSE),""))))</f>
        <v/>
      </c>
      <c r="E168" s="328" t="str">
        <f>IF(C169="ア",VLOOKUP(A169,ア!$A$2:$E$1563,4,FALSE),IF(C169="イ",VLOOKUP(A169,イ!$A$2:$E$1563,4,FALSE),IF(C169="ウ",IF(HLOOKUP(A169,ウ!$B$1:$QI$6,3,FALSE)="","",HLOOKUP(A169,ウ!$B$1:$QI$6,3,FALSE)),"")))</f>
        <v/>
      </c>
      <c r="F168" s="330" t="str">
        <f>IF(C169="ア",VLOOKUP(A169,ア!$A$2:$E$1563,5,FALSE),IF(C169="イ",VLOOKUP(A169,イ!$A$2:$E$1563,5,FALSE),IF(C169="ウ",HLOOKUP(A169,ウ!$B$1:$ZX$6,5,FALSE),IF(C169="エ",VLOOKUP(A169,エ!$A$4:$E$1000,5,FALSE),""))))&amp;"　"&amp;IF(C169="ウ",HLOOKUP(A169,ウ!$B$1:$ZX$6,6,FALSE),"")</f>
        <v>　</v>
      </c>
      <c r="G168" s="332"/>
      <c r="H168" s="286"/>
      <c r="I168" s="294"/>
      <c r="J168" s="296"/>
      <c r="K168" s="215" t="s">
        <v>2141</v>
      </c>
      <c r="L168" s="334"/>
      <c r="M168" s="210" t="str">
        <f>IF(L169="ア",VLOOKUP(J169,ア!$A$2:$E$9999,2,FALSE),IF(L169="イ",VLOOKUP(J169,#REF!,2,FALSE),IF(L169="ウ",HLOOKUP(J169,#REF!,4,FALSE),IF(L169="エ",VLOOKUP(J169,エ!$A$4:$E$1000,3,FALSE)&amp;"　"&amp;VLOOKUP(J169,エ!$A$4:$E$1000,4,FALSE),""))))</f>
        <v/>
      </c>
      <c r="N168" s="328" t="str">
        <f>IF(M169="ア",VLOOKUP(K169,ア!$A$2:$E$1563,2,FALSE),IF(M169="イ",VLOOKUP(K169,イ!$A$2:$E$1563,2,FALSE),IF(M169="ウ",HLOOKUP(K169,ウ!$B$1:$ZX$6,4,FALSE),IF(M169="エ",VLOOKUP(K169,エ!$A$4:$E$1000,3,FALSE)&amp;"　"&amp;VLOOKUP(K169,エ!$A$4:$E$1000,4,FALSE),""))))</f>
        <v/>
      </c>
      <c r="O168" s="328" t="str">
        <f>IF(M169="ア",VLOOKUP(K169,ア!$A$2:$E$9999,4,FALSE),IF(M169="イ",VLOOKUP(K169,イ!$A$2:$E$1563,5,FALSE),IF(M169="ウ",HLOOKUP(K169,ウ!$B$1:$ZX$6,5,FALSE),IF(M169="エ",VLOOKUP(K169,エ!$A$4:$E$1000,5,FALSE),""))))&amp;"　"&amp;IF(M169="ウ",HLOOKUP(K169,ウ!$B$1:$ZX$6,6,FALSE),"")</f>
        <v>　</v>
      </c>
      <c r="P168" s="330" t="str">
        <f>IF(M169="ア",VLOOKUP(K169,ア!$A$2:$E$1563,5,FALSE),IF(M169="イ",VLOOKUP(K169,イ!$A$2:$E$1563,5,FALSE),IF(M169="ウ",HLOOKUP(K169,ウ!$B$1:$ZX$6,5,FALSE),IF(M169="エ",VLOOKUP(K169,エ!$A$4:$E$1000,5,FALSE),""))))&amp;"　"&amp;IF(M169="ウ",HLOOKUP(K169,ウ!$B$1:$ZX$6,6,FALSE),"")</f>
        <v>　</v>
      </c>
      <c r="Q168" s="332"/>
      <c r="R168" s="286"/>
      <c r="S168" s="294"/>
      <c r="T168" s="296"/>
      <c r="U168" s="215" t="s">
        <v>2142</v>
      </c>
      <c r="V168" s="334"/>
      <c r="W168" s="210" t="str">
        <f>IF(V169="ア",VLOOKUP(T169,ア!$A$2:$E$9999,2,FALSE),IF(V169="イ",VLOOKUP(T169,#REF!,2,FALSE),IF(V169="ウ",HLOOKUP(T169,#REF!,4,FALSE),IF(V169="エ",VLOOKUP(T169,エ!$A$4:$E$1000,3,FALSE)&amp;"　"&amp;VLOOKUP(T169,エ!$A$4:$E$1000,4,FALSE),""))))</f>
        <v/>
      </c>
      <c r="X168" s="328" t="str">
        <f>IF(W169="ア",VLOOKUP(U169,ア!$A$2:$E$1563,2,FALSE),IF(W169="イ",VLOOKUP(U169,イ!$A$2:$E$1563,2,FALSE),IF(W169="ウ",HLOOKUP(U169,ウ!$B$1:$ZX$6,4,FALSE),IF(W169="エ",VLOOKUP(U169,エ!$A$4:$E$1000,3,FALSE)&amp;"　"&amp;VLOOKUP(U169,エ!$A$4:$E$1000,4,FALSE),""))))</f>
        <v/>
      </c>
      <c r="Y168" s="328" t="str">
        <f>IF(W169="ア",VLOOKUP(U169,ア!$A$2:$E$9999,4,FALSE),IF(W169="イ",VLOOKUP(U169,イ!$A$2:$E$1563,5,FALSE),IF(W169="ウ",HLOOKUP(U169,ウ!$B$1:$ZX$6,5,FALSE),IF(W169="エ",VLOOKUP(U169,エ!$A$4:$E$1000,5,FALSE),""))))&amp;"　"&amp;IF(W169="ウ",HLOOKUP(U169,ウ!$B$1:$ZX$6,6,FALSE),"")</f>
        <v>　</v>
      </c>
      <c r="Z168" s="330" t="str">
        <f>IF(W169="ア",VLOOKUP(U169,ア!$A$2:$E$1563,5,FALSE),IF(W169="イ",VLOOKUP(U169,イ!$A$2:$E$1563,5,FALSE),IF(W169="ウ",HLOOKUP(U169,ウ!$B$1:$ZX$6,5,FALSE),IF(W169="エ",VLOOKUP(U169,エ!$A$4:$E$1000,5,FALSE),""))))&amp;"　"&amp;IF(W169="ウ",HLOOKUP(U169,ウ!$B$1:$ZX$6,6,FALSE),"")</f>
        <v>　</v>
      </c>
      <c r="AA168" s="332"/>
      <c r="AB168" s="286"/>
      <c r="AC168" s="288"/>
      <c r="AD168" s="290"/>
    </row>
    <row r="169" spans="1:30" x14ac:dyDescent="0.45">
      <c r="A169" s="212"/>
      <c r="B169" s="336"/>
      <c r="C169" s="213"/>
      <c r="D169" s="329"/>
      <c r="E169" s="329"/>
      <c r="F169" s="331"/>
      <c r="G169" s="337"/>
      <c r="H169" s="301"/>
      <c r="I169" s="305"/>
      <c r="J169" s="306"/>
      <c r="K169" s="212"/>
      <c r="L169" s="336"/>
      <c r="M169" s="213"/>
      <c r="N169" s="329"/>
      <c r="O169" s="329"/>
      <c r="P169" s="331"/>
      <c r="Q169" s="337"/>
      <c r="R169" s="301"/>
      <c r="S169" s="305"/>
      <c r="T169" s="306"/>
      <c r="U169" s="212"/>
      <c r="V169" s="336"/>
      <c r="W169" s="213"/>
      <c r="X169" s="329"/>
      <c r="Y169" s="329"/>
      <c r="Z169" s="331"/>
      <c r="AA169" s="337"/>
      <c r="AB169" s="301"/>
      <c r="AC169" s="302"/>
      <c r="AD169" s="303"/>
    </row>
    <row r="170" spans="1:30" x14ac:dyDescent="0.45">
      <c r="A170" s="215" t="s">
        <v>2143</v>
      </c>
      <c r="B170" s="334"/>
      <c r="C170" s="210"/>
      <c r="D170" s="328" t="str">
        <f>IF(C171="ア",VLOOKUP(A171,ア!$A$2:$E$1563,2,FALSE),IF(C171="イ",VLOOKUP(A171,イ!$A$2:$E$1563,2,FALSE),IF(C171="ウ",HLOOKUP(A171,ウ!$B$1:$ZX$6,4,FALSE),IF(C171="エ",VLOOKUP(A171,エ!$A$4:$E$1000,3,FALSE)&amp;"　"&amp;VLOOKUP(A171,エ!$A$4:$E$1000,4,FALSE),""))))</f>
        <v/>
      </c>
      <c r="E170" s="328" t="str">
        <f>IF(C171="ア",VLOOKUP(A171,ア!$A$2:$E$1563,4,FALSE),IF(C171="イ",VLOOKUP(A171,イ!$A$2:$E$1563,4,FALSE),IF(C171="ウ",IF(HLOOKUP(A171,ウ!$B$1:$QI$6,3,FALSE)="","",HLOOKUP(A171,ウ!$B$1:$QI$6,3,FALSE)),"")))</f>
        <v/>
      </c>
      <c r="F170" s="330" t="str">
        <f>IF(C171="ア",VLOOKUP(A171,ア!$A$2:$E$1563,5,FALSE),IF(C171="イ",VLOOKUP(A171,イ!$A$2:$E$1563,5,FALSE),IF(C171="ウ",HLOOKUP(A171,ウ!$B$1:$ZX$6,5,FALSE),IF(C171="エ",VLOOKUP(A171,エ!$A$4:$E$1000,5,FALSE),""))))&amp;"　"&amp;IF(C171="ウ",HLOOKUP(A171,ウ!$B$1:$ZX$6,6,FALSE),"")</f>
        <v>　</v>
      </c>
      <c r="G170" s="332"/>
      <c r="H170" s="286"/>
      <c r="I170" s="294"/>
      <c r="J170" s="296"/>
      <c r="K170" s="215" t="s">
        <v>2144</v>
      </c>
      <c r="L170" s="334"/>
      <c r="M170" s="210" t="str">
        <f>IF(L171="ア",VLOOKUP(J171,ア!$A$2:$E$9999,2,FALSE),IF(L171="イ",VLOOKUP(J171,#REF!,2,FALSE),IF(L171="ウ",HLOOKUP(J171,#REF!,4,FALSE),IF(L171="エ",VLOOKUP(J171,エ!$A$4:$E$1000,3,FALSE)&amp;"　"&amp;VLOOKUP(J171,エ!$A$4:$E$1000,4,FALSE),""))))</f>
        <v/>
      </c>
      <c r="N170" s="328" t="str">
        <f>IF(M171="ア",VLOOKUP(K171,ア!$A$2:$E$1563,2,FALSE),IF(M171="イ",VLOOKUP(K171,イ!$A$2:$E$1563,2,FALSE),IF(M171="ウ",HLOOKUP(K171,ウ!$B$1:$ZX$6,4,FALSE),IF(M171="エ",VLOOKUP(K171,エ!$A$4:$E$1000,3,FALSE)&amp;"　"&amp;VLOOKUP(K171,エ!$A$4:$E$1000,4,FALSE),""))))</f>
        <v/>
      </c>
      <c r="O170" s="328" t="str">
        <f>IF(M171="ア",VLOOKUP(K171,ア!$A$2:$E$9999,4,FALSE),IF(M171="イ",VLOOKUP(K171,イ!$A$2:$E$1563,5,FALSE),IF(M171="ウ",HLOOKUP(K171,ウ!$B$1:$ZX$6,5,FALSE),IF(M171="エ",VLOOKUP(K171,エ!$A$4:$E$1000,5,FALSE),""))))&amp;"　"&amp;IF(M171="ウ",HLOOKUP(K171,ウ!$B$1:$ZX$6,6,FALSE),"")</f>
        <v>　</v>
      </c>
      <c r="P170" s="330" t="str">
        <f>IF(M171="ア",VLOOKUP(K171,ア!$A$2:$E$1563,5,FALSE),IF(M171="イ",VLOOKUP(K171,イ!$A$2:$E$1563,5,FALSE),IF(M171="ウ",HLOOKUP(K171,ウ!$B$1:$ZX$6,5,FALSE),IF(M171="エ",VLOOKUP(K171,エ!$A$4:$E$1000,5,FALSE),""))))&amp;"　"&amp;IF(M171="ウ",HLOOKUP(K171,ウ!$B$1:$ZX$6,6,FALSE),"")</f>
        <v>　</v>
      </c>
      <c r="Q170" s="332"/>
      <c r="R170" s="286"/>
      <c r="S170" s="294"/>
      <c r="T170" s="296"/>
      <c r="U170" s="215" t="s">
        <v>2145</v>
      </c>
      <c r="V170" s="334"/>
      <c r="W170" s="210" t="str">
        <f>IF(V171="ア",VLOOKUP(T171,ア!$A$2:$E$9999,2,FALSE),IF(V171="イ",VLOOKUP(T171,#REF!,2,FALSE),IF(V171="ウ",HLOOKUP(T171,#REF!,4,FALSE),IF(V171="エ",VLOOKUP(T171,エ!$A$4:$E$1000,3,FALSE)&amp;"　"&amp;VLOOKUP(T171,エ!$A$4:$E$1000,4,FALSE),""))))</f>
        <v/>
      </c>
      <c r="X170" s="328" t="str">
        <f>IF(W171="ア",VLOOKUP(U171,ア!$A$2:$E$1563,2,FALSE),IF(W171="イ",VLOOKUP(U171,イ!$A$2:$E$1563,2,FALSE),IF(W171="ウ",HLOOKUP(U171,ウ!$B$1:$ZX$6,4,FALSE),IF(W171="エ",VLOOKUP(U171,エ!$A$4:$E$1000,3,FALSE)&amp;"　"&amp;VLOOKUP(U171,エ!$A$4:$E$1000,4,FALSE),""))))</f>
        <v/>
      </c>
      <c r="Y170" s="328" t="str">
        <f>IF(W171="ア",VLOOKUP(U171,ア!$A$2:$E$9999,4,FALSE),IF(W171="イ",VLOOKUP(U171,イ!$A$2:$E$1563,5,FALSE),IF(W171="ウ",HLOOKUP(U171,ウ!$B$1:$ZX$6,5,FALSE),IF(W171="エ",VLOOKUP(U171,エ!$A$4:$E$1000,5,FALSE),""))))&amp;"　"&amp;IF(W171="ウ",HLOOKUP(U171,ウ!$B$1:$ZX$6,6,FALSE),"")</f>
        <v>　</v>
      </c>
      <c r="Z170" s="330" t="str">
        <f>IF(W171="ア",VLOOKUP(U171,ア!$A$2:$E$1563,5,FALSE),IF(W171="イ",VLOOKUP(U171,イ!$A$2:$E$1563,5,FALSE),IF(W171="ウ",HLOOKUP(U171,ウ!$B$1:$ZX$6,5,FALSE),IF(W171="エ",VLOOKUP(U171,エ!$A$4:$E$1000,5,FALSE),""))))&amp;"　"&amp;IF(W171="ウ",HLOOKUP(U171,ウ!$B$1:$ZX$6,6,FALSE),"")</f>
        <v>　</v>
      </c>
      <c r="AA170" s="332"/>
      <c r="AB170" s="286"/>
      <c r="AC170" s="288"/>
      <c r="AD170" s="290"/>
    </row>
    <row r="171" spans="1:30" ht="13.8" thickBot="1" x14ac:dyDescent="0.5">
      <c r="A171" s="217"/>
      <c r="B171" s="335"/>
      <c r="C171" s="218"/>
      <c r="D171" s="329"/>
      <c r="E171" s="329"/>
      <c r="F171" s="331"/>
      <c r="G171" s="333"/>
      <c r="H171" s="287"/>
      <c r="I171" s="295"/>
      <c r="J171" s="297"/>
      <c r="K171" s="217"/>
      <c r="L171" s="335"/>
      <c r="M171" s="218"/>
      <c r="N171" s="329"/>
      <c r="O171" s="329"/>
      <c r="P171" s="331"/>
      <c r="Q171" s="333"/>
      <c r="R171" s="287"/>
      <c r="S171" s="295"/>
      <c r="T171" s="297"/>
      <c r="U171" s="217"/>
      <c r="V171" s="335"/>
      <c r="W171" s="218"/>
      <c r="X171" s="329"/>
      <c r="Y171" s="329"/>
      <c r="Z171" s="331"/>
      <c r="AA171" s="333"/>
      <c r="AB171" s="287"/>
      <c r="AC171" s="289"/>
      <c r="AD171" s="291"/>
    </row>
  </sheetData>
  <mergeCells count="1871">
    <mergeCell ref="A1:B1"/>
    <mergeCell ref="I1:O3"/>
    <mergeCell ref="P1:P3"/>
    <mergeCell ref="X4:Y5"/>
    <mergeCell ref="Z4:Z5"/>
    <mergeCell ref="X3:Z3"/>
    <mergeCell ref="AA3:AC3"/>
    <mergeCell ref="AA4:AC5"/>
    <mergeCell ref="Z12:AD12"/>
    <mergeCell ref="J164:J165"/>
    <mergeCell ref="J166:J167"/>
    <mergeCell ref="J168:J169"/>
    <mergeCell ref="J170:J171"/>
    <mergeCell ref="J130:J131"/>
    <mergeCell ref="J132:J133"/>
    <mergeCell ref="J134:J135"/>
    <mergeCell ref="J136:J137"/>
    <mergeCell ref="J138:J139"/>
    <mergeCell ref="J140:J141"/>
    <mergeCell ref="J142:J143"/>
    <mergeCell ref="J144:J145"/>
    <mergeCell ref="J146:J147"/>
    <mergeCell ref="J148:J149"/>
    <mergeCell ref="J150:J151"/>
    <mergeCell ref="J152:J153"/>
    <mergeCell ref="J154:J155"/>
    <mergeCell ref="J156:J157"/>
    <mergeCell ref="J158:J159"/>
    <mergeCell ref="J160:J161"/>
    <mergeCell ref="J162:J163"/>
    <mergeCell ref="J96:J97"/>
    <mergeCell ref="J98:J99"/>
    <mergeCell ref="J104:J105"/>
    <mergeCell ref="J106:J107"/>
    <mergeCell ref="J108:J109"/>
    <mergeCell ref="J110:J111"/>
    <mergeCell ref="J112:J113"/>
    <mergeCell ref="J114:J115"/>
    <mergeCell ref="J122:J123"/>
    <mergeCell ref="J124:J125"/>
    <mergeCell ref="J126:J127"/>
    <mergeCell ref="J128:J129"/>
    <mergeCell ref="J52:J53"/>
    <mergeCell ref="J54:J55"/>
    <mergeCell ref="J56:J57"/>
    <mergeCell ref="J58:J59"/>
    <mergeCell ref="J60:J61"/>
    <mergeCell ref="J62:J63"/>
    <mergeCell ref="J64:J65"/>
    <mergeCell ref="J66:J67"/>
    <mergeCell ref="J68:J69"/>
    <mergeCell ref="J70:J71"/>
    <mergeCell ref="J72:J73"/>
    <mergeCell ref="J74:J75"/>
    <mergeCell ref="J76:J77"/>
    <mergeCell ref="J78:J79"/>
    <mergeCell ref="J80:J81"/>
    <mergeCell ref="J82:J83"/>
    <mergeCell ref="J84:J85"/>
    <mergeCell ref="C1:E1"/>
    <mergeCell ref="S74:S75"/>
    <mergeCell ref="T74:T75"/>
    <mergeCell ref="V74:V75"/>
    <mergeCell ref="X74:X75"/>
    <mergeCell ref="Y74:Y75"/>
    <mergeCell ref="Z74:Z75"/>
    <mergeCell ref="AA74:AA75"/>
    <mergeCell ref="AB74:AB75"/>
    <mergeCell ref="AC74:AC75"/>
    <mergeCell ref="T72:T73"/>
    <mergeCell ref="V72:V73"/>
    <mergeCell ref="X72:X73"/>
    <mergeCell ref="Y72:Y73"/>
    <mergeCell ref="Z72:Z73"/>
    <mergeCell ref="AA72:AA73"/>
    <mergeCell ref="AB72:AB73"/>
    <mergeCell ref="AC72:AC73"/>
    <mergeCell ref="V50:V51"/>
    <mergeCell ref="X50:X51"/>
    <mergeCell ref="X54:X55"/>
    <mergeCell ref="Y54:Y55"/>
    <mergeCell ref="AB52:AB53"/>
    <mergeCell ref="AC52:AC53"/>
    <mergeCell ref="L58:L59"/>
    <mergeCell ref="Q52:Q53"/>
    <mergeCell ref="R52:R53"/>
    <mergeCell ref="S52:S53"/>
    <mergeCell ref="L66:L67"/>
    <mergeCell ref="Q66:Q67"/>
    <mergeCell ref="R66:R67"/>
    <mergeCell ref="A49:I49"/>
    <mergeCell ref="L49:T49"/>
    <mergeCell ref="D50:D51"/>
    <mergeCell ref="E50:E51"/>
    <mergeCell ref="F50:F51"/>
    <mergeCell ref="G50:G51"/>
    <mergeCell ref="H50:H51"/>
    <mergeCell ref="Z50:Z51"/>
    <mergeCell ref="AA50:AA51"/>
    <mergeCell ref="AB50:AB51"/>
    <mergeCell ref="AC50:AC51"/>
    <mergeCell ref="AD50:AD51"/>
    <mergeCell ref="Y50:Y51"/>
    <mergeCell ref="B50:B51"/>
    <mergeCell ref="R50:R51"/>
    <mergeCell ref="S50:S51"/>
    <mergeCell ref="T50:T51"/>
    <mergeCell ref="I50:I51"/>
    <mergeCell ref="L50:L51"/>
    <mergeCell ref="N50:N51"/>
    <mergeCell ref="O50:O51"/>
    <mergeCell ref="P50:P51"/>
    <mergeCell ref="Q50:Q51"/>
    <mergeCell ref="U49:AD49"/>
    <mergeCell ref="J50:J51"/>
    <mergeCell ref="I74:I75"/>
    <mergeCell ref="L74:L75"/>
    <mergeCell ref="N74:N75"/>
    <mergeCell ref="O74:O75"/>
    <mergeCell ref="P74:P75"/>
    <mergeCell ref="Q74:Q75"/>
    <mergeCell ref="R74:R75"/>
    <mergeCell ref="AD74:AD75"/>
    <mergeCell ref="AD72:AD73"/>
    <mergeCell ref="G52:G53"/>
    <mergeCell ref="H52:H53"/>
    <mergeCell ref="I52:I53"/>
    <mergeCell ref="L52:L53"/>
    <mergeCell ref="AB56:AB57"/>
    <mergeCell ref="AC56:AC57"/>
    <mergeCell ref="AD56:AD57"/>
    <mergeCell ref="G58:G59"/>
    <mergeCell ref="H58:H59"/>
    <mergeCell ref="I58:I59"/>
    <mergeCell ref="T60:T61"/>
    <mergeCell ref="V60:V61"/>
    <mergeCell ref="AA60:AA61"/>
    <mergeCell ref="AB60:AB61"/>
    <mergeCell ref="AC60:AC61"/>
    <mergeCell ref="G60:G61"/>
    <mergeCell ref="H60:H61"/>
    <mergeCell ref="I60:I61"/>
    <mergeCell ref="L60:L61"/>
    <mergeCell ref="AD54:AD55"/>
    <mergeCell ref="G56:G57"/>
    <mergeCell ref="H56:H57"/>
    <mergeCell ref="I56:I57"/>
    <mergeCell ref="G54:G55"/>
    <mergeCell ref="H54:H55"/>
    <mergeCell ref="I54:I55"/>
    <mergeCell ref="L54:L55"/>
    <mergeCell ref="Q54:Q55"/>
    <mergeCell ref="R54:R55"/>
    <mergeCell ref="AA54:AA55"/>
    <mergeCell ref="AB54:AB55"/>
    <mergeCell ref="AC54:AC55"/>
    <mergeCell ref="N56:N57"/>
    <mergeCell ref="O56:O57"/>
    <mergeCell ref="R60:R61"/>
    <mergeCell ref="V62:V63"/>
    <mergeCell ref="AA62:AA63"/>
    <mergeCell ref="AB62:AB63"/>
    <mergeCell ref="AC62:AC63"/>
    <mergeCell ref="AD62:AD63"/>
    <mergeCell ref="L56:L57"/>
    <mergeCell ref="Q56:Q57"/>
    <mergeCell ref="R56:R57"/>
    <mergeCell ref="S56:S57"/>
    <mergeCell ref="T56:T57"/>
    <mergeCell ref="S54:S55"/>
    <mergeCell ref="T54:T55"/>
    <mergeCell ref="V54:V55"/>
    <mergeCell ref="G64:G65"/>
    <mergeCell ref="H64:H65"/>
    <mergeCell ref="I64:I65"/>
    <mergeCell ref="L64:L65"/>
    <mergeCell ref="AB64:AB65"/>
    <mergeCell ref="AC64:AC65"/>
    <mergeCell ref="AD64:AD65"/>
    <mergeCell ref="T64:T65"/>
    <mergeCell ref="V64:V65"/>
    <mergeCell ref="AA64:AA65"/>
    <mergeCell ref="Y62:Y63"/>
    <mergeCell ref="Z62:Z63"/>
    <mergeCell ref="Y64:Y65"/>
    <mergeCell ref="Z64:Z65"/>
    <mergeCell ref="X62:X63"/>
    <mergeCell ref="X64:X65"/>
    <mergeCell ref="AD60:AD61"/>
    <mergeCell ref="G62:G63"/>
    <mergeCell ref="H62:H63"/>
    <mergeCell ref="I62:I63"/>
    <mergeCell ref="L62:L63"/>
    <mergeCell ref="Q62:Q63"/>
    <mergeCell ref="R62:R63"/>
    <mergeCell ref="S62:S63"/>
    <mergeCell ref="T62:T63"/>
    <mergeCell ref="S60:S61"/>
    <mergeCell ref="Q64:Q65"/>
    <mergeCell ref="AA70:AA71"/>
    <mergeCell ref="G72:G73"/>
    <mergeCell ref="H72:H73"/>
    <mergeCell ref="I72:I73"/>
    <mergeCell ref="L72:L73"/>
    <mergeCell ref="S64:S65"/>
    <mergeCell ref="P64:P65"/>
    <mergeCell ref="O66:O67"/>
    <mergeCell ref="P66:P67"/>
    <mergeCell ref="N64:N65"/>
    <mergeCell ref="O64:O65"/>
    <mergeCell ref="AD66:AD67"/>
    <mergeCell ref="G68:G69"/>
    <mergeCell ref="H68:H69"/>
    <mergeCell ref="I68:I69"/>
    <mergeCell ref="L68:L69"/>
    <mergeCell ref="Q68:Q69"/>
    <mergeCell ref="R68:R69"/>
    <mergeCell ref="S68:S69"/>
    <mergeCell ref="T68:T69"/>
    <mergeCell ref="S66:S67"/>
    <mergeCell ref="T66:T67"/>
    <mergeCell ref="V66:V67"/>
    <mergeCell ref="AA66:AA67"/>
    <mergeCell ref="AB66:AB67"/>
    <mergeCell ref="AC66:AC67"/>
    <mergeCell ref="X66:X67"/>
    <mergeCell ref="Y66:Y67"/>
    <mergeCell ref="Z66:Z67"/>
    <mergeCell ref="G66:G67"/>
    <mergeCell ref="H66:H67"/>
    <mergeCell ref="I66:I67"/>
    <mergeCell ref="L80:L81"/>
    <mergeCell ref="AD76:AD77"/>
    <mergeCell ref="G78:G79"/>
    <mergeCell ref="H78:H79"/>
    <mergeCell ref="I78:I79"/>
    <mergeCell ref="L78:L79"/>
    <mergeCell ref="Q78:Q79"/>
    <mergeCell ref="R78:R79"/>
    <mergeCell ref="S78:S79"/>
    <mergeCell ref="T78:T79"/>
    <mergeCell ref="S76:S77"/>
    <mergeCell ref="T76:T77"/>
    <mergeCell ref="V76:V77"/>
    <mergeCell ref="AA76:AA77"/>
    <mergeCell ref="V68:V69"/>
    <mergeCell ref="AA68:AA69"/>
    <mergeCell ref="AB68:AB69"/>
    <mergeCell ref="AC68:AC69"/>
    <mergeCell ref="AD68:AD69"/>
    <mergeCell ref="L70:L71"/>
    <mergeCell ref="AD70:AD71"/>
    <mergeCell ref="G76:G77"/>
    <mergeCell ref="H76:H77"/>
    <mergeCell ref="I76:I77"/>
    <mergeCell ref="L76:L77"/>
    <mergeCell ref="Q76:Q77"/>
    <mergeCell ref="R76:R77"/>
    <mergeCell ref="Q70:Q71"/>
    <mergeCell ref="R70:R71"/>
    <mergeCell ref="S70:S71"/>
    <mergeCell ref="T70:T71"/>
    <mergeCell ref="V70:V71"/>
    <mergeCell ref="AA142:AA143"/>
    <mergeCell ref="AB142:AB143"/>
    <mergeCell ref="AC142:AC143"/>
    <mergeCell ref="AD142:AD143"/>
    <mergeCell ref="Z144:Z145"/>
    <mergeCell ref="AA144:AA145"/>
    <mergeCell ref="AB144:AB145"/>
    <mergeCell ref="AC144:AC145"/>
    <mergeCell ref="AD144:AD145"/>
    <mergeCell ref="Z146:Z147"/>
    <mergeCell ref="AA146:AA147"/>
    <mergeCell ref="AB146:AB147"/>
    <mergeCell ref="AC146:AC147"/>
    <mergeCell ref="AD146:AD147"/>
    <mergeCell ref="Z148:Z149"/>
    <mergeCell ref="N72:N73"/>
    <mergeCell ref="O72:O73"/>
    <mergeCell ref="P72:P73"/>
    <mergeCell ref="Q72:Q73"/>
    <mergeCell ref="R72:R73"/>
    <mergeCell ref="S72:S73"/>
    <mergeCell ref="AD78:AD79"/>
    <mergeCell ref="N80:N81"/>
    <mergeCell ref="O80:O81"/>
    <mergeCell ref="P80:P81"/>
    <mergeCell ref="AC76:AC77"/>
    <mergeCell ref="X76:X77"/>
    <mergeCell ref="Y76:Y77"/>
    <mergeCell ref="Z76:Z77"/>
    <mergeCell ref="AD80:AD81"/>
    <mergeCell ref="X78:X79"/>
    <mergeCell ref="Y78:Y79"/>
    <mergeCell ref="B52:B53"/>
    <mergeCell ref="B54:B55"/>
    <mergeCell ref="B56:B57"/>
    <mergeCell ref="B58:B59"/>
    <mergeCell ref="B60:B61"/>
    <mergeCell ref="E52:E53"/>
    <mergeCell ref="D52:D53"/>
    <mergeCell ref="F52:F53"/>
    <mergeCell ref="F70:F71"/>
    <mergeCell ref="F76:F77"/>
    <mergeCell ref="F78:F79"/>
    <mergeCell ref="F80:F81"/>
    <mergeCell ref="AB80:AB81"/>
    <mergeCell ref="AC80:AC81"/>
    <mergeCell ref="V78:V79"/>
    <mergeCell ref="AA78:AA79"/>
    <mergeCell ref="AB78:AB79"/>
    <mergeCell ref="AC78:AC79"/>
    <mergeCell ref="AB70:AB71"/>
    <mergeCell ref="AC70:AC71"/>
    <mergeCell ref="B78:B79"/>
    <mergeCell ref="B62:B63"/>
    <mergeCell ref="Q80:Q81"/>
    <mergeCell ref="R80:R81"/>
    <mergeCell ref="S80:S81"/>
    <mergeCell ref="T80:T81"/>
    <mergeCell ref="V80:V81"/>
    <mergeCell ref="AA80:AA81"/>
    <mergeCell ref="X80:X81"/>
    <mergeCell ref="Y80:Y81"/>
    <mergeCell ref="Z80:Z81"/>
    <mergeCell ref="AB76:AB77"/>
    <mergeCell ref="G70:G71"/>
    <mergeCell ref="H70:H71"/>
    <mergeCell ref="I70:I71"/>
    <mergeCell ref="D80:D81"/>
    <mergeCell ref="E80:E81"/>
    <mergeCell ref="D66:D67"/>
    <mergeCell ref="E66:E67"/>
    <mergeCell ref="D68:D69"/>
    <mergeCell ref="E68:E69"/>
    <mergeCell ref="D70:D71"/>
    <mergeCell ref="E70:E71"/>
    <mergeCell ref="B80:B81"/>
    <mergeCell ref="B64:B65"/>
    <mergeCell ref="B66:B67"/>
    <mergeCell ref="B68:B69"/>
    <mergeCell ref="B70:B71"/>
    <mergeCell ref="B76:B77"/>
    <mergeCell ref="D64:D65"/>
    <mergeCell ref="E64:E65"/>
    <mergeCell ref="B72:B73"/>
    <mergeCell ref="B74:B75"/>
    <mergeCell ref="G80:G81"/>
    <mergeCell ref="H80:H81"/>
    <mergeCell ref="I80:I81"/>
    <mergeCell ref="D72:D73"/>
    <mergeCell ref="E72:E73"/>
    <mergeCell ref="F72:F73"/>
    <mergeCell ref="D74:D75"/>
    <mergeCell ref="E74:E75"/>
    <mergeCell ref="F74:F75"/>
    <mergeCell ref="G74:G75"/>
    <mergeCell ref="H74:H75"/>
    <mergeCell ref="E56:E57"/>
    <mergeCell ref="D58:D59"/>
    <mergeCell ref="E58:E59"/>
    <mergeCell ref="D76:D77"/>
    <mergeCell ref="E76:E77"/>
    <mergeCell ref="D78:D79"/>
    <mergeCell ref="E78:E79"/>
    <mergeCell ref="F54:F55"/>
    <mergeCell ref="F56:F57"/>
    <mergeCell ref="F58:F59"/>
    <mergeCell ref="F60:F61"/>
    <mergeCell ref="F62:F63"/>
    <mergeCell ref="F64:F65"/>
    <mergeCell ref="F66:F67"/>
    <mergeCell ref="F68:F69"/>
    <mergeCell ref="D54:D55"/>
    <mergeCell ref="E54:E55"/>
    <mergeCell ref="D56:D57"/>
    <mergeCell ref="D60:D61"/>
    <mergeCell ref="E60:E61"/>
    <mergeCell ref="D62:D63"/>
    <mergeCell ref="E62:E63"/>
    <mergeCell ref="N52:N53"/>
    <mergeCell ref="O52:O53"/>
    <mergeCell ref="P52:P53"/>
    <mergeCell ref="N54:N55"/>
    <mergeCell ref="O54:O55"/>
    <mergeCell ref="P54:P55"/>
    <mergeCell ref="AB58:AB59"/>
    <mergeCell ref="AC58:AC59"/>
    <mergeCell ref="AD58:AD59"/>
    <mergeCell ref="Q58:Q59"/>
    <mergeCell ref="R58:R59"/>
    <mergeCell ref="S58:S59"/>
    <mergeCell ref="T58:T59"/>
    <mergeCell ref="V58:V59"/>
    <mergeCell ref="AA58:AA59"/>
    <mergeCell ref="V56:V57"/>
    <mergeCell ref="AA56:AA57"/>
    <mergeCell ref="X52:X53"/>
    <mergeCell ref="Y52:Y53"/>
    <mergeCell ref="Z54:Z55"/>
    <mergeCell ref="P56:P57"/>
    <mergeCell ref="AD52:AD53"/>
    <mergeCell ref="T52:T53"/>
    <mergeCell ref="V52:V53"/>
    <mergeCell ref="AA52:AA53"/>
    <mergeCell ref="Z52:Z53"/>
    <mergeCell ref="Z78:Z79"/>
    <mergeCell ref="X68:X69"/>
    <mergeCell ref="Y68:Y69"/>
    <mergeCell ref="Z68:Z69"/>
    <mergeCell ref="X70:X71"/>
    <mergeCell ref="Y70:Y71"/>
    <mergeCell ref="Z70:Z71"/>
    <mergeCell ref="X56:X57"/>
    <mergeCell ref="N76:N77"/>
    <mergeCell ref="O76:O77"/>
    <mergeCell ref="P76:P77"/>
    <mergeCell ref="N78:N79"/>
    <mergeCell ref="O78:O79"/>
    <mergeCell ref="P78:P79"/>
    <mergeCell ref="N68:N69"/>
    <mergeCell ref="O68:O69"/>
    <mergeCell ref="P68:P69"/>
    <mergeCell ref="N70:N71"/>
    <mergeCell ref="O70:O71"/>
    <mergeCell ref="P70:P71"/>
    <mergeCell ref="N66:N67"/>
    <mergeCell ref="O60:O61"/>
    <mergeCell ref="N60:N61"/>
    <mergeCell ref="N58:N59"/>
    <mergeCell ref="O58:O59"/>
    <mergeCell ref="P58:P59"/>
    <mergeCell ref="R64:R65"/>
    <mergeCell ref="P60:P61"/>
    <mergeCell ref="N62:N63"/>
    <mergeCell ref="O62:O63"/>
    <mergeCell ref="P62:P63"/>
    <mergeCell ref="Q60:Q61"/>
    <mergeCell ref="B142:B143"/>
    <mergeCell ref="D142:D143"/>
    <mergeCell ref="E142:E143"/>
    <mergeCell ref="F142:F143"/>
    <mergeCell ref="G142:G143"/>
    <mergeCell ref="H142:H143"/>
    <mergeCell ref="I142:I143"/>
    <mergeCell ref="L142:L143"/>
    <mergeCell ref="N142:N143"/>
    <mergeCell ref="O142:O143"/>
    <mergeCell ref="P142:P143"/>
    <mergeCell ref="Q142:Q143"/>
    <mergeCell ref="R142:R143"/>
    <mergeCell ref="S142:S143"/>
    <mergeCell ref="T142:T143"/>
    <mergeCell ref="V142:V143"/>
    <mergeCell ref="X142:X143"/>
    <mergeCell ref="Y142:Y143"/>
    <mergeCell ref="Z142:Z143"/>
    <mergeCell ref="Y56:Y57"/>
    <mergeCell ref="Z56:Z57"/>
    <mergeCell ref="X58:X59"/>
    <mergeCell ref="Y58:Y59"/>
    <mergeCell ref="Z58:Z59"/>
    <mergeCell ref="X60:X61"/>
    <mergeCell ref="Y60:Y61"/>
    <mergeCell ref="Z60:Z61"/>
    <mergeCell ref="O144:O145"/>
    <mergeCell ref="P144:P145"/>
    <mergeCell ref="Q144:Q145"/>
    <mergeCell ref="R144:R145"/>
    <mergeCell ref="S144:S145"/>
    <mergeCell ref="T144:T145"/>
    <mergeCell ref="V144:V145"/>
    <mergeCell ref="X144:X145"/>
    <mergeCell ref="Y144:Y145"/>
    <mergeCell ref="O82:O83"/>
    <mergeCell ref="P82:P83"/>
    <mergeCell ref="Q82:Q83"/>
    <mergeCell ref="R82:R83"/>
    <mergeCell ref="S82:S83"/>
    <mergeCell ref="T82:T83"/>
    <mergeCell ref="V82:V83"/>
    <mergeCell ref="X82:X83"/>
    <mergeCell ref="Y82:Y83"/>
    <mergeCell ref="Q86:Q87"/>
    <mergeCell ref="R86:R87"/>
    <mergeCell ref="S86:S87"/>
    <mergeCell ref="T86:T87"/>
    <mergeCell ref="B144:B145"/>
    <mergeCell ref="D144:D145"/>
    <mergeCell ref="E144:E145"/>
    <mergeCell ref="F144:F145"/>
    <mergeCell ref="G144:G145"/>
    <mergeCell ref="H144:H145"/>
    <mergeCell ref="I144:I145"/>
    <mergeCell ref="L144:L145"/>
    <mergeCell ref="N144:N145"/>
    <mergeCell ref="Y148:Y149"/>
    <mergeCell ref="B148:B149"/>
    <mergeCell ref="D148:D149"/>
    <mergeCell ref="E148:E149"/>
    <mergeCell ref="F148:F149"/>
    <mergeCell ref="G148:G149"/>
    <mergeCell ref="H148:H149"/>
    <mergeCell ref="I148:I149"/>
    <mergeCell ref="L148:L149"/>
    <mergeCell ref="N148:N149"/>
    <mergeCell ref="O146:O147"/>
    <mergeCell ref="P146:P147"/>
    <mergeCell ref="Q146:Q147"/>
    <mergeCell ref="R146:R147"/>
    <mergeCell ref="S146:S147"/>
    <mergeCell ref="T146:T147"/>
    <mergeCell ref="V146:V147"/>
    <mergeCell ref="X146:X147"/>
    <mergeCell ref="Y146:Y147"/>
    <mergeCell ref="B146:B147"/>
    <mergeCell ref="D146:D147"/>
    <mergeCell ref="E146:E147"/>
    <mergeCell ref="F146:F147"/>
    <mergeCell ref="G146:G147"/>
    <mergeCell ref="H146:H147"/>
    <mergeCell ref="I146:I147"/>
    <mergeCell ref="L146:L147"/>
    <mergeCell ref="N146:N147"/>
    <mergeCell ref="AA148:AA149"/>
    <mergeCell ref="AB148:AB149"/>
    <mergeCell ref="AC148:AC149"/>
    <mergeCell ref="AD148:AD149"/>
    <mergeCell ref="B150:B151"/>
    <mergeCell ref="D150:D151"/>
    <mergeCell ref="E150:E151"/>
    <mergeCell ref="F150:F151"/>
    <mergeCell ref="G150:G151"/>
    <mergeCell ref="H150:H151"/>
    <mergeCell ref="I150:I151"/>
    <mergeCell ref="L150:L151"/>
    <mergeCell ref="N150:N151"/>
    <mergeCell ref="O150:O151"/>
    <mergeCell ref="P150:P151"/>
    <mergeCell ref="Q150:Q151"/>
    <mergeCell ref="R150:R151"/>
    <mergeCell ref="S150:S151"/>
    <mergeCell ref="T150:T151"/>
    <mergeCell ref="V150:V151"/>
    <mergeCell ref="X150:X151"/>
    <mergeCell ref="Y150:Y151"/>
    <mergeCell ref="Z150:Z151"/>
    <mergeCell ref="AA150:AA151"/>
    <mergeCell ref="O148:O149"/>
    <mergeCell ref="P148:P149"/>
    <mergeCell ref="Q148:Q149"/>
    <mergeCell ref="R148:R149"/>
    <mergeCell ref="S148:S149"/>
    <mergeCell ref="T148:T149"/>
    <mergeCell ref="V148:V149"/>
    <mergeCell ref="X148:X149"/>
    <mergeCell ref="AB150:AB151"/>
    <mergeCell ref="AC150:AC151"/>
    <mergeCell ref="AD150:AD151"/>
    <mergeCell ref="B152:B153"/>
    <mergeCell ref="D152:D153"/>
    <mergeCell ref="E152:E153"/>
    <mergeCell ref="F152:F153"/>
    <mergeCell ref="G152:G153"/>
    <mergeCell ref="H152:H153"/>
    <mergeCell ref="I152:I153"/>
    <mergeCell ref="L152:L153"/>
    <mergeCell ref="N152:N153"/>
    <mergeCell ref="O152:O153"/>
    <mergeCell ref="P152:P153"/>
    <mergeCell ref="Q152:Q153"/>
    <mergeCell ref="R152:R153"/>
    <mergeCell ref="S152:S153"/>
    <mergeCell ref="T152:T153"/>
    <mergeCell ref="V152:V153"/>
    <mergeCell ref="X152:X153"/>
    <mergeCell ref="Y152:Y153"/>
    <mergeCell ref="Z152:Z153"/>
    <mergeCell ref="AA152:AA153"/>
    <mergeCell ref="AB152:AB153"/>
    <mergeCell ref="AC156:AC157"/>
    <mergeCell ref="AD156:AD157"/>
    <mergeCell ref="AC152:AC153"/>
    <mergeCell ref="AD152:AD153"/>
    <mergeCell ref="B154:B155"/>
    <mergeCell ref="D154:D155"/>
    <mergeCell ref="E154:E155"/>
    <mergeCell ref="F154:F155"/>
    <mergeCell ref="G154:G155"/>
    <mergeCell ref="H154:H155"/>
    <mergeCell ref="I154:I155"/>
    <mergeCell ref="L154:L155"/>
    <mergeCell ref="N154:N155"/>
    <mergeCell ref="O154:O155"/>
    <mergeCell ref="P154:P155"/>
    <mergeCell ref="Q154:Q155"/>
    <mergeCell ref="R154:R155"/>
    <mergeCell ref="S154:S155"/>
    <mergeCell ref="T154:T155"/>
    <mergeCell ref="V154:V155"/>
    <mergeCell ref="X154:X155"/>
    <mergeCell ref="Y154:Y155"/>
    <mergeCell ref="Z154:Z155"/>
    <mergeCell ref="AA154:AA155"/>
    <mergeCell ref="AB154:AB155"/>
    <mergeCell ref="AC154:AC155"/>
    <mergeCell ref="Y158:Y159"/>
    <mergeCell ref="B158:B159"/>
    <mergeCell ref="D158:D159"/>
    <mergeCell ref="E158:E159"/>
    <mergeCell ref="F158:F159"/>
    <mergeCell ref="G158:G159"/>
    <mergeCell ref="H158:H159"/>
    <mergeCell ref="I158:I159"/>
    <mergeCell ref="L158:L159"/>
    <mergeCell ref="N158:N159"/>
    <mergeCell ref="AD154:AD155"/>
    <mergeCell ref="B156:B157"/>
    <mergeCell ref="D156:D157"/>
    <mergeCell ref="E156:E157"/>
    <mergeCell ref="F156:F157"/>
    <mergeCell ref="G156:G157"/>
    <mergeCell ref="H156:H157"/>
    <mergeCell ref="I156:I157"/>
    <mergeCell ref="L156:L157"/>
    <mergeCell ref="N156:N157"/>
    <mergeCell ref="O156:O157"/>
    <mergeCell ref="P156:P157"/>
    <mergeCell ref="Q156:Q157"/>
    <mergeCell ref="R156:R157"/>
    <mergeCell ref="S156:S157"/>
    <mergeCell ref="T156:T157"/>
    <mergeCell ref="V156:V157"/>
    <mergeCell ref="X156:X157"/>
    <mergeCell ref="Y156:Y157"/>
    <mergeCell ref="Z156:Z157"/>
    <mergeCell ref="AA156:AA157"/>
    <mergeCell ref="AB156:AB157"/>
    <mergeCell ref="Z158:Z159"/>
    <mergeCell ref="AA158:AA159"/>
    <mergeCell ref="AB158:AB159"/>
    <mergeCell ref="AC158:AC159"/>
    <mergeCell ref="AD158:AD159"/>
    <mergeCell ref="B160:B161"/>
    <mergeCell ref="D160:D161"/>
    <mergeCell ref="E160:E161"/>
    <mergeCell ref="F160:F161"/>
    <mergeCell ref="G160:G161"/>
    <mergeCell ref="H160:H161"/>
    <mergeCell ref="I160:I161"/>
    <mergeCell ref="L160:L161"/>
    <mergeCell ref="N160:N161"/>
    <mergeCell ref="O160:O161"/>
    <mergeCell ref="P160:P161"/>
    <mergeCell ref="Q160:Q161"/>
    <mergeCell ref="R160:R161"/>
    <mergeCell ref="S160:S161"/>
    <mergeCell ref="T160:T161"/>
    <mergeCell ref="V160:V161"/>
    <mergeCell ref="X160:X161"/>
    <mergeCell ref="Y160:Y161"/>
    <mergeCell ref="Z160:Z161"/>
    <mergeCell ref="O158:O159"/>
    <mergeCell ref="P158:P159"/>
    <mergeCell ref="Q158:Q159"/>
    <mergeCell ref="R158:R159"/>
    <mergeCell ref="S158:S159"/>
    <mergeCell ref="T158:T159"/>
    <mergeCell ref="V158:V159"/>
    <mergeCell ref="X158:X159"/>
    <mergeCell ref="AA160:AA161"/>
    <mergeCell ref="AB160:AB161"/>
    <mergeCell ref="AC160:AC161"/>
    <mergeCell ref="AD160:AD161"/>
    <mergeCell ref="B162:B163"/>
    <mergeCell ref="D162:D163"/>
    <mergeCell ref="E162:E163"/>
    <mergeCell ref="F162:F163"/>
    <mergeCell ref="G162:G163"/>
    <mergeCell ref="H162:H163"/>
    <mergeCell ref="I162:I163"/>
    <mergeCell ref="L162:L163"/>
    <mergeCell ref="N162:N163"/>
    <mergeCell ref="O162:O163"/>
    <mergeCell ref="P162:P163"/>
    <mergeCell ref="Q162:Q163"/>
    <mergeCell ref="R162:R163"/>
    <mergeCell ref="S162:S163"/>
    <mergeCell ref="T162:T163"/>
    <mergeCell ref="V162:V163"/>
    <mergeCell ref="X162:X163"/>
    <mergeCell ref="Y162:Y163"/>
    <mergeCell ref="Z162:Z163"/>
    <mergeCell ref="AA162:AA163"/>
    <mergeCell ref="Y166:Y167"/>
    <mergeCell ref="Z166:Z167"/>
    <mergeCell ref="AA166:AA167"/>
    <mergeCell ref="AB166:AB167"/>
    <mergeCell ref="AC166:AC167"/>
    <mergeCell ref="AB162:AB163"/>
    <mergeCell ref="AC162:AC163"/>
    <mergeCell ref="AD162:AD163"/>
    <mergeCell ref="B164:B165"/>
    <mergeCell ref="D164:D165"/>
    <mergeCell ref="E164:E165"/>
    <mergeCell ref="F164:F165"/>
    <mergeCell ref="G164:G165"/>
    <mergeCell ref="H164:H165"/>
    <mergeCell ref="I164:I165"/>
    <mergeCell ref="L164:L165"/>
    <mergeCell ref="N164:N165"/>
    <mergeCell ref="O164:O165"/>
    <mergeCell ref="P164:P165"/>
    <mergeCell ref="Q164:Q165"/>
    <mergeCell ref="R164:R165"/>
    <mergeCell ref="S164:S165"/>
    <mergeCell ref="T164:T165"/>
    <mergeCell ref="V164:V165"/>
    <mergeCell ref="X164:X165"/>
    <mergeCell ref="Y164:Y165"/>
    <mergeCell ref="Z164:Z165"/>
    <mergeCell ref="AA164:AA165"/>
    <mergeCell ref="AB164:AB165"/>
    <mergeCell ref="B166:B167"/>
    <mergeCell ref="D166:D167"/>
    <mergeCell ref="E166:E167"/>
    <mergeCell ref="F166:F167"/>
    <mergeCell ref="G166:G167"/>
    <mergeCell ref="H166:H167"/>
    <mergeCell ref="I166:I167"/>
    <mergeCell ref="L166:L167"/>
    <mergeCell ref="N166:N167"/>
    <mergeCell ref="O166:O167"/>
    <mergeCell ref="P166:P167"/>
    <mergeCell ref="Q166:Q167"/>
    <mergeCell ref="R166:R167"/>
    <mergeCell ref="S166:S167"/>
    <mergeCell ref="T166:T167"/>
    <mergeCell ref="V166:V167"/>
    <mergeCell ref="X166:X167"/>
    <mergeCell ref="B168:B169"/>
    <mergeCell ref="D168:D169"/>
    <mergeCell ref="E168:E169"/>
    <mergeCell ref="F168:F169"/>
    <mergeCell ref="G168:G169"/>
    <mergeCell ref="H168:H169"/>
    <mergeCell ref="I168:I169"/>
    <mergeCell ref="L168:L169"/>
    <mergeCell ref="N168:N169"/>
    <mergeCell ref="O168:O169"/>
    <mergeCell ref="P168:P169"/>
    <mergeCell ref="Q168:Q169"/>
    <mergeCell ref="R168:R169"/>
    <mergeCell ref="S168:S169"/>
    <mergeCell ref="T168:T169"/>
    <mergeCell ref="V168:V169"/>
    <mergeCell ref="X168:X169"/>
    <mergeCell ref="O170:O171"/>
    <mergeCell ref="P170:P171"/>
    <mergeCell ref="Q170:Q171"/>
    <mergeCell ref="R170:R171"/>
    <mergeCell ref="S170:S171"/>
    <mergeCell ref="T170:T171"/>
    <mergeCell ref="V170:V171"/>
    <mergeCell ref="X170:X171"/>
    <mergeCell ref="Y170:Y171"/>
    <mergeCell ref="B170:B171"/>
    <mergeCell ref="D170:D171"/>
    <mergeCell ref="E170:E171"/>
    <mergeCell ref="F170:F171"/>
    <mergeCell ref="G170:G171"/>
    <mergeCell ref="H170:H171"/>
    <mergeCell ref="I170:I171"/>
    <mergeCell ref="L170:L171"/>
    <mergeCell ref="N170:N171"/>
    <mergeCell ref="Z170:Z171"/>
    <mergeCell ref="AA170:AA171"/>
    <mergeCell ref="AB170:AB171"/>
    <mergeCell ref="AC170:AC171"/>
    <mergeCell ref="AD170:AD171"/>
    <mergeCell ref="Q8:W8"/>
    <mergeCell ref="Q9:W9"/>
    <mergeCell ref="Q12:W12"/>
    <mergeCell ref="Q14:W14"/>
    <mergeCell ref="Q13:W13"/>
    <mergeCell ref="Q10:W10"/>
    <mergeCell ref="Q11:W11"/>
    <mergeCell ref="Z82:Z83"/>
    <mergeCell ref="AA82:AA83"/>
    <mergeCell ref="AB82:AB83"/>
    <mergeCell ref="AC82:AC83"/>
    <mergeCell ref="AD82:AD83"/>
    <mergeCell ref="Z84:Z85"/>
    <mergeCell ref="AA84:AA85"/>
    <mergeCell ref="AB84:AB85"/>
    <mergeCell ref="AC84:AC85"/>
    <mergeCell ref="AD84:AD85"/>
    <mergeCell ref="Z86:Z87"/>
    <mergeCell ref="AD166:AD167"/>
    <mergeCell ref="Y168:Y169"/>
    <mergeCell ref="Z168:Z169"/>
    <mergeCell ref="AA168:AA169"/>
    <mergeCell ref="AB168:AB169"/>
    <mergeCell ref="AC168:AC169"/>
    <mergeCell ref="AD168:AD169"/>
    <mergeCell ref="AC164:AC165"/>
    <mergeCell ref="AD164:AD165"/>
    <mergeCell ref="B82:B83"/>
    <mergeCell ref="D82:D83"/>
    <mergeCell ref="E82:E83"/>
    <mergeCell ref="F82:F83"/>
    <mergeCell ref="G82:G83"/>
    <mergeCell ref="H82:H83"/>
    <mergeCell ref="I82:I83"/>
    <mergeCell ref="L82:L83"/>
    <mergeCell ref="N82:N83"/>
    <mergeCell ref="Y86:Y87"/>
    <mergeCell ref="B86:B87"/>
    <mergeCell ref="D86:D87"/>
    <mergeCell ref="E86:E87"/>
    <mergeCell ref="F86:F87"/>
    <mergeCell ref="G86:G87"/>
    <mergeCell ref="H86:H87"/>
    <mergeCell ref="I86:I87"/>
    <mergeCell ref="L86:L87"/>
    <mergeCell ref="N86:N87"/>
    <mergeCell ref="O84:O85"/>
    <mergeCell ref="P84:P85"/>
    <mergeCell ref="Q84:Q85"/>
    <mergeCell ref="R84:R85"/>
    <mergeCell ref="S84:S85"/>
    <mergeCell ref="T84:T85"/>
    <mergeCell ref="V84:V85"/>
    <mergeCell ref="X84:X85"/>
    <mergeCell ref="Y84:Y85"/>
    <mergeCell ref="B84:B85"/>
    <mergeCell ref="D84:D85"/>
    <mergeCell ref="E84:E85"/>
    <mergeCell ref="F84:F85"/>
    <mergeCell ref="G84:G85"/>
    <mergeCell ref="H84:H85"/>
    <mergeCell ref="I84:I85"/>
    <mergeCell ref="L84:L85"/>
    <mergeCell ref="N84:N85"/>
    <mergeCell ref="J86:J87"/>
    <mergeCell ref="AA86:AA87"/>
    <mergeCell ref="AB86:AB87"/>
    <mergeCell ref="AC86:AC87"/>
    <mergeCell ref="AD86:AD87"/>
    <mergeCell ref="B88:B89"/>
    <mergeCell ref="D88:D89"/>
    <mergeCell ref="E88:E89"/>
    <mergeCell ref="F88:F89"/>
    <mergeCell ref="G88:G89"/>
    <mergeCell ref="H88:H89"/>
    <mergeCell ref="I88:I89"/>
    <mergeCell ref="L88:L89"/>
    <mergeCell ref="N88:N89"/>
    <mergeCell ref="O88:O89"/>
    <mergeCell ref="P88:P89"/>
    <mergeCell ref="Q88:Q89"/>
    <mergeCell ref="R88:R89"/>
    <mergeCell ref="S88:S89"/>
    <mergeCell ref="T88:T89"/>
    <mergeCell ref="V88:V89"/>
    <mergeCell ref="X88:X89"/>
    <mergeCell ref="Y88:Y89"/>
    <mergeCell ref="Z88:Z89"/>
    <mergeCell ref="AA88:AA89"/>
    <mergeCell ref="O86:O87"/>
    <mergeCell ref="P86:P87"/>
    <mergeCell ref="V86:V87"/>
    <mergeCell ref="X86:X87"/>
    <mergeCell ref="AB88:AB89"/>
    <mergeCell ref="AC88:AC89"/>
    <mergeCell ref="AD88:AD89"/>
    <mergeCell ref="B90:B91"/>
    <mergeCell ref="D90:D91"/>
    <mergeCell ref="E90:E91"/>
    <mergeCell ref="F90:F91"/>
    <mergeCell ref="G90:G91"/>
    <mergeCell ref="H90:H91"/>
    <mergeCell ref="I90:I91"/>
    <mergeCell ref="L90:L91"/>
    <mergeCell ref="N90:N91"/>
    <mergeCell ref="O90:O91"/>
    <mergeCell ref="P90:P91"/>
    <mergeCell ref="Q90:Q91"/>
    <mergeCell ref="R90:R91"/>
    <mergeCell ref="S90:S91"/>
    <mergeCell ref="T90:T91"/>
    <mergeCell ref="V90:V91"/>
    <mergeCell ref="X90:X91"/>
    <mergeCell ref="Y90:Y91"/>
    <mergeCell ref="Z90:Z91"/>
    <mergeCell ref="AA90:AA91"/>
    <mergeCell ref="AB90:AB91"/>
    <mergeCell ref="J88:J89"/>
    <mergeCell ref="J90:J91"/>
    <mergeCell ref="AC94:AC95"/>
    <mergeCell ref="AD94:AD95"/>
    <mergeCell ref="AC90:AC91"/>
    <mergeCell ref="AD90:AD91"/>
    <mergeCell ref="B92:B93"/>
    <mergeCell ref="D92:D93"/>
    <mergeCell ref="E92:E93"/>
    <mergeCell ref="F92:F93"/>
    <mergeCell ref="G92:G93"/>
    <mergeCell ref="H92:H93"/>
    <mergeCell ref="I92:I93"/>
    <mergeCell ref="L92:L93"/>
    <mergeCell ref="N92:N93"/>
    <mergeCell ref="O92:O93"/>
    <mergeCell ref="P92:P93"/>
    <mergeCell ref="Q92:Q93"/>
    <mergeCell ref="R92:R93"/>
    <mergeCell ref="S92:S93"/>
    <mergeCell ref="T92:T93"/>
    <mergeCell ref="V92:V93"/>
    <mergeCell ref="X92:X93"/>
    <mergeCell ref="Y92:Y93"/>
    <mergeCell ref="Z92:Z93"/>
    <mergeCell ref="AA92:AA93"/>
    <mergeCell ref="AB92:AB93"/>
    <mergeCell ref="AC92:AC93"/>
    <mergeCell ref="J92:J93"/>
    <mergeCell ref="J94:J95"/>
    <mergeCell ref="Y96:Y97"/>
    <mergeCell ref="B96:B97"/>
    <mergeCell ref="D96:D97"/>
    <mergeCell ref="E96:E97"/>
    <mergeCell ref="F96:F97"/>
    <mergeCell ref="G96:G97"/>
    <mergeCell ref="H96:H97"/>
    <mergeCell ref="I96:I97"/>
    <mergeCell ref="L96:L97"/>
    <mergeCell ref="N96:N97"/>
    <mergeCell ref="AD92:AD93"/>
    <mergeCell ref="B94:B95"/>
    <mergeCell ref="D94:D95"/>
    <mergeCell ref="E94:E95"/>
    <mergeCell ref="F94:F95"/>
    <mergeCell ref="G94:G95"/>
    <mergeCell ref="H94:H95"/>
    <mergeCell ref="I94:I95"/>
    <mergeCell ref="L94:L95"/>
    <mergeCell ref="N94:N95"/>
    <mergeCell ref="O94:O95"/>
    <mergeCell ref="P94:P95"/>
    <mergeCell ref="Q94:Q95"/>
    <mergeCell ref="R94:R95"/>
    <mergeCell ref="S94:S95"/>
    <mergeCell ref="T94:T95"/>
    <mergeCell ref="V94:V95"/>
    <mergeCell ref="X94:X95"/>
    <mergeCell ref="Y94:Y95"/>
    <mergeCell ref="Z94:Z95"/>
    <mergeCell ref="AA94:AA95"/>
    <mergeCell ref="AB94:AB95"/>
    <mergeCell ref="Z96:Z97"/>
    <mergeCell ref="AA96:AA97"/>
    <mergeCell ref="AB96:AB97"/>
    <mergeCell ref="AC96:AC97"/>
    <mergeCell ref="AD96:AD97"/>
    <mergeCell ref="B98:B99"/>
    <mergeCell ref="D98:D99"/>
    <mergeCell ref="E98:E99"/>
    <mergeCell ref="F98:F99"/>
    <mergeCell ref="G98:G99"/>
    <mergeCell ref="H98:H99"/>
    <mergeCell ref="I98:I99"/>
    <mergeCell ref="L98:L99"/>
    <mergeCell ref="N98:N99"/>
    <mergeCell ref="O98:O99"/>
    <mergeCell ref="P98:P99"/>
    <mergeCell ref="Q98:Q99"/>
    <mergeCell ref="R98:R99"/>
    <mergeCell ref="S98:S99"/>
    <mergeCell ref="T98:T99"/>
    <mergeCell ref="V98:V99"/>
    <mergeCell ref="X98:X99"/>
    <mergeCell ref="Y98:Y99"/>
    <mergeCell ref="Z98:Z99"/>
    <mergeCell ref="O96:O97"/>
    <mergeCell ref="P96:P97"/>
    <mergeCell ref="Q96:Q97"/>
    <mergeCell ref="R96:R97"/>
    <mergeCell ref="S96:S97"/>
    <mergeCell ref="T96:T97"/>
    <mergeCell ref="V96:V97"/>
    <mergeCell ref="X96:X97"/>
    <mergeCell ref="AA98:AA99"/>
    <mergeCell ref="AB98:AB99"/>
    <mergeCell ref="AC98:AC99"/>
    <mergeCell ref="AD98:AD99"/>
    <mergeCell ref="B100:B101"/>
    <mergeCell ref="D100:D101"/>
    <mergeCell ref="E100:E101"/>
    <mergeCell ref="F100:F101"/>
    <mergeCell ref="G100:G101"/>
    <mergeCell ref="H100:H101"/>
    <mergeCell ref="I100:I101"/>
    <mergeCell ref="L100:L101"/>
    <mergeCell ref="N100:N101"/>
    <mergeCell ref="O100:O101"/>
    <mergeCell ref="P100:P101"/>
    <mergeCell ref="Q100:Q101"/>
    <mergeCell ref="R100:R101"/>
    <mergeCell ref="S100:S101"/>
    <mergeCell ref="T100:T101"/>
    <mergeCell ref="V100:V101"/>
    <mergeCell ref="X100:X101"/>
    <mergeCell ref="Y100:Y101"/>
    <mergeCell ref="Z100:Z101"/>
    <mergeCell ref="AA100:AA101"/>
    <mergeCell ref="AB100:AB101"/>
    <mergeCell ref="AC100:AC101"/>
    <mergeCell ref="AD100:AD101"/>
    <mergeCell ref="J100:J101"/>
    <mergeCell ref="B102:B103"/>
    <mergeCell ref="D102:D103"/>
    <mergeCell ref="E102:E103"/>
    <mergeCell ref="F102:F103"/>
    <mergeCell ref="G102:G103"/>
    <mergeCell ref="H102:H103"/>
    <mergeCell ref="I102:I103"/>
    <mergeCell ref="L102:L103"/>
    <mergeCell ref="N102:N103"/>
    <mergeCell ref="O102:O103"/>
    <mergeCell ref="P102:P103"/>
    <mergeCell ref="Q102:Q103"/>
    <mergeCell ref="R102:R103"/>
    <mergeCell ref="S102:S103"/>
    <mergeCell ref="T102:T103"/>
    <mergeCell ref="V102:V103"/>
    <mergeCell ref="X102:X103"/>
    <mergeCell ref="J102:J103"/>
    <mergeCell ref="Y102:Y103"/>
    <mergeCell ref="Z102:Z103"/>
    <mergeCell ref="AA102:AA103"/>
    <mergeCell ref="AB102:AB103"/>
    <mergeCell ref="Y106:Y107"/>
    <mergeCell ref="Z106:Z107"/>
    <mergeCell ref="AA106:AA107"/>
    <mergeCell ref="AB106:AB107"/>
    <mergeCell ref="AC106:AC107"/>
    <mergeCell ref="AD106:AD107"/>
    <mergeCell ref="AC102:AC103"/>
    <mergeCell ref="AD102:AD103"/>
    <mergeCell ref="B104:B105"/>
    <mergeCell ref="D104:D105"/>
    <mergeCell ref="E104:E105"/>
    <mergeCell ref="F104:F105"/>
    <mergeCell ref="G104:G105"/>
    <mergeCell ref="H104:H105"/>
    <mergeCell ref="I104:I105"/>
    <mergeCell ref="L104:L105"/>
    <mergeCell ref="N104:N105"/>
    <mergeCell ref="O104:O105"/>
    <mergeCell ref="P104:P105"/>
    <mergeCell ref="Q104:Q105"/>
    <mergeCell ref="R104:R105"/>
    <mergeCell ref="S104:S105"/>
    <mergeCell ref="T104:T105"/>
    <mergeCell ref="V104:V105"/>
    <mergeCell ref="X104:X105"/>
    <mergeCell ref="Y104:Y105"/>
    <mergeCell ref="Z104:Z105"/>
    <mergeCell ref="AA104:AA105"/>
    <mergeCell ref="AB104:AB105"/>
    <mergeCell ref="AC104:AC105"/>
    <mergeCell ref="S108:S109"/>
    <mergeCell ref="T108:T109"/>
    <mergeCell ref="V108:V109"/>
    <mergeCell ref="X108:X109"/>
    <mergeCell ref="Y108:Y109"/>
    <mergeCell ref="B108:B109"/>
    <mergeCell ref="D108:D109"/>
    <mergeCell ref="E108:E109"/>
    <mergeCell ref="F108:F109"/>
    <mergeCell ref="G108:G109"/>
    <mergeCell ref="H108:H109"/>
    <mergeCell ref="I108:I109"/>
    <mergeCell ref="L108:L109"/>
    <mergeCell ref="N108:N109"/>
    <mergeCell ref="AD104:AD105"/>
    <mergeCell ref="B106:B107"/>
    <mergeCell ref="D106:D107"/>
    <mergeCell ref="E106:E107"/>
    <mergeCell ref="F106:F107"/>
    <mergeCell ref="G106:G107"/>
    <mergeCell ref="H106:H107"/>
    <mergeCell ref="I106:I107"/>
    <mergeCell ref="L106:L107"/>
    <mergeCell ref="N106:N107"/>
    <mergeCell ref="O106:O107"/>
    <mergeCell ref="P106:P107"/>
    <mergeCell ref="Q106:Q107"/>
    <mergeCell ref="R106:R107"/>
    <mergeCell ref="S106:S107"/>
    <mergeCell ref="T106:T107"/>
    <mergeCell ref="V106:V107"/>
    <mergeCell ref="X106:X107"/>
    <mergeCell ref="AA110:AA111"/>
    <mergeCell ref="AB110:AB111"/>
    <mergeCell ref="AC110:AC111"/>
    <mergeCell ref="AD110:AD111"/>
    <mergeCell ref="Z108:Z109"/>
    <mergeCell ref="AA108:AA109"/>
    <mergeCell ref="AB108:AB109"/>
    <mergeCell ref="AC108:AC109"/>
    <mergeCell ref="AD108:AD109"/>
    <mergeCell ref="B110:B111"/>
    <mergeCell ref="D110:D111"/>
    <mergeCell ref="E110:E111"/>
    <mergeCell ref="F110:F111"/>
    <mergeCell ref="G110:G111"/>
    <mergeCell ref="H110:H111"/>
    <mergeCell ref="I110:I111"/>
    <mergeCell ref="L110:L111"/>
    <mergeCell ref="N110:N111"/>
    <mergeCell ref="O110:O111"/>
    <mergeCell ref="P110:P111"/>
    <mergeCell ref="Q110:Q111"/>
    <mergeCell ref="R110:R111"/>
    <mergeCell ref="S110:S111"/>
    <mergeCell ref="T110:T111"/>
    <mergeCell ref="V110:V111"/>
    <mergeCell ref="X110:X111"/>
    <mergeCell ref="Y110:Y111"/>
    <mergeCell ref="Z110:Z111"/>
    <mergeCell ref="O108:O109"/>
    <mergeCell ref="P108:P109"/>
    <mergeCell ref="Q108:Q109"/>
    <mergeCell ref="R108:R109"/>
    <mergeCell ref="B112:B113"/>
    <mergeCell ref="D112:D113"/>
    <mergeCell ref="E112:E113"/>
    <mergeCell ref="F112:F113"/>
    <mergeCell ref="G112:G113"/>
    <mergeCell ref="H112:H113"/>
    <mergeCell ref="I112:I113"/>
    <mergeCell ref="L112:L113"/>
    <mergeCell ref="N112:N113"/>
    <mergeCell ref="O112:O113"/>
    <mergeCell ref="P112:P113"/>
    <mergeCell ref="Q112:Q113"/>
    <mergeCell ref="R112:R113"/>
    <mergeCell ref="S112:S113"/>
    <mergeCell ref="T112:T113"/>
    <mergeCell ref="V112:V113"/>
    <mergeCell ref="X112:X113"/>
    <mergeCell ref="Y112:Y113"/>
    <mergeCell ref="Z112:Z113"/>
    <mergeCell ref="AA112:AA113"/>
    <mergeCell ref="AB112:AB113"/>
    <mergeCell ref="AC112:AC113"/>
    <mergeCell ref="AD112:AD113"/>
    <mergeCell ref="B114:B115"/>
    <mergeCell ref="D114:D115"/>
    <mergeCell ref="E114:E115"/>
    <mergeCell ref="F114:F115"/>
    <mergeCell ref="G114:G115"/>
    <mergeCell ref="H114:H115"/>
    <mergeCell ref="I114:I115"/>
    <mergeCell ref="L114:L115"/>
    <mergeCell ref="N114:N115"/>
    <mergeCell ref="O114:O115"/>
    <mergeCell ref="P114:P115"/>
    <mergeCell ref="Q114:Q115"/>
    <mergeCell ref="R114:R115"/>
    <mergeCell ref="S114:S115"/>
    <mergeCell ref="T114:T115"/>
    <mergeCell ref="V114:V115"/>
    <mergeCell ref="X114:X115"/>
    <mergeCell ref="Y114:Y115"/>
    <mergeCell ref="Z114:Z115"/>
    <mergeCell ref="AA114:AA115"/>
    <mergeCell ref="AB114:AB115"/>
    <mergeCell ref="AC114:AC115"/>
    <mergeCell ref="AD114:AD115"/>
    <mergeCell ref="AB116:AB117"/>
    <mergeCell ref="AC116:AC117"/>
    <mergeCell ref="AD116:AD117"/>
    <mergeCell ref="B118:B119"/>
    <mergeCell ref="D118:D119"/>
    <mergeCell ref="E118:E119"/>
    <mergeCell ref="F118:F119"/>
    <mergeCell ref="G118:G119"/>
    <mergeCell ref="H118:H119"/>
    <mergeCell ref="I118:I119"/>
    <mergeCell ref="L118:L119"/>
    <mergeCell ref="N118:N119"/>
    <mergeCell ref="O118:O119"/>
    <mergeCell ref="P118:P119"/>
    <mergeCell ref="Q118:Q119"/>
    <mergeCell ref="R118:R119"/>
    <mergeCell ref="S118:S119"/>
    <mergeCell ref="T118:T119"/>
    <mergeCell ref="V118:V119"/>
    <mergeCell ref="X118:X119"/>
    <mergeCell ref="Y118:Y119"/>
    <mergeCell ref="Z118:Z119"/>
    <mergeCell ref="AA118:AA119"/>
    <mergeCell ref="AB118:AB119"/>
    <mergeCell ref="AC118:AC119"/>
    <mergeCell ref="AD118:AD119"/>
    <mergeCell ref="B116:B117"/>
    <mergeCell ref="D116:D117"/>
    <mergeCell ref="E116:E117"/>
    <mergeCell ref="F116:F117"/>
    <mergeCell ref="G116:G117"/>
    <mergeCell ref="H116:H117"/>
    <mergeCell ref="Y116:Y117"/>
    <mergeCell ref="Z116:Z117"/>
    <mergeCell ref="AA116:AA117"/>
    <mergeCell ref="I116:I117"/>
    <mergeCell ref="L116:L117"/>
    <mergeCell ref="N116:N117"/>
    <mergeCell ref="O116:O117"/>
    <mergeCell ref="P116:P117"/>
    <mergeCell ref="Q116:Q117"/>
    <mergeCell ref="R116:R117"/>
    <mergeCell ref="S116:S117"/>
    <mergeCell ref="T116:T117"/>
    <mergeCell ref="V116:V117"/>
    <mergeCell ref="X116:X117"/>
    <mergeCell ref="Y120:Y121"/>
    <mergeCell ref="Z120:Z121"/>
    <mergeCell ref="AA120:AA121"/>
    <mergeCell ref="J116:J117"/>
    <mergeCell ref="J118:J119"/>
    <mergeCell ref="J120:J121"/>
    <mergeCell ref="B120:B121"/>
    <mergeCell ref="D120:D121"/>
    <mergeCell ref="E120:E121"/>
    <mergeCell ref="F120:F121"/>
    <mergeCell ref="G120:G121"/>
    <mergeCell ref="H120:H121"/>
    <mergeCell ref="I120:I121"/>
    <mergeCell ref="L120:L121"/>
    <mergeCell ref="N120:N121"/>
    <mergeCell ref="O120:O121"/>
    <mergeCell ref="P120:P121"/>
    <mergeCell ref="Q120:Q121"/>
    <mergeCell ref="R120:R121"/>
    <mergeCell ref="S120:S121"/>
    <mergeCell ref="T120:T121"/>
    <mergeCell ref="V120:V121"/>
    <mergeCell ref="X120:X121"/>
    <mergeCell ref="B124:B125"/>
    <mergeCell ref="D124:D125"/>
    <mergeCell ref="E124:E125"/>
    <mergeCell ref="F124:F125"/>
    <mergeCell ref="G124:G125"/>
    <mergeCell ref="H124:H125"/>
    <mergeCell ref="AB120:AB121"/>
    <mergeCell ref="AC120:AC121"/>
    <mergeCell ref="AD120:AD121"/>
    <mergeCell ref="B122:B123"/>
    <mergeCell ref="D122:D123"/>
    <mergeCell ref="E122:E123"/>
    <mergeCell ref="F122:F123"/>
    <mergeCell ref="G122:G123"/>
    <mergeCell ref="H122:H123"/>
    <mergeCell ref="I122:I123"/>
    <mergeCell ref="L122:L123"/>
    <mergeCell ref="N122:N123"/>
    <mergeCell ref="O122:O123"/>
    <mergeCell ref="P122:P123"/>
    <mergeCell ref="Q122:Q123"/>
    <mergeCell ref="R122:R123"/>
    <mergeCell ref="S122:S123"/>
    <mergeCell ref="T122:T123"/>
    <mergeCell ref="V122:V123"/>
    <mergeCell ref="X122:X123"/>
    <mergeCell ref="Y122:Y123"/>
    <mergeCell ref="Z122:Z123"/>
    <mergeCell ref="AA122:AA123"/>
    <mergeCell ref="AB122:AB123"/>
    <mergeCell ref="AC122:AC123"/>
    <mergeCell ref="AD122:AD123"/>
    <mergeCell ref="B126:B127"/>
    <mergeCell ref="D126:D127"/>
    <mergeCell ref="E126:E127"/>
    <mergeCell ref="F126:F127"/>
    <mergeCell ref="G126:G127"/>
    <mergeCell ref="H126:H127"/>
    <mergeCell ref="I126:I127"/>
    <mergeCell ref="L126:L127"/>
    <mergeCell ref="N126:N127"/>
    <mergeCell ref="O126:O127"/>
    <mergeCell ref="P126:P127"/>
    <mergeCell ref="Q126:Q127"/>
    <mergeCell ref="R126:R127"/>
    <mergeCell ref="S126:S127"/>
    <mergeCell ref="T126:T127"/>
    <mergeCell ref="V126:V127"/>
    <mergeCell ref="X126:X127"/>
    <mergeCell ref="I124:I125"/>
    <mergeCell ref="L124:L125"/>
    <mergeCell ref="N124:N125"/>
    <mergeCell ref="O124:O125"/>
    <mergeCell ref="P124:P125"/>
    <mergeCell ref="Q124:Q125"/>
    <mergeCell ref="R124:R125"/>
    <mergeCell ref="S124:S125"/>
    <mergeCell ref="T124:T125"/>
    <mergeCell ref="V124:V125"/>
    <mergeCell ref="X124:X125"/>
    <mergeCell ref="Y128:Y129"/>
    <mergeCell ref="Z128:Z129"/>
    <mergeCell ref="AA128:AA129"/>
    <mergeCell ref="AB124:AB125"/>
    <mergeCell ref="AC124:AC125"/>
    <mergeCell ref="AD124:AD125"/>
    <mergeCell ref="Y126:Y127"/>
    <mergeCell ref="Z126:Z127"/>
    <mergeCell ref="AA126:AA127"/>
    <mergeCell ref="AB126:AB127"/>
    <mergeCell ref="AC126:AC127"/>
    <mergeCell ref="AD126:AD127"/>
    <mergeCell ref="B128:B129"/>
    <mergeCell ref="D128:D129"/>
    <mergeCell ref="E128:E129"/>
    <mergeCell ref="F128:F129"/>
    <mergeCell ref="G128:G129"/>
    <mergeCell ref="H128:H129"/>
    <mergeCell ref="I128:I129"/>
    <mergeCell ref="L128:L129"/>
    <mergeCell ref="N128:N129"/>
    <mergeCell ref="O128:O129"/>
    <mergeCell ref="P128:P129"/>
    <mergeCell ref="Q128:Q129"/>
    <mergeCell ref="R128:R129"/>
    <mergeCell ref="S128:S129"/>
    <mergeCell ref="T128:T129"/>
    <mergeCell ref="V128:V129"/>
    <mergeCell ref="X128:X129"/>
    <mergeCell ref="B132:B133"/>
    <mergeCell ref="D132:D133"/>
    <mergeCell ref="E132:E133"/>
    <mergeCell ref="F132:F133"/>
    <mergeCell ref="G132:G133"/>
    <mergeCell ref="H132:H133"/>
    <mergeCell ref="AB128:AB129"/>
    <mergeCell ref="AC128:AC129"/>
    <mergeCell ref="AD128:AD129"/>
    <mergeCell ref="B130:B131"/>
    <mergeCell ref="D130:D131"/>
    <mergeCell ref="E130:E131"/>
    <mergeCell ref="F130:F131"/>
    <mergeCell ref="G130:G131"/>
    <mergeCell ref="H130:H131"/>
    <mergeCell ref="I130:I131"/>
    <mergeCell ref="L130:L131"/>
    <mergeCell ref="N130:N131"/>
    <mergeCell ref="O130:O131"/>
    <mergeCell ref="P130:P131"/>
    <mergeCell ref="Q130:Q131"/>
    <mergeCell ref="R130:R131"/>
    <mergeCell ref="S130:S131"/>
    <mergeCell ref="T130:T131"/>
    <mergeCell ref="V130:V131"/>
    <mergeCell ref="X130:X131"/>
    <mergeCell ref="Y130:Y131"/>
    <mergeCell ref="Z130:Z131"/>
    <mergeCell ref="AA130:AA131"/>
    <mergeCell ref="AB130:AB131"/>
    <mergeCell ref="AC130:AC131"/>
    <mergeCell ref="AD130:AD131"/>
    <mergeCell ref="B134:B135"/>
    <mergeCell ref="D134:D135"/>
    <mergeCell ref="E134:E135"/>
    <mergeCell ref="F134:F135"/>
    <mergeCell ref="G134:G135"/>
    <mergeCell ref="H134:H135"/>
    <mergeCell ref="I134:I135"/>
    <mergeCell ref="L134:L135"/>
    <mergeCell ref="N134:N135"/>
    <mergeCell ref="O134:O135"/>
    <mergeCell ref="P134:P135"/>
    <mergeCell ref="Q134:Q135"/>
    <mergeCell ref="R134:R135"/>
    <mergeCell ref="S134:S135"/>
    <mergeCell ref="T134:T135"/>
    <mergeCell ref="V134:V135"/>
    <mergeCell ref="X134:X135"/>
    <mergeCell ref="I132:I133"/>
    <mergeCell ref="L132:L133"/>
    <mergeCell ref="N132:N133"/>
    <mergeCell ref="O132:O133"/>
    <mergeCell ref="P132:P133"/>
    <mergeCell ref="Q132:Q133"/>
    <mergeCell ref="R132:R133"/>
    <mergeCell ref="S132:S133"/>
    <mergeCell ref="T132:T133"/>
    <mergeCell ref="V132:V133"/>
    <mergeCell ref="X132:X133"/>
    <mergeCell ref="Y136:Y137"/>
    <mergeCell ref="Z136:Z137"/>
    <mergeCell ref="AA136:AA137"/>
    <mergeCell ref="AB132:AB133"/>
    <mergeCell ref="AC132:AC133"/>
    <mergeCell ref="AD132:AD133"/>
    <mergeCell ref="Y134:Y135"/>
    <mergeCell ref="Z134:Z135"/>
    <mergeCell ref="AA134:AA135"/>
    <mergeCell ref="AB134:AB135"/>
    <mergeCell ref="AC134:AC135"/>
    <mergeCell ref="AD134:AD135"/>
    <mergeCell ref="B136:B137"/>
    <mergeCell ref="D136:D137"/>
    <mergeCell ref="E136:E137"/>
    <mergeCell ref="F136:F137"/>
    <mergeCell ref="G136:G137"/>
    <mergeCell ref="H136:H137"/>
    <mergeCell ref="I136:I137"/>
    <mergeCell ref="L136:L137"/>
    <mergeCell ref="N136:N137"/>
    <mergeCell ref="O136:O137"/>
    <mergeCell ref="P136:P137"/>
    <mergeCell ref="Q136:Q137"/>
    <mergeCell ref="R136:R137"/>
    <mergeCell ref="S136:S137"/>
    <mergeCell ref="T136:T137"/>
    <mergeCell ref="V136:V137"/>
    <mergeCell ref="X136:X137"/>
    <mergeCell ref="B138:B139"/>
    <mergeCell ref="D138:D139"/>
    <mergeCell ref="E138:E139"/>
    <mergeCell ref="F138:F139"/>
    <mergeCell ref="G138:G139"/>
    <mergeCell ref="H138:H139"/>
    <mergeCell ref="I138:I139"/>
    <mergeCell ref="L138:L139"/>
    <mergeCell ref="N138:N139"/>
    <mergeCell ref="O138:O139"/>
    <mergeCell ref="P138:P139"/>
    <mergeCell ref="Q138:Q139"/>
    <mergeCell ref="R138:R139"/>
    <mergeCell ref="S138:S139"/>
    <mergeCell ref="T138:T139"/>
    <mergeCell ref="V138:V139"/>
    <mergeCell ref="X138:X139"/>
    <mergeCell ref="B140:B141"/>
    <mergeCell ref="D140:D141"/>
    <mergeCell ref="E140:E141"/>
    <mergeCell ref="F140:F141"/>
    <mergeCell ref="G140:G141"/>
    <mergeCell ref="H140:H141"/>
    <mergeCell ref="I140:I141"/>
    <mergeCell ref="L140:L141"/>
    <mergeCell ref="N140:N141"/>
    <mergeCell ref="O140:O141"/>
    <mergeCell ref="P140:P141"/>
    <mergeCell ref="Q140:Q141"/>
    <mergeCell ref="R140:R141"/>
    <mergeCell ref="S140:S141"/>
    <mergeCell ref="T140:T141"/>
    <mergeCell ref="V140:V141"/>
    <mergeCell ref="X140:X141"/>
    <mergeCell ref="R17:R18"/>
    <mergeCell ref="S17:S18"/>
    <mergeCell ref="T17:T18"/>
    <mergeCell ref="V17:V18"/>
    <mergeCell ref="X17:X18"/>
    <mergeCell ref="Y17:Y18"/>
    <mergeCell ref="Z17:Z18"/>
    <mergeCell ref="AA17:AA18"/>
    <mergeCell ref="AB17:AB18"/>
    <mergeCell ref="AC17:AC18"/>
    <mergeCell ref="AD17:AD18"/>
    <mergeCell ref="Y140:Y141"/>
    <mergeCell ref="Z140:Z141"/>
    <mergeCell ref="AA140:AA141"/>
    <mergeCell ref="AB140:AB141"/>
    <mergeCell ref="AC140:AC141"/>
    <mergeCell ref="AD140:AD141"/>
    <mergeCell ref="AB136:AB137"/>
    <mergeCell ref="AC136:AC137"/>
    <mergeCell ref="AD136:AD137"/>
    <mergeCell ref="Y138:Y139"/>
    <mergeCell ref="Z138:Z139"/>
    <mergeCell ref="AA138:AA139"/>
    <mergeCell ref="AB138:AB139"/>
    <mergeCell ref="AC138:AC139"/>
    <mergeCell ref="AD138:AD139"/>
    <mergeCell ref="Y132:Y133"/>
    <mergeCell ref="Z132:Z133"/>
    <mergeCell ref="AA132:AA133"/>
    <mergeCell ref="Y124:Y125"/>
    <mergeCell ref="Z124:Z125"/>
    <mergeCell ref="AA124:AA125"/>
    <mergeCell ref="D19:D20"/>
    <mergeCell ref="E19:E20"/>
    <mergeCell ref="F19:F20"/>
    <mergeCell ref="G19:G20"/>
    <mergeCell ref="H19:H20"/>
    <mergeCell ref="I19:I20"/>
    <mergeCell ref="J19:J20"/>
    <mergeCell ref="L19:L20"/>
    <mergeCell ref="N19:N20"/>
    <mergeCell ref="O19:O20"/>
    <mergeCell ref="P19:P20"/>
    <mergeCell ref="Q19:Q20"/>
    <mergeCell ref="R19:R20"/>
    <mergeCell ref="S19:S20"/>
    <mergeCell ref="T19:T20"/>
    <mergeCell ref="V19:V20"/>
    <mergeCell ref="A16:I16"/>
    <mergeCell ref="L16:T16"/>
    <mergeCell ref="U16:AD16"/>
    <mergeCell ref="B17:B18"/>
    <mergeCell ref="D17:D18"/>
    <mergeCell ref="E17:E18"/>
    <mergeCell ref="F17:F18"/>
    <mergeCell ref="G17:G18"/>
    <mergeCell ref="H17:H18"/>
    <mergeCell ref="I17:I18"/>
    <mergeCell ref="J17:J18"/>
    <mergeCell ref="L17:L18"/>
    <mergeCell ref="N17:N18"/>
    <mergeCell ref="O17:O18"/>
    <mergeCell ref="P17:P18"/>
    <mergeCell ref="Q17:Q18"/>
    <mergeCell ref="X19:X20"/>
    <mergeCell ref="Y19:Y20"/>
    <mergeCell ref="Z19:Z20"/>
    <mergeCell ref="AA19:AA20"/>
    <mergeCell ref="AB19:AB20"/>
    <mergeCell ref="AC19:AC20"/>
    <mergeCell ref="AD19:AD20"/>
    <mergeCell ref="B21:B22"/>
    <mergeCell ref="D21:D22"/>
    <mergeCell ref="E21:E22"/>
    <mergeCell ref="F21:F22"/>
    <mergeCell ref="G21:G22"/>
    <mergeCell ref="H21:H22"/>
    <mergeCell ref="I21:I22"/>
    <mergeCell ref="J21:J22"/>
    <mergeCell ref="L21:L22"/>
    <mergeCell ref="N21:N22"/>
    <mergeCell ref="O21:O22"/>
    <mergeCell ref="P21:P22"/>
    <mergeCell ref="Q21:Q22"/>
    <mergeCell ref="R21:R22"/>
    <mergeCell ref="S21:S22"/>
    <mergeCell ref="T21:T22"/>
    <mergeCell ref="V21:V22"/>
    <mergeCell ref="X21:X22"/>
    <mergeCell ref="Y21:Y22"/>
    <mergeCell ref="Z21:Z22"/>
    <mergeCell ref="AA21:AA22"/>
    <mergeCell ref="AB21:AB22"/>
    <mergeCell ref="AC21:AC22"/>
    <mergeCell ref="AD21:AD22"/>
    <mergeCell ref="B19:B20"/>
    <mergeCell ref="Y23:Y24"/>
    <mergeCell ref="Z23:Z24"/>
    <mergeCell ref="AA23:AA24"/>
    <mergeCell ref="AB23:AB24"/>
    <mergeCell ref="AC23:AC24"/>
    <mergeCell ref="AD23:AD24"/>
    <mergeCell ref="B25:B26"/>
    <mergeCell ref="D25:D26"/>
    <mergeCell ref="E25:E26"/>
    <mergeCell ref="F25:F26"/>
    <mergeCell ref="G25:G26"/>
    <mergeCell ref="H25:H26"/>
    <mergeCell ref="I25:I26"/>
    <mergeCell ref="J25:J26"/>
    <mergeCell ref="L25:L26"/>
    <mergeCell ref="N25:N26"/>
    <mergeCell ref="O25:O26"/>
    <mergeCell ref="P25:P26"/>
    <mergeCell ref="Q25:Q26"/>
    <mergeCell ref="R25:R26"/>
    <mergeCell ref="S25:S26"/>
    <mergeCell ref="T25:T26"/>
    <mergeCell ref="V25:V26"/>
    <mergeCell ref="X25:X26"/>
    <mergeCell ref="Y25:Y26"/>
    <mergeCell ref="Z25:Z26"/>
    <mergeCell ref="AA25:AA26"/>
    <mergeCell ref="AB25:AB26"/>
    <mergeCell ref="AC25:AC26"/>
    <mergeCell ref="AD25:AD26"/>
    <mergeCell ref="B23:B24"/>
    <mergeCell ref="D23:D24"/>
    <mergeCell ref="D27:D28"/>
    <mergeCell ref="E27:E28"/>
    <mergeCell ref="F27:F28"/>
    <mergeCell ref="G27:G28"/>
    <mergeCell ref="H27:H28"/>
    <mergeCell ref="I27:I28"/>
    <mergeCell ref="J27:J28"/>
    <mergeCell ref="L27:L28"/>
    <mergeCell ref="N27:N28"/>
    <mergeCell ref="O27:O28"/>
    <mergeCell ref="P27:P28"/>
    <mergeCell ref="Q27:Q28"/>
    <mergeCell ref="R27:R28"/>
    <mergeCell ref="S27:S28"/>
    <mergeCell ref="T27:T28"/>
    <mergeCell ref="V27:V28"/>
    <mergeCell ref="X23:X24"/>
    <mergeCell ref="E23:E24"/>
    <mergeCell ref="F23:F24"/>
    <mergeCell ref="G23:G24"/>
    <mergeCell ref="H23:H24"/>
    <mergeCell ref="I23:I24"/>
    <mergeCell ref="J23:J24"/>
    <mergeCell ref="L23:L24"/>
    <mergeCell ref="N23:N24"/>
    <mergeCell ref="O23:O24"/>
    <mergeCell ref="P23:P24"/>
    <mergeCell ref="Q23:Q24"/>
    <mergeCell ref="R23:R24"/>
    <mergeCell ref="S23:S24"/>
    <mergeCell ref="T23:T24"/>
    <mergeCell ref="V23:V24"/>
    <mergeCell ref="X27:X28"/>
    <mergeCell ref="Y27:Y28"/>
    <mergeCell ref="Z27:Z28"/>
    <mergeCell ref="AA27:AA28"/>
    <mergeCell ref="AB27:AB28"/>
    <mergeCell ref="AC27:AC28"/>
    <mergeCell ref="AD27:AD28"/>
    <mergeCell ref="B29:B30"/>
    <mergeCell ref="D29:D30"/>
    <mergeCell ref="E29:E30"/>
    <mergeCell ref="F29:F30"/>
    <mergeCell ref="G29:G30"/>
    <mergeCell ref="H29:H30"/>
    <mergeCell ref="I29:I30"/>
    <mergeCell ref="J29:J30"/>
    <mergeCell ref="L29:L30"/>
    <mergeCell ref="N29:N30"/>
    <mergeCell ref="O29:O30"/>
    <mergeCell ref="P29:P30"/>
    <mergeCell ref="Q29:Q30"/>
    <mergeCell ref="R29:R30"/>
    <mergeCell ref="S29:S30"/>
    <mergeCell ref="T29:T30"/>
    <mergeCell ref="V29:V30"/>
    <mergeCell ref="X29:X30"/>
    <mergeCell ref="Y29:Y30"/>
    <mergeCell ref="Z29:Z30"/>
    <mergeCell ref="AA29:AA30"/>
    <mergeCell ref="AB29:AB30"/>
    <mergeCell ref="AC29:AC30"/>
    <mergeCell ref="AD29:AD30"/>
    <mergeCell ref="B27:B28"/>
    <mergeCell ref="Y31:Y32"/>
    <mergeCell ref="Z31:Z32"/>
    <mergeCell ref="AA31:AA32"/>
    <mergeCell ref="AB31:AB32"/>
    <mergeCell ref="AC31:AC32"/>
    <mergeCell ref="AD31:AD32"/>
    <mergeCell ref="B33:B34"/>
    <mergeCell ref="D33:D34"/>
    <mergeCell ref="E33:E34"/>
    <mergeCell ref="F33:F34"/>
    <mergeCell ref="G33:G34"/>
    <mergeCell ref="H33:H34"/>
    <mergeCell ref="I33:I34"/>
    <mergeCell ref="J33:J34"/>
    <mergeCell ref="L33:L34"/>
    <mergeCell ref="N33:N34"/>
    <mergeCell ref="O33:O34"/>
    <mergeCell ref="P33:P34"/>
    <mergeCell ref="Q33:Q34"/>
    <mergeCell ref="R33:R34"/>
    <mergeCell ref="S33:S34"/>
    <mergeCell ref="T33:T34"/>
    <mergeCell ref="V33:V34"/>
    <mergeCell ref="X33:X34"/>
    <mergeCell ref="Y33:Y34"/>
    <mergeCell ref="Z33:Z34"/>
    <mergeCell ref="AA33:AA34"/>
    <mergeCell ref="AB33:AB34"/>
    <mergeCell ref="AC33:AC34"/>
    <mergeCell ref="AD33:AD34"/>
    <mergeCell ref="B31:B32"/>
    <mergeCell ref="D31:D32"/>
    <mergeCell ref="D35:D36"/>
    <mergeCell ref="E35:E36"/>
    <mergeCell ref="F35:F36"/>
    <mergeCell ref="G35:G36"/>
    <mergeCell ref="H35:H36"/>
    <mergeCell ref="I35:I36"/>
    <mergeCell ref="J35:J36"/>
    <mergeCell ref="L35:L36"/>
    <mergeCell ref="N35:N36"/>
    <mergeCell ref="O35:O36"/>
    <mergeCell ref="P35:P36"/>
    <mergeCell ref="Q35:Q36"/>
    <mergeCell ref="R35:R36"/>
    <mergeCell ref="S35:S36"/>
    <mergeCell ref="T35:T36"/>
    <mergeCell ref="V35:V36"/>
    <mergeCell ref="X31:X32"/>
    <mergeCell ref="E31:E32"/>
    <mergeCell ref="F31:F32"/>
    <mergeCell ref="G31:G32"/>
    <mergeCell ref="H31:H32"/>
    <mergeCell ref="I31:I32"/>
    <mergeCell ref="J31:J32"/>
    <mergeCell ref="L31:L32"/>
    <mergeCell ref="N31:N32"/>
    <mergeCell ref="O31:O32"/>
    <mergeCell ref="P31:P32"/>
    <mergeCell ref="Q31:Q32"/>
    <mergeCell ref="R31:R32"/>
    <mergeCell ref="S31:S32"/>
    <mergeCell ref="T31:T32"/>
    <mergeCell ref="V31:V32"/>
    <mergeCell ref="X35:X36"/>
    <mergeCell ref="Y35:Y36"/>
    <mergeCell ref="Z35:Z36"/>
    <mergeCell ref="AA35:AA36"/>
    <mergeCell ref="AB35:AB36"/>
    <mergeCell ref="AC35:AC36"/>
    <mergeCell ref="AD35:AD36"/>
    <mergeCell ref="B37:B38"/>
    <mergeCell ref="D37:D38"/>
    <mergeCell ref="E37:E38"/>
    <mergeCell ref="F37:F38"/>
    <mergeCell ref="G37:G38"/>
    <mergeCell ref="H37:H38"/>
    <mergeCell ref="I37:I38"/>
    <mergeCell ref="J37:J38"/>
    <mergeCell ref="L37:L38"/>
    <mergeCell ref="N37:N38"/>
    <mergeCell ref="O37:O38"/>
    <mergeCell ref="P37:P38"/>
    <mergeCell ref="Q37:Q38"/>
    <mergeCell ref="R37:R38"/>
    <mergeCell ref="S37:S38"/>
    <mergeCell ref="T37:T38"/>
    <mergeCell ref="V37:V38"/>
    <mergeCell ref="X37:X38"/>
    <mergeCell ref="Y37:Y38"/>
    <mergeCell ref="Z37:Z38"/>
    <mergeCell ref="AA37:AA38"/>
    <mergeCell ref="AB37:AB38"/>
    <mergeCell ref="AC37:AC38"/>
    <mergeCell ref="AD37:AD38"/>
    <mergeCell ref="B35:B36"/>
    <mergeCell ref="Y39:Y40"/>
    <mergeCell ref="Z39:Z40"/>
    <mergeCell ref="AA39:AA40"/>
    <mergeCell ref="AB39:AB40"/>
    <mergeCell ref="AC39:AC40"/>
    <mergeCell ref="AD39:AD40"/>
    <mergeCell ref="B41:B42"/>
    <mergeCell ref="D41:D42"/>
    <mergeCell ref="E41:E42"/>
    <mergeCell ref="F41:F42"/>
    <mergeCell ref="G41:G42"/>
    <mergeCell ref="H41:H42"/>
    <mergeCell ref="I41:I42"/>
    <mergeCell ref="J41:J42"/>
    <mergeCell ref="L41:L42"/>
    <mergeCell ref="N41:N42"/>
    <mergeCell ref="O41:O42"/>
    <mergeCell ref="P41:P42"/>
    <mergeCell ref="Q41:Q42"/>
    <mergeCell ref="R41:R42"/>
    <mergeCell ref="S41:S42"/>
    <mergeCell ref="T41:T42"/>
    <mergeCell ref="V41:V42"/>
    <mergeCell ref="X41:X42"/>
    <mergeCell ref="Y41:Y42"/>
    <mergeCell ref="Z41:Z42"/>
    <mergeCell ref="AA41:AA42"/>
    <mergeCell ref="AB41:AB42"/>
    <mergeCell ref="AC41:AC42"/>
    <mergeCell ref="AD41:AD42"/>
    <mergeCell ref="B39:B40"/>
    <mergeCell ref="D39:D40"/>
    <mergeCell ref="D43:D44"/>
    <mergeCell ref="E43:E44"/>
    <mergeCell ref="F43:F44"/>
    <mergeCell ref="G43:G44"/>
    <mergeCell ref="H43:H44"/>
    <mergeCell ref="I43:I44"/>
    <mergeCell ref="J43:J44"/>
    <mergeCell ref="L43:L44"/>
    <mergeCell ref="N43:N44"/>
    <mergeCell ref="O43:O44"/>
    <mergeCell ref="P43:P44"/>
    <mergeCell ref="Q43:Q44"/>
    <mergeCell ref="R43:R44"/>
    <mergeCell ref="S43:S44"/>
    <mergeCell ref="T43:T44"/>
    <mergeCell ref="V43:V44"/>
    <mergeCell ref="X39:X40"/>
    <mergeCell ref="E39:E40"/>
    <mergeCell ref="F39:F40"/>
    <mergeCell ref="G39:G40"/>
    <mergeCell ref="H39:H40"/>
    <mergeCell ref="I39:I40"/>
    <mergeCell ref="J39:J40"/>
    <mergeCell ref="L39:L40"/>
    <mergeCell ref="N39:N40"/>
    <mergeCell ref="O39:O40"/>
    <mergeCell ref="P39:P40"/>
    <mergeCell ref="Q39:Q40"/>
    <mergeCell ref="R39:R40"/>
    <mergeCell ref="S39:S40"/>
    <mergeCell ref="T39:T40"/>
    <mergeCell ref="V39:V40"/>
    <mergeCell ref="X43:X44"/>
    <mergeCell ref="Y43:Y44"/>
    <mergeCell ref="Z43:Z44"/>
    <mergeCell ref="AA43:AA44"/>
    <mergeCell ref="AB43:AB44"/>
    <mergeCell ref="AC43:AC44"/>
    <mergeCell ref="AD43:AD44"/>
    <mergeCell ref="B45:B46"/>
    <mergeCell ref="D45:D46"/>
    <mergeCell ref="E45:E46"/>
    <mergeCell ref="F45:F46"/>
    <mergeCell ref="G45:G46"/>
    <mergeCell ref="H45:H46"/>
    <mergeCell ref="I45:I46"/>
    <mergeCell ref="J45:J46"/>
    <mergeCell ref="L45:L46"/>
    <mergeCell ref="N45:N46"/>
    <mergeCell ref="O45:O46"/>
    <mergeCell ref="P45:P46"/>
    <mergeCell ref="Q45:Q46"/>
    <mergeCell ref="R45:R46"/>
    <mergeCell ref="S45:S46"/>
    <mergeCell ref="T45:T46"/>
    <mergeCell ref="V45:V46"/>
    <mergeCell ref="X45:X46"/>
    <mergeCell ref="Y45:Y46"/>
    <mergeCell ref="Z45:Z46"/>
    <mergeCell ref="AA45:AA46"/>
    <mergeCell ref="AB45:AB46"/>
    <mergeCell ref="AC45:AC46"/>
    <mergeCell ref="AD45:AD46"/>
    <mergeCell ref="B43:B44"/>
    <mergeCell ref="X47:X48"/>
    <mergeCell ref="Y47:Y48"/>
    <mergeCell ref="Z47:Z48"/>
    <mergeCell ref="AA47:AA48"/>
    <mergeCell ref="AB47:AB48"/>
    <mergeCell ref="AC47:AC48"/>
    <mergeCell ref="AD47:AD48"/>
    <mergeCell ref="B47:B48"/>
    <mergeCell ref="D47:D48"/>
    <mergeCell ref="E47:E48"/>
    <mergeCell ref="F47:F48"/>
    <mergeCell ref="G47:G48"/>
    <mergeCell ref="H47:H48"/>
    <mergeCell ref="I47:I48"/>
    <mergeCell ref="J47:J48"/>
    <mergeCell ref="L47:L48"/>
    <mergeCell ref="N47:N48"/>
    <mergeCell ref="O47:O48"/>
    <mergeCell ref="P47:P48"/>
    <mergeCell ref="Q47:Q48"/>
    <mergeCell ref="R47:R48"/>
    <mergeCell ref="S47:S48"/>
    <mergeCell ref="T47:T48"/>
    <mergeCell ref="V47:V48"/>
  </mergeCells>
  <phoneticPr fontId="17"/>
  <conditionalFormatting sqref="N52:P52 N54:P54 N56:P56 N58:P58 N60:P60 N62:P62 N64:P64 N66:P66 N68:P68 N70:P70 N72:P72 N74:P74 N76:P76 N78:P78 N80:P80 N82:P82 N84:P84 N86:P86 N88:P88 N90:P90 N92:P92 N94:P94 N96:P96 N98:P98 N100:P100 N102:P102 N104:P104 N106:P106 N108:P108 N110:P110 N112:P112 N114:P114 N116:P116 N118:P118 N120:P120 N122:P122 N124:P124 N126:P126 N128:P128 N130:P130 N132:P132 N134:P134 N136:P136 N138:P138 N140:P140 N142:P142 N144:P144 N146:P146 N148:P148 N150:P150 N152:P152 N154:P154 N156:P156 N158:P158 N160:P160 N162:P162 N164:P164 N166:P166 N168:P168 N170:P170">
    <cfRule type="expression" dxfId="68" priority="662">
      <formula>OR($M53="オ",$M53="カ")</formula>
    </cfRule>
  </conditionalFormatting>
  <conditionalFormatting sqref="X52:Z52 X54:Z54 X56:Z56 X58:Z58 X60:Z60 X62:Z62 X64:Z64 X66:Z66 X68:Z68 X70:Z70 X72:Z72 X74:Z74 X76:Z76 X78:Z78 X80:Z80 X82:Z82 X84:Z84 X86:Z86 X88:Z88 X90:Z90 X92:Z92 X94:Z94 X96:Z96 X98:Z98 X100:Z100 X102:Z102 X104:Z104 X106:Z106 X108:Z108 X110:Z110 X112:Z112 X114:Z114 X116:Z116 X118:Z118 X120:Z120 X122:Z122 X124:Z124 X126:Z126 X128:Z128 X130:Z130 X132:Z132 X134:Z134 X136:Z136 X138:Z138 X140:Z140 X142:Z142 X144:Z144 X146:Z146 X148:Z148 X150:Z150 X152:Z152 X154:Z154 X156:Z156 X158:Z158 X160:Z160 X162:Z162 X164:Z164 X166:Z166 X168:Z168 X170:Z170">
    <cfRule type="expression" dxfId="67" priority="585">
      <formula>OR($W53="オ",$W53="カ")</formula>
    </cfRule>
  </conditionalFormatting>
  <conditionalFormatting sqref="N52:P171">
    <cfRule type="expression" dxfId="66" priority="560">
      <formula>$T52="〇"</formula>
    </cfRule>
  </conditionalFormatting>
  <conditionalFormatting sqref="X52:Z171">
    <cfRule type="expression" dxfId="65" priority="531">
      <formula>$AD52="〇"</formula>
    </cfRule>
  </conditionalFormatting>
  <conditionalFormatting sqref="D52:F52 D54:F54 D56:F56 D58:F58 D60:F60 D62:F62 D64:F64 D66:F66 D68:F68 D70:F70 D72:F72 D74:F74 D76:F76 D78:F78 D80:F80 D82:F82 D84:F84 D86:F86 D88:F88 D90:F90 D92:F92 D94:F94 D96:F96 D98:F98 D100:F100 D102:F102 D104:F104 D106:F106 D108:F108 D110:F110 D112:F112 D114:F114 D116:F116 D118:F118 D120:F120 D122:F122 D124:F124 D126:F126 D128:F128 D130:F130 D132:F132 D134:F134 D136:F136 D138:F138 D140:F140 D142:F142 D144:F144 D146:F146 D148:F148 D150:F150 D152:F152 D154:F154 D156:F156 D158:F158 D160:F160 D162:F162 D164:F164 D166:F166 D168:F168 D170:F170">
    <cfRule type="expression" dxfId="64" priority="185">
      <formula>OR($C53="オ",$C53="カ")</formula>
    </cfRule>
  </conditionalFormatting>
  <conditionalFormatting sqref="D52:F171">
    <cfRule type="expression" dxfId="63" priority="184">
      <formula>$J52="〇"</formula>
    </cfRule>
  </conditionalFormatting>
  <conditionalFormatting sqref="P1">
    <cfRule type="containsText" dxfId="62" priority="65" operator="containsText" text="採択">
      <formula>NOT(ISERROR(SEARCH("採択",P1)))</formula>
    </cfRule>
  </conditionalFormatting>
  <conditionalFormatting sqref="N19:P19">
    <cfRule type="expression" dxfId="61" priority="62">
      <formula>OR($M20="オ",$M20="カ")</formula>
    </cfRule>
  </conditionalFormatting>
  <conditionalFormatting sqref="X19:Z19">
    <cfRule type="expression" dxfId="60" priority="61">
      <formula>OR($W20="オ",$W20="カ")</formula>
    </cfRule>
  </conditionalFormatting>
  <conditionalFormatting sqref="N19:P20">
    <cfRule type="expression" dxfId="59" priority="60">
      <formula>$T19="〇"</formula>
    </cfRule>
  </conditionalFormatting>
  <conditionalFormatting sqref="N21:P21">
    <cfRule type="expression" dxfId="58" priority="59">
      <formula>OR($M22="オ",$M22="カ")</formula>
    </cfRule>
  </conditionalFormatting>
  <conditionalFormatting sqref="N21:P22">
    <cfRule type="expression" dxfId="57" priority="58">
      <formula>$T21="〇"</formula>
    </cfRule>
  </conditionalFormatting>
  <conditionalFormatting sqref="N23:P23">
    <cfRule type="expression" dxfId="56" priority="57">
      <formula>OR($M24="オ",$M24="カ")</formula>
    </cfRule>
  </conditionalFormatting>
  <conditionalFormatting sqref="N23:P24">
    <cfRule type="expression" dxfId="55" priority="56">
      <formula>$T23="〇"</formula>
    </cfRule>
  </conditionalFormatting>
  <conditionalFormatting sqref="N25:P25">
    <cfRule type="expression" dxfId="54" priority="55">
      <formula>OR($M26="オ",$M26="カ")</formula>
    </cfRule>
  </conditionalFormatting>
  <conditionalFormatting sqref="N25:P26">
    <cfRule type="expression" dxfId="53" priority="54">
      <formula>$T25="〇"</formula>
    </cfRule>
  </conditionalFormatting>
  <conditionalFormatting sqref="N27:P27">
    <cfRule type="expression" dxfId="52" priority="53">
      <formula>OR($M28="オ",$M28="カ")</formula>
    </cfRule>
  </conditionalFormatting>
  <conditionalFormatting sqref="N27:P28">
    <cfRule type="expression" dxfId="51" priority="52">
      <formula>$T27="〇"</formula>
    </cfRule>
  </conditionalFormatting>
  <conditionalFormatting sqref="N29:P29">
    <cfRule type="expression" dxfId="50" priority="51">
      <formula>OR($M30="オ",$M30="カ")</formula>
    </cfRule>
  </conditionalFormatting>
  <conditionalFormatting sqref="N29:P30">
    <cfRule type="expression" dxfId="49" priority="50">
      <formula>$T29="〇"</formula>
    </cfRule>
  </conditionalFormatting>
  <conditionalFormatting sqref="N31:P31">
    <cfRule type="expression" dxfId="48" priority="49">
      <formula>OR($M32="オ",$M32="カ")</formula>
    </cfRule>
  </conditionalFormatting>
  <conditionalFormatting sqref="N31:P32">
    <cfRule type="expression" dxfId="47" priority="48">
      <formula>$T31="〇"</formula>
    </cfRule>
  </conditionalFormatting>
  <conditionalFormatting sqref="N33:P33">
    <cfRule type="expression" dxfId="46" priority="47">
      <formula>OR($M34="オ",$M34="カ")</formula>
    </cfRule>
  </conditionalFormatting>
  <conditionalFormatting sqref="N33:P34">
    <cfRule type="expression" dxfId="45" priority="46">
      <formula>$T33="〇"</formula>
    </cfRule>
  </conditionalFormatting>
  <conditionalFormatting sqref="N35:P35">
    <cfRule type="expression" dxfId="44" priority="45">
      <formula>OR($M36="オ",$M36="カ")</formula>
    </cfRule>
  </conditionalFormatting>
  <conditionalFormatting sqref="N35:P36">
    <cfRule type="expression" dxfId="43" priority="44">
      <formula>$T35="〇"</formula>
    </cfRule>
  </conditionalFormatting>
  <conditionalFormatting sqref="N37:P37">
    <cfRule type="expression" dxfId="42" priority="43">
      <formula>OR($M38="オ",$M38="カ")</formula>
    </cfRule>
  </conditionalFormatting>
  <conditionalFormatting sqref="N37:P38">
    <cfRule type="expression" dxfId="41" priority="42">
      <formula>$T37="〇"</formula>
    </cfRule>
  </conditionalFormatting>
  <conditionalFormatting sqref="N43:P43">
    <cfRule type="expression" dxfId="40" priority="41">
      <formula>OR($M44="オ",$M44="カ")</formula>
    </cfRule>
  </conditionalFormatting>
  <conditionalFormatting sqref="N43:P44">
    <cfRule type="expression" dxfId="39" priority="40">
      <formula>$T43="〇"</formula>
    </cfRule>
  </conditionalFormatting>
  <conditionalFormatting sqref="N45:P45">
    <cfRule type="expression" dxfId="38" priority="39">
      <formula>OR($M46="オ",$M46="カ")</formula>
    </cfRule>
  </conditionalFormatting>
  <conditionalFormatting sqref="N45:P46">
    <cfRule type="expression" dxfId="37" priority="38">
      <formula>$T45="〇"</formula>
    </cfRule>
  </conditionalFormatting>
  <conditionalFormatting sqref="N47:P47">
    <cfRule type="expression" dxfId="36" priority="37">
      <formula>OR($M48="オ",$M48="カ")</formula>
    </cfRule>
  </conditionalFormatting>
  <conditionalFormatting sqref="N47:P48">
    <cfRule type="expression" dxfId="35" priority="36">
      <formula>$T47="〇"</formula>
    </cfRule>
  </conditionalFormatting>
  <conditionalFormatting sqref="X19:Z20">
    <cfRule type="expression" dxfId="34" priority="35">
      <formula>$AD19="〇"</formula>
    </cfRule>
  </conditionalFormatting>
  <conditionalFormatting sqref="X21:Z21">
    <cfRule type="expression" dxfId="33" priority="34">
      <formula>OR($W22="オ",$W22="カ")</formula>
    </cfRule>
  </conditionalFormatting>
  <conditionalFormatting sqref="X21:Z22">
    <cfRule type="expression" dxfId="32" priority="33">
      <formula>$AD21="〇"</formula>
    </cfRule>
  </conditionalFormatting>
  <conditionalFormatting sqref="X23:Z23">
    <cfRule type="expression" dxfId="31" priority="32">
      <formula>OR($W24="オ",$W24="カ")</formula>
    </cfRule>
  </conditionalFormatting>
  <conditionalFormatting sqref="X23:Z24">
    <cfRule type="expression" dxfId="30" priority="31">
      <formula>$AD23="〇"</formula>
    </cfRule>
  </conditionalFormatting>
  <conditionalFormatting sqref="X25:Z25">
    <cfRule type="expression" dxfId="29" priority="30">
      <formula>OR($W26="オ",$W26="カ")</formula>
    </cfRule>
  </conditionalFormatting>
  <conditionalFormatting sqref="X25:Z26">
    <cfRule type="expression" dxfId="28" priority="29">
      <formula>$AD25="〇"</formula>
    </cfRule>
  </conditionalFormatting>
  <conditionalFormatting sqref="X27:Z27">
    <cfRule type="expression" dxfId="27" priority="28">
      <formula>OR($W28="オ",$W28="カ")</formula>
    </cfRule>
  </conditionalFormatting>
  <conditionalFormatting sqref="X27:Z28">
    <cfRule type="expression" dxfId="26" priority="27">
      <formula>$AD27="〇"</formula>
    </cfRule>
  </conditionalFormatting>
  <conditionalFormatting sqref="X29:Z29">
    <cfRule type="expression" dxfId="25" priority="26">
      <formula>OR($W30="オ",$W30="カ")</formula>
    </cfRule>
  </conditionalFormatting>
  <conditionalFormatting sqref="X29:Z30">
    <cfRule type="expression" dxfId="24" priority="25">
      <formula>$AD29="〇"</formula>
    </cfRule>
  </conditionalFormatting>
  <conditionalFormatting sqref="X31:Z31">
    <cfRule type="expression" dxfId="23" priority="24">
      <formula>OR($W32="オ",$W32="カ")</formula>
    </cfRule>
  </conditionalFormatting>
  <conditionalFormatting sqref="X31:Z32">
    <cfRule type="expression" dxfId="22" priority="23">
      <formula>$AD31="〇"</formula>
    </cfRule>
  </conditionalFormatting>
  <conditionalFormatting sqref="X33:Z33">
    <cfRule type="expression" dxfId="21" priority="22">
      <formula>OR($W34="オ",$W34="カ")</formula>
    </cfRule>
  </conditionalFormatting>
  <conditionalFormatting sqref="X33:Z34">
    <cfRule type="expression" dxfId="20" priority="21">
      <formula>$AD33="〇"</formula>
    </cfRule>
  </conditionalFormatting>
  <conditionalFormatting sqref="X35:Z35">
    <cfRule type="expression" dxfId="19" priority="20">
      <formula>OR($W36="オ",$W36="カ")</formula>
    </cfRule>
  </conditionalFormatting>
  <conditionalFormatting sqref="X35:Z36">
    <cfRule type="expression" dxfId="18" priority="19">
      <formula>$AD35="〇"</formula>
    </cfRule>
  </conditionalFormatting>
  <conditionalFormatting sqref="X37:Z37">
    <cfRule type="expression" dxfId="17" priority="18">
      <formula>OR($W38="オ",$W38="カ")</formula>
    </cfRule>
  </conditionalFormatting>
  <conditionalFormatting sqref="X37:Z38">
    <cfRule type="expression" dxfId="16" priority="17">
      <formula>$AD37="〇"</formula>
    </cfRule>
  </conditionalFormatting>
  <conditionalFormatting sqref="X43:Z43">
    <cfRule type="expression" dxfId="15" priority="16">
      <formula>OR($W44="オ",$W44="カ")</formula>
    </cfRule>
  </conditionalFormatting>
  <conditionalFormatting sqref="X43:Z44">
    <cfRule type="expression" dxfId="14" priority="15">
      <formula>$AD43="〇"</formula>
    </cfRule>
  </conditionalFormatting>
  <conditionalFormatting sqref="X45:Z45">
    <cfRule type="expression" dxfId="13" priority="14">
      <formula>OR($W46="オ",$W46="カ")</formula>
    </cfRule>
  </conditionalFormatting>
  <conditionalFormatting sqref="X45:Z46">
    <cfRule type="expression" dxfId="12" priority="13">
      <formula>$AD45="〇"</formula>
    </cfRule>
  </conditionalFormatting>
  <conditionalFormatting sqref="X47:Z47">
    <cfRule type="expression" dxfId="11" priority="12">
      <formula>OR($W48="オ",$W48="カ")</formula>
    </cfRule>
  </conditionalFormatting>
  <conditionalFormatting sqref="X47:Z48">
    <cfRule type="expression" dxfId="10" priority="11">
      <formula>$AD47="〇"</formula>
    </cfRule>
  </conditionalFormatting>
  <conditionalFormatting sqref="N39:P39">
    <cfRule type="expression" dxfId="9" priority="10">
      <formula>OR($M40="オ",$M40="カ")</formula>
    </cfRule>
  </conditionalFormatting>
  <conditionalFormatting sqref="N39:P40">
    <cfRule type="expression" dxfId="8" priority="9">
      <formula>$T39="〇"</formula>
    </cfRule>
  </conditionalFormatting>
  <conditionalFormatting sqref="N41:P41">
    <cfRule type="expression" dxfId="7" priority="8">
      <formula>OR($M42="オ",$M42="カ")</formula>
    </cfRule>
  </conditionalFormatting>
  <conditionalFormatting sqref="N41:P42">
    <cfRule type="expression" dxfId="6" priority="7">
      <formula>$T41="〇"</formula>
    </cfRule>
  </conditionalFormatting>
  <conditionalFormatting sqref="X39:Z39">
    <cfRule type="expression" dxfId="5" priority="6">
      <formula>OR($W40="オ",$W40="カ")</formula>
    </cfRule>
  </conditionalFormatting>
  <conditionalFormatting sqref="X39:Z40">
    <cfRule type="expression" dxfId="4" priority="5">
      <formula>$AD39="〇"</formula>
    </cfRule>
  </conditionalFormatting>
  <conditionalFormatting sqref="X41:Z41">
    <cfRule type="expression" dxfId="3" priority="4">
      <formula>OR($W42="オ",$W42="カ")</formula>
    </cfRule>
  </conditionalFormatting>
  <conditionalFormatting sqref="X41:Z42">
    <cfRule type="expression" dxfId="2" priority="3">
      <formula>$AD41="〇"</formula>
    </cfRule>
  </conditionalFormatting>
  <conditionalFormatting sqref="D19:F19 D21:F21 D23:F23 D25:F25 D27:F27 D29:F29 D31:F31 D33:F33 D35:F35 D37:F37 D39:F39 D41:F41 D43:F43 D45:F45 D47:F47">
    <cfRule type="expression" dxfId="1" priority="2">
      <formula>OR($C20="オ",$C20="カ")</formula>
    </cfRule>
  </conditionalFormatting>
  <conditionalFormatting sqref="D19:F48">
    <cfRule type="expression" dxfId="0" priority="1">
      <formula>$J19="〇"</formula>
    </cfRule>
  </conditionalFormatting>
  <dataValidations count="2">
    <dataValidation type="list" showInputMessage="1" showErrorMessage="1" sqref="WVV983147 JJ20 TF20 ADB20 AMX20 AWT20 BGP20 BQL20 CAH20 CKD20 CTZ20 DDV20 DNR20 DXN20 EHJ20 ERF20 FBB20 FKX20 FUT20 GEP20 GOL20 GYH20 HID20 HRZ20 IBV20 ILR20 IVN20 JFJ20 JPF20 JZB20 KIX20 KST20 LCP20 LML20 LWH20 MGD20 MPZ20 MZV20 NJR20 NTN20 ODJ20 ONF20 OXB20 PGX20 PQT20 QAP20 QKL20 QUH20 RED20 RNZ20 RXV20 SHR20 SRN20 TBJ20 TLF20 TVB20 UEX20 UOT20 UYP20 VIL20 VSH20 WCD20 WLZ20 WVV20 M65676 JJ65643 TF65643 ADB65643 AMX65643 AWT65643 BGP65643 BQL65643 CAH65643 CKD65643 CTZ65643 DDV65643 DNR65643 DXN65643 EHJ65643 ERF65643 FBB65643 FKX65643 FUT65643 GEP65643 GOL65643 GYH65643 HID65643 HRZ65643 IBV65643 ILR65643 IVN65643 JFJ65643 JPF65643 JZB65643 KIX65643 KST65643 LCP65643 LML65643 LWH65643 MGD65643 MPZ65643 MZV65643 NJR65643 NTN65643 ODJ65643 ONF65643 OXB65643 PGX65643 PQT65643 QAP65643 QKL65643 QUH65643 RED65643 RNZ65643 RXV65643 SHR65643 SRN65643 TBJ65643 TLF65643 TVB65643 UEX65643 UOT65643 UYP65643 VIL65643 VSH65643 WCD65643 WLZ65643 WVV65643 M131212 JJ131179 TF131179 ADB131179 AMX131179 AWT131179 BGP131179 BQL131179 CAH131179 CKD131179 CTZ131179 DDV131179 DNR131179 DXN131179 EHJ131179 ERF131179 FBB131179 FKX131179 FUT131179 GEP131179 GOL131179 GYH131179 HID131179 HRZ131179 IBV131179 ILR131179 IVN131179 JFJ131179 JPF131179 JZB131179 KIX131179 KST131179 LCP131179 LML131179 LWH131179 MGD131179 MPZ131179 MZV131179 NJR131179 NTN131179 ODJ131179 ONF131179 OXB131179 PGX131179 PQT131179 QAP131179 QKL131179 QUH131179 RED131179 RNZ131179 RXV131179 SHR131179 SRN131179 TBJ131179 TLF131179 TVB131179 UEX131179 UOT131179 UYP131179 VIL131179 VSH131179 WCD131179 WLZ131179 WVV131179 M196748 JJ196715 TF196715 ADB196715 AMX196715 AWT196715 BGP196715 BQL196715 CAH196715 CKD196715 CTZ196715 DDV196715 DNR196715 DXN196715 EHJ196715 ERF196715 FBB196715 FKX196715 FUT196715 GEP196715 GOL196715 GYH196715 HID196715 HRZ196715 IBV196715 ILR196715 IVN196715 JFJ196715 JPF196715 JZB196715 KIX196715 KST196715 LCP196715 LML196715 LWH196715 MGD196715 MPZ196715 MZV196715 NJR196715 NTN196715 ODJ196715 ONF196715 OXB196715 PGX196715 PQT196715 QAP196715 QKL196715 QUH196715 RED196715 RNZ196715 RXV196715 SHR196715 SRN196715 TBJ196715 TLF196715 TVB196715 UEX196715 UOT196715 UYP196715 VIL196715 VSH196715 WCD196715 WLZ196715 WVV196715 M262284 JJ262251 TF262251 ADB262251 AMX262251 AWT262251 BGP262251 BQL262251 CAH262251 CKD262251 CTZ262251 DDV262251 DNR262251 DXN262251 EHJ262251 ERF262251 FBB262251 FKX262251 FUT262251 GEP262251 GOL262251 GYH262251 HID262251 HRZ262251 IBV262251 ILR262251 IVN262251 JFJ262251 JPF262251 JZB262251 KIX262251 KST262251 LCP262251 LML262251 LWH262251 MGD262251 MPZ262251 MZV262251 NJR262251 NTN262251 ODJ262251 ONF262251 OXB262251 PGX262251 PQT262251 QAP262251 QKL262251 QUH262251 RED262251 RNZ262251 RXV262251 SHR262251 SRN262251 TBJ262251 TLF262251 TVB262251 UEX262251 UOT262251 UYP262251 VIL262251 VSH262251 WCD262251 WLZ262251 WVV262251 M327820 JJ327787 TF327787 ADB327787 AMX327787 AWT327787 BGP327787 BQL327787 CAH327787 CKD327787 CTZ327787 DDV327787 DNR327787 DXN327787 EHJ327787 ERF327787 FBB327787 FKX327787 FUT327787 GEP327787 GOL327787 GYH327787 HID327787 HRZ327787 IBV327787 ILR327787 IVN327787 JFJ327787 JPF327787 JZB327787 KIX327787 KST327787 LCP327787 LML327787 LWH327787 MGD327787 MPZ327787 MZV327787 NJR327787 NTN327787 ODJ327787 ONF327787 OXB327787 PGX327787 PQT327787 QAP327787 QKL327787 QUH327787 RED327787 RNZ327787 RXV327787 SHR327787 SRN327787 TBJ327787 TLF327787 TVB327787 UEX327787 UOT327787 UYP327787 VIL327787 VSH327787 WCD327787 WLZ327787 WVV327787 M393356 JJ393323 TF393323 ADB393323 AMX393323 AWT393323 BGP393323 BQL393323 CAH393323 CKD393323 CTZ393323 DDV393323 DNR393323 DXN393323 EHJ393323 ERF393323 FBB393323 FKX393323 FUT393323 GEP393323 GOL393323 GYH393323 HID393323 HRZ393323 IBV393323 ILR393323 IVN393323 JFJ393323 JPF393323 JZB393323 KIX393323 KST393323 LCP393323 LML393323 LWH393323 MGD393323 MPZ393323 MZV393323 NJR393323 NTN393323 ODJ393323 ONF393323 OXB393323 PGX393323 PQT393323 QAP393323 QKL393323 QUH393323 RED393323 RNZ393323 RXV393323 SHR393323 SRN393323 TBJ393323 TLF393323 TVB393323 UEX393323 UOT393323 UYP393323 VIL393323 VSH393323 WCD393323 WLZ393323 WVV393323 M458892 JJ458859 TF458859 ADB458859 AMX458859 AWT458859 BGP458859 BQL458859 CAH458859 CKD458859 CTZ458859 DDV458859 DNR458859 DXN458859 EHJ458859 ERF458859 FBB458859 FKX458859 FUT458859 GEP458859 GOL458859 GYH458859 HID458859 HRZ458859 IBV458859 ILR458859 IVN458859 JFJ458859 JPF458859 JZB458859 KIX458859 KST458859 LCP458859 LML458859 LWH458859 MGD458859 MPZ458859 MZV458859 NJR458859 NTN458859 ODJ458859 ONF458859 OXB458859 PGX458859 PQT458859 QAP458859 QKL458859 QUH458859 RED458859 RNZ458859 RXV458859 SHR458859 SRN458859 TBJ458859 TLF458859 TVB458859 UEX458859 UOT458859 UYP458859 VIL458859 VSH458859 WCD458859 WLZ458859 WVV458859 M524428 JJ524395 TF524395 ADB524395 AMX524395 AWT524395 BGP524395 BQL524395 CAH524395 CKD524395 CTZ524395 DDV524395 DNR524395 DXN524395 EHJ524395 ERF524395 FBB524395 FKX524395 FUT524395 GEP524395 GOL524395 GYH524395 HID524395 HRZ524395 IBV524395 ILR524395 IVN524395 JFJ524395 JPF524395 JZB524395 KIX524395 KST524395 LCP524395 LML524395 LWH524395 MGD524395 MPZ524395 MZV524395 NJR524395 NTN524395 ODJ524395 ONF524395 OXB524395 PGX524395 PQT524395 QAP524395 QKL524395 QUH524395 RED524395 RNZ524395 RXV524395 SHR524395 SRN524395 TBJ524395 TLF524395 TVB524395 UEX524395 UOT524395 UYP524395 VIL524395 VSH524395 WCD524395 WLZ524395 WVV524395 M589964 JJ589931 TF589931 ADB589931 AMX589931 AWT589931 BGP589931 BQL589931 CAH589931 CKD589931 CTZ589931 DDV589931 DNR589931 DXN589931 EHJ589931 ERF589931 FBB589931 FKX589931 FUT589931 GEP589931 GOL589931 GYH589931 HID589931 HRZ589931 IBV589931 ILR589931 IVN589931 JFJ589931 JPF589931 JZB589931 KIX589931 KST589931 LCP589931 LML589931 LWH589931 MGD589931 MPZ589931 MZV589931 NJR589931 NTN589931 ODJ589931 ONF589931 OXB589931 PGX589931 PQT589931 QAP589931 QKL589931 QUH589931 RED589931 RNZ589931 RXV589931 SHR589931 SRN589931 TBJ589931 TLF589931 TVB589931 UEX589931 UOT589931 UYP589931 VIL589931 VSH589931 WCD589931 WLZ589931 WVV589931 M655500 JJ655467 TF655467 ADB655467 AMX655467 AWT655467 BGP655467 BQL655467 CAH655467 CKD655467 CTZ655467 DDV655467 DNR655467 DXN655467 EHJ655467 ERF655467 FBB655467 FKX655467 FUT655467 GEP655467 GOL655467 GYH655467 HID655467 HRZ655467 IBV655467 ILR655467 IVN655467 JFJ655467 JPF655467 JZB655467 KIX655467 KST655467 LCP655467 LML655467 LWH655467 MGD655467 MPZ655467 MZV655467 NJR655467 NTN655467 ODJ655467 ONF655467 OXB655467 PGX655467 PQT655467 QAP655467 QKL655467 QUH655467 RED655467 RNZ655467 RXV655467 SHR655467 SRN655467 TBJ655467 TLF655467 TVB655467 UEX655467 UOT655467 UYP655467 VIL655467 VSH655467 WCD655467 WLZ655467 WVV655467 M721036 JJ721003 TF721003 ADB721003 AMX721003 AWT721003 BGP721003 BQL721003 CAH721003 CKD721003 CTZ721003 DDV721003 DNR721003 DXN721003 EHJ721003 ERF721003 FBB721003 FKX721003 FUT721003 GEP721003 GOL721003 GYH721003 HID721003 HRZ721003 IBV721003 ILR721003 IVN721003 JFJ721003 JPF721003 JZB721003 KIX721003 KST721003 LCP721003 LML721003 LWH721003 MGD721003 MPZ721003 MZV721003 NJR721003 NTN721003 ODJ721003 ONF721003 OXB721003 PGX721003 PQT721003 QAP721003 QKL721003 QUH721003 RED721003 RNZ721003 RXV721003 SHR721003 SRN721003 TBJ721003 TLF721003 TVB721003 UEX721003 UOT721003 UYP721003 VIL721003 VSH721003 WCD721003 WLZ721003 WVV721003 M786572 JJ786539 TF786539 ADB786539 AMX786539 AWT786539 BGP786539 BQL786539 CAH786539 CKD786539 CTZ786539 DDV786539 DNR786539 DXN786539 EHJ786539 ERF786539 FBB786539 FKX786539 FUT786539 GEP786539 GOL786539 GYH786539 HID786539 HRZ786539 IBV786539 ILR786539 IVN786539 JFJ786539 JPF786539 JZB786539 KIX786539 KST786539 LCP786539 LML786539 LWH786539 MGD786539 MPZ786539 MZV786539 NJR786539 NTN786539 ODJ786539 ONF786539 OXB786539 PGX786539 PQT786539 QAP786539 QKL786539 QUH786539 RED786539 RNZ786539 RXV786539 SHR786539 SRN786539 TBJ786539 TLF786539 TVB786539 UEX786539 UOT786539 UYP786539 VIL786539 VSH786539 WCD786539 WLZ786539 WVV786539 M852108 JJ852075 TF852075 ADB852075 AMX852075 AWT852075 BGP852075 BQL852075 CAH852075 CKD852075 CTZ852075 DDV852075 DNR852075 DXN852075 EHJ852075 ERF852075 FBB852075 FKX852075 FUT852075 GEP852075 GOL852075 GYH852075 HID852075 HRZ852075 IBV852075 ILR852075 IVN852075 JFJ852075 JPF852075 JZB852075 KIX852075 KST852075 LCP852075 LML852075 LWH852075 MGD852075 MPZ852075 MZV852075 NJR852075 NTN852075 ODJ852075 ONF852075 OXB852075 PGX852075 PQT852075 QAP852075 QKL852075 QUH852075 RED852075 RNZ852075 RXV852075 SHR852075 SRN852075 TBJ852075 TLF852075 TVB852075 UEX852075 UOT852075 UYP852075 VIL852075 VSH852075 WCD852075 WLZ852075 WVV852075 M917644 JJ917611 TF917611 ADB917611 AMX917611 AWT917611 BGP917611 BQL917611 CAH917611 CKD917611 CTZ917611 DDV917611 DNR917611 DXN917611 EHJ917611 ERF917611 FBB917611 FKX917611 FUT917611 GEP917611 GOL917611 GYH917611 HID917611 HRZ917611 IBV917611 ILR917611 IVN917611 JFJ917611 JPF917611 JZB917611 KIX917611 KST917611 LCP917611 LML917611 LWH917611 MGD917611 MPZ917611 MZV917611 NJR917611 NTN917611 ODJ917611 ONF917611 OXB917611 PGX917611 PQT917611 QAP917611 QKL917611 QUH917611 RED917611 RNZ917611 RXV917611 SHR917611 SRN917611 TBJ917611 TLF917611 TVB917611 UEX917611 UOT917611 UYP917611 VIL917611 VSH917611 WCD917611 WLZ917611 WVV917611 M983180 JJ983147 TF983147 ADB983147 AMX983147 AWT983147 BGP983147 BQL983147 CAH983147 CKD983147 CTZ983147 DDV983147 DNR983147 DXN983147 EHJ983147 ERF983147 FBB983147 FKX983147 FUT983147 GEP983147 GOL983147 GYH983147 HID983147 HRZ983147 IBV983147 ILR983147 IVN983147 JFJ983147 JPF983147 JZB983147 KIX983147 KST983147 LCP983147 LML983147 LWH983147 MGD983147 MPZ983147 MZV983147 NJR983147 NTN983147 ODJ983147 ONF983147 OXB983147 PGX983147 PQT983147 QAP983147 QKL983147 QUH983147 RED983147 RNZ983147 RXV983147 SHR983147 SRN983147 TBJ983147 TLF983147 TVB983147 UEX983147 UOT983147 UYP983147 VIL983147 VSH983147 WCD983147 WLZ983147 JJ110 TF110 ADB110 AMX110 AWT110 BGP110 BQL110 CAH110 CKD110 CTZ110 DDV110 DNR110 DXN110 EHJ110 ERF110 FBB110 FKX110 FUT110 GEP110 GOL110 GYH110 HID110 HRZ110 IBV110 ILR110 IVN110 JFJ110 JPF110 JZB110 KIX110 KST110 LCP110 LML110 LWH110 MGD110 MPZ110 MZV110 NJR110 NTN110 ODJ110 ONF110 OXB110 PGX110 PQT110 QAP110 QKL110 QUH110 RED110 RNZ110 RXV110 SHR110 SRN110 TBJ110 TLF110 TVB110 UEX110 UOT110 UYP110 VIL110 VSH110 WCD110 WLZ110 WVV110 JJ50 TF50 ADB50 AMX50 AWT50 BGP50 BQL50 CAH50 CKD50 CTZ50 DDV50 DNR50 DXN50 EHJ50 ERF50 FBB50 FKX50 FUT50 GEP50 GOL50 GYH50 HID50 HRZ50 IBV50 ILR50 IVN50 JFJ50 JPF50 JZB50 KIX50 KST50 LCP50 LML50 LWH50 MGD50 MPZ50 MZV50 NJR50 NTN50 ODJ50 ONF50 OXB50 PGX50 PQT50 QAP50 QKL50 QUH50 RED50 RNZ50 RXV50 SHR50 SRN50 TBJ50 TLF50 TVB50 UEX50 UOT50 UYP50 VIL50 VSH50 WCD50 WLZ50 WVV50 JJ80 TF80 ADB80 AMX80 AWT80 BGP80 BQL80 CAH80 CKD80 CTZ80 DDV80 DNR80 DXN80 EHJ80 ERF80 FBB80 FKX80 FUT80 GEP80 GOL80 GYH80 HID80 HRZ80 IBV80 ILR80 IVN80 JFJ80 JPF80 JZB80 KIX80 KST80 LCP80 LML80 LWH80 MGD80 MPZ80 MZV80 NJR80 NTN80 ODJ80 ONF80 OXB80 PGX80 PQT80 QAP80 QKL80 QUH80 RED80 RNZ80 RXV80 SHR80 SRN80 TBJ80 TLF80 TVB80 UEX80 UOT80 UYP80 VIL80 VSH80 WCD80 WLZ80 WVV80" xr:uid="{00000000-0002-0000-0000-000000000000}">
      <formula1>"①検定本,➁文科著作,③一般(９条本),④一般(9条本以外)"</formula1>
    </dataValidation>
    <dataValidation type="list" allowBlank="1" showInputMessage="1" showErrorMessage="1" sqref="P1:P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81" max="29" man="1"/>
    <brk id="111" max="29" man="1"/>
    <brk id="141" max="28" man="1"/>
  </rowBreaks>
  <extLst>
    <ext xmlns:x14="http://schemas.microsoft.com/office/spreadsheetml/2009/9/main" uri="{CCE6A557-97BC-4b89-ADB6-D9C93CAAB3DF}">
      <x14:dataValidations xmlns:xm="http://schemas.microsoft.com/office/excel/2006/main" count="8">
        <x14:dataValidation type="list" showInputMessage="1" showErrorMessage="1" xr:uid="{00000000-0002-0000-0000-000002000000}">
          <x14:formula1>
            <xm:f>"①検定本,➁文科著作,③9条本,④それ以外"</xm:f>
          </x14:formula1>
          <xm:sqref>IVF983149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W65678 JS65645 TO65645 ADK65645 ANG65645 AXC65645 BGY65645 BQU65645 CAQ65645 CKM65645 CUI65645 DEE65645 DOA65645 DXW65645 EHS65645 ERO65645 FBK65645 FLG65645 FVC65645 GEY65645 GOU65645 GYQ65645 HIM65645 HSI65645 ICE65645 IMA65645 IVW65645 JFS65645 JPO65645 JZK65645 KJG65645 KTC65645 LCY65645 LMU65645 LWQ65645 MGM65645 MQI65645 NAE65645 NKA65645 NTW65645 ODS65645 ONO65645 OXK65645 PHG65645 PRC65645 QAY65645 QKU65645 QUQ65645 REM65645 ROI65645 RYE65645 SIA65645 SRW65645 TBS65645 TLO65645 TVK65645 UFG65645 UPC65645 UYY65645 VIU65645 VSQ65645 WCM65645 WMI65645 WWE65645 W131214 JS131181 TO131181 ADK131181 ANG131181 AXC131181 BGY131181 BQU131181 CAQ131181 CKM131181 CUI131181 DEE131181 DOA131181 DXW131181 EHS131181 ERO131181 FBK131181 FLG131181 FVC131181 GEY131181 GOU131181 GYQ131181 HIM131181 HSI131181 ICE131181 IMA131181 IVW131181 JFS131181 JPO131181 JZK131181 KJG131181 KTC131181 LCY131181 LMU131181 LWQ131181 MGM131181 MQI131181 NAE131181 NKA131181 NTW131181 ODS131181 ONO131181 OXK131181 PHG131181 PRC131181 QAY131181 QKU131181 QUQ131181 REM131181 ROI131181 RYE131181 SIA131181 SRW131181 TBS131181 TLO131181 TVK131181 UFG131181 UPC131181 UYY131181 VIU131181 VSQ131181 WCM131181 WMI131181 WWE131181 W196750 JS196717 TO196717 ADK196717 ANG196717 AXC196717 BGY196717 BQU196717 CAQ196717 CKM196717 CUI196717 DEE196717 DOA196717 DXW196717 EHS196717 ERO196717 FBK196717 FLG196717 FVC196717 GEY196717 GOU196717 GYQ196717 HIM196717 HSI196717 ICE196717 IMA196717 IVW196717 JFS196717 JPO196717 JZK196717 KJG196717 KTC196717 LCY196717 LMU196717 LWQ196717 MGM196717 MQI196717 NAE196717 NKA196717 NTW196717 ODS196717 ONO196717 OXK196717 PHG196717 PRC196717 QAY196717 QKU196717 QUQ196717 REM196717 ROI196717 RYE196717 SIA196717 SRW196717 TBS196717 TLO196717 TVK196717 UFG196717 UPC196717 UYY196717 VIU196717 VSQ196717 WCM196717 WMI196717 WWE196717 W262286 JS262253 TO262253 ADK262253 ANG262253 AXC262253 BGY262253 BQU262253 CAQ262253 CKM262253 CUI262253 DEE262253 DOA262253 DXW262253 EHS262253 ERO262253 FBK262253 FLG262253 FVC262253 GEY262253 GOU262253 GYQ262253 HIM262253 HSI262253 ICE262253 IMA262253 IVW262253 JFS262253 JPO262253 JZK262253 KJG262253 KTC262253 LCY262253 LMU262253 LWQ262253 MGM262253 MQI262253 NAE262253 NKA262253 NTW262253 ODS262253 ONO262253 OXK262253 PHG262253 PRC262253 QAY262253 QKU262253 QUQ262253 REM262253 ROI262253 RYE262253 SIA262253 SRW262253 TBS262253 TLO262253 TVK262253 UFG262253 UPC262253 UYY262253 VIU262253 VSQ262253 WCM262253 WMI262253 WWE262253 W327822 JS327789 TO327789 ADK327789 ANG327789 AXC327789 BGY327789 BQU327789 CAQ327789 CKM327789 CUI327789 DEE327789 DOA327789 DXW327789 EHS327789 ERO327789 FBK327789 FLG327789 FVC327789 GEY327789 GOU327789 GYQ327789 HIM327789 HSI327789 ICE327789 IMA327789 IVW327789 JFS327789 JPO327789 JZK327789 KJG327789 KTC327789 LCY327789 LMU327789 LWQ327789 MGM327789 MQI327789 NAE327789 NKA327789 NTW327789 ODS327789 ONO327789 OXK327789 PHG327789 PRC327789 QAY327789 QKU327789 QUQ327789 REM327789 ROI327789 RYE327789 SIA327789 SRW327789 TBS327789 TLO327789 TVK327789 UFG327789 UPC327789 UYY327789 VIU327789 VSQ327789 WCM327789 WMI327789 WWE327789 W393358 JS393325 TO393325 ADK393325 ANG393325 AXC393325 BGY393325 BQU393325 CAQ393325 CKM393325 CUI393325 DEE393325 DOA393325 DXW393325 EHS393325 ERO393325 FBK393325 FLG393325 FVC393325 GEY393325 GOU393325 GYQ393325 HIM393325 HSI393325 ICE393325 IMA393325 IVW393325 JFS393325 JPO393325 JZK393325 KJG393325 KTC393325 LCY393325 LMU393325 LWQ393325 MGM393325 MQI393325 NAE393325 NKA393325 NTW393325 ODS393325 ONO393325 OXK393325 PHG393325 PRC393325 QAY393325 QKU393325 QUQ393325 REM393325 ROI393325 RYE393325 SIA393325 SRW393325 TBS393325 TLO393325 TVK393325 UFG393325 UPC393325 UYY393325 VIU393325 VSQ393325 WCM393325 WMI393325 WWE393325 W458894 JS458861 TO458861 ADK458861 ANG458861 AXC458861 BGY458861 BQU458861 CAQ458861 CKM458861 CUI458861 DEE458861 DOA458861 DXW458861 EHS458861 ERO458861 FBK458861 FLG458861 FVC458861 GEY458861 GOU458861 GYQ458861 HIM458861 HSI458861 ICE458861 IMA458861 IVW458861 JFS458861 JPO458861 JZK458861 KJG458861 KTC458861 LCY458861 LMU458861 LWQ458861 MGM458861 MQI458861 NAE458861 NKA458861 NTW458861 ODS458861 ONO458861 OXK458861 PHG458861 PRC458861 QAY458861 QKU458861 QUQ458861 REM458861 ROI458861 RYE458861 SIA458861 SRW458861 TBS458861 TLO458861 TVK458861 UFG458861 UPC458861 UYY458861 VIU458861 VSQ458861 WCM458861 WMI458861 WWE458861 W524430 JS524397 TO524397 ADK524397 ANG524397 AXC524397 BGY524397 BQU524397 CAQ524397 CKM524397 CUI524397 DEE524397 DOA524397 DXW524397 EHS524397 ERO524397 FBK524397 FLG524397 FVC524397 GEY524397 GOU524397 GYQ524397 HIM524397 HSI524397 ICE524397 IMA524397 IVW524397 JFS524397 JPO524397 JZK524397 KJG524397 KTC524397 LCY524397 LMU524397 LWQ524397 MGM524397 MQI524397 NAE524397 NKA524397 NTW524397 ODS524397 ONO524397 OXK524397 PHG524397 PRC524397 QAY524397 QKU524397 QUQ524397 REM524397 ROI524397 RYE524397 SIA524397 SRW524397 TBS524397 TLO524397 TVK524397 UFG524397 UPC524397 UYY524397 VIU524397 VSQ524397 WCM524397 WMI524397 WWE524397 W589966 JS589933 TO589933 ADK589933 ANG589933 AXC589933 BGY589933 BQU589933 CAQ589933 CKM589933 CUI589933 DEE589933 DOA589933 DXW589933 EHS589933 ERO589933 FBK589933 FLG589933 FVC589933 GEY589933 GOU589933 GYQ589933 HIM589933 HSI589933 ICE589933 IMA589933 IVW589933 JFS589933 JPO589933 JZK589933 KJG589933 KTC589933 LCY589933 LMU589933 LWQ589933 MGM589933 MQI589933 NAE589933 NKA589933 NTW589933 ODS589933 ONO589933 OXK589933 PHG589933 PRC589933 QAY589933 QKU589933 QUQ589933 REM589933 ROI589933 RYE589933 SIA589933 SRW589933 TBS589933 TLO589933 TVK589933 UFG589933 UPC589933 UYY589933 VIU589933 VSQ589933 WCM589933 WMI589933 WWE589933 W655502 JS655469 TO655469 ADK655469 ANG655469 AXC655469 BGY655469 BQU655469 CAQ655469 CKM655469 CUI655469 DEE655469 DOA655469 DXW655469 EHS655469 ERO655469 FBK655469 FLG655469 FVC655469 GEY655469 GOU655469 GYQ655469 HIM655469 HSI655469 ICE655469 IMA655469 IVW655469 JFS655469 JPO655469 JZK655469 KJG655469 KTC655469 LCY655469 LMU655469 LWQ655469 MGM655469 MQI655469 NAE655469 NKA655469 NTW655469 ODS655469 ONO655469 OXK655469 PHG655469 PRC655469 QAY655469 QKU655469 QUQ655469 REM655469 ROI655469 RYE655469 SIA655469 SRW655469 TBS655469 TLO655469 TVK655469 UFG655469 UPC655469 UYY655469 VIU655469 VSQ655469 WCM655469 WMI655469 WWE655469 W721038 JS721005 TO721005 ADK721005 ANG721005 AXC721005 BGY721005 BQU721005 CAQ721005 CKM721005 CUI721005 DEE721005 DOA721005 DXW721005 EHS721005 ERO721005 FBK721005 FLG721005 FVC721005 GEY721005 GOU721005 GYQ721005 HIM721005 HSI721005 ICE721005 IMA721005 IVW721005 JFS721005 JPO721005 JZK721005 KJG721005 KTC721005 LCY721005 LMU721005 LWQ721005 MGM721005 MQI721005 NAE721005 NKA721005 NTW721005 ODS721005 ONO721005 OXK721005 PHG721005 PRC721005 QAY721005 QKU721005 QUQ721005 REM721005 ROI721005 RYE721005 SIA721005 SRW721005 TBS721005 TLO721005 TVK721005 UFG721005 UPC721005 UYY721005 VIU721005 VSQ721005 WCM721005 WMI721005 WWE721005 W786574 JS786541 TO786541 ADK786541 ANG786541 AXC786541 BGY786541 BQU786541 CAQ786541 CKM786541 CUI786541 DEE786541 DOA786541 DXW786541 EHS786541 ERO786541 FBK786541 FLG786541 FVC786541 GEY786541 GOU786541 GYQ786541 HIM786541 HSI786541 ICE786541 IMA786541 IVW786541 JFS786541 JPO786541 JZK786541 KJG786541 KTC786541 LCY786541 LMU786541 LWQ786541 MGM786541 MQI786541 NAE786541 NKA786541 NTW786541 ODS786541 ONO786541 OXK786541 PHG786541 PRC786541 QAY786541 QKU786541 QUQ786541 REM786541 ROI786541 RYE786541 SIA786541 SRW786541 TBS786541 TLO786541 TVK786541 UFG786541 UPC786541 UYY786541 VIU786541 VSQ786541 WCM786541 WMI786541 WWE786541 W852110 JS852077 TO852077 ADK852077 ANG852077 AXC852077 BGY852077 BQU852077 CAQ852077 CKM852077 CUI852077 DEE852077 DOA852077 DXW852077 EHS852077 ERO852077 FBK852077 FLG852077 FVC852077 GEY852077 GOU852077 GYQ852077 HIM852077 HSI852077 ICE852077 IMA852077 IVW852077 JFS852077 JPO852077 JZK852077 KJG852077 KTC852077 LCY852077 LMU852077 LWQ852077 MGM852077 MQI852077 NAE852077 NKA852077 NTW852077 ODS852077 ONO852077 OXK852077 PHG852077 PRC852077 QAY852077 QKU852077 QUQ852077 REM852077 ROI852077 RYE852077 SIA852077 SRW852077 TBS852077 TLO852077 TVK852077 UFG852077 UPC852077 UYY852077 VIU852077 VSQ852077 WCM852077 WMI852077 WWE852077 W917646 JS917613 TO917613 ADK917613 ANG917613 AXC917613 BGY917613 BQU917613 CAQ917613 CKM917613 CUI917613 DEE917613 DOA917613 DXW917613 EHS917613 ERO917613 FBK917613 FLG917613 FVC917613 GEY917613 GOU917613 GYQ917613 HIM917613 HSI917613 ICE917613 IMA917613 IVW917613 JFS917613 JPO917613 JZK917613 KJG917613 KTC917613 LCY917613 LMU917613 LWQ917613 MGM917613 MQI917613 NAE917613 NKA917613 NTW917613 ODS917613 ONO917613 OXK917613 PHG917613 PRC917613 QAY917613 QKU917613 QUQ917613 REM917613 ROI917613 RYE917613 SIA917613 SRW917613 TBS917613 TLO917613 TVK917613 UFG917613 UPC917613 UYY917613 VIU917613 VSQ917613 WCM917613 WMI917613 WWE917613 W983182 JS983149 TO983149 ADK983149 ANG983149 AXC983149 BGY983149 BQU983149 CAQ983149 CKM983149 CUI983149 DEE983149 DOA983149 DXW983149 EHS983149 ERO983149 FBK983149 FLG983149 FVC983149 GEY983149 GOU983149 GYQ983149 HIM983149 HSI983149 ICE983149 IMA983149 IVW983149 JFS983149 JPO983149 JZK983149 KJG983149 KTC983149 LCY983149 LMU983149 LWQ983149 MGM983149 MQI983149 NAE983149 NKA983149 NTW983149 ODS983149 ONO983149 OXK983149 PHG983149 PRC983149 QAY983149 QKU983149 QUQ983149 REM983149 ROI983149 RYE983149 SIA983149 SRW983149 TBS983149 TLO983149 TVK983149 UFG983149 UPC983149 UYY983149 VIU983149 VSQ983149 WCM983149 WMI983149 WWE983149 WVN983149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C65676 JB65643 SX65643 ACT65643 AMP65643 AWL65643 BGH65643 BQD65643 BZZ65643 CJV65643 CTR65643 DDN65643 DNJ65643 DXF65643 EHB65643 EQX65643 FAT65643 FKP65643 FUL65643 GEH65643 GOD65643 GXZ65643 HHV65643 HRR65643 IBN65643 ILJ65643 IVF65643 JFB65643 JOX65643 JYT65643 KIP65643 KSL65643 LCH65643 LMD65643 LVZ65643 MFV65643 MPR65643 MZN65643 NJJ65643 NTF65643 ODB65643 OMX65643 OWT65643 PGP65643 PQL65643 QAH65643 QKD65643 QTZ65643 RDV65643 RNR65643 RXN65643 SHJ65643 SRF65643 TBB65643 TKX65643 TUT65643 UEP65643 UOL65643 UYH65643 VID65643 VRZ65643 WBV65643 WLR65643 WVN65643 C131212 JB131179 SX131179 ACT131179 AMP131179 AWL131179 BGH131179 BQD131179 BZZ131179 CJV131179 CTR131179 DDN131179 DNJ131179 DXF131179 EHB131179 EQX131179 FAT131179 FKP131179 FUL131179 GEH131179 GOD131179 GXZ131179 HHV131179 HRR131179 IBN131179 ILJ131179 IVF131179 JFB131179 JOX131179 JYT131179 KIP131179 KSL131179 LCH131179 LMD131179 LVZ131179 MFV131179 MPR131179 MZN131179 NJJ131179 NTF131179 ODB131179 OMX131179 OWT131179 PGP131179 PQL131179 QAH131179 QKD131179 QTZ131179 RDV131179 RNR131179 RXN131179 SHJ131179 SRF131179 TBB131179 TKX131179 TUT131179 UEP131179 UOL131179 UYH131179 VID131179 VRZ131179 WBV131179 WLR131179 WVN131179 C196748 JB196715 SX196715 ACT196715 AMP196715 AWL196715 BGH196715 BQD196715 BZZ196715 CJV196715 CTR196715 DDN196715 DNJ196715 DXF196715 EHB196715 EQX196715 FAT196715 FKP196715 FUL196715 GEH196715 GOD196715 GXZ196715 HHV196715 HRR196715 IBN196715 ILJ196715 IVF196715 JFB196715 JOX196715 JYT196715 KIP196715 KSL196715 LCH196715 LMD196715 LVZ196715 MFV196715 MPR196715 MZN196715 NJJ196715 NTF196715 ODB196715 OMX196715 OWT196715 PGP196715 PQL196715 QAH196715 QKD196715 QTZ196715 RDV196715 RNR196715 RXN196715 SHJ196715 SRF196715 TBB196715 TKX196715 TUT196715 UEP196715 UOL196715 UYH196715 VID196715 VRZ196715 WBV196715 WLR196715 WVN196715 C262284 JB262251 SX262251 ACT262251 AMP262251 AWL262251 BGH262251 BQD262251 BZZ262251 CJV262251 CTR262251 DDN262251 DNJ262251 DXF262251 EHB262251 EQX262251 FAT262251 FKP262251 FUL262251 GEH262251 GOD262251 GXZ262251 HHV262251 HRR262251 IBN262251 ILJ262251 IVF262251 JFB262251 JOX262251 JYT262251 KIP262251 KSL262251 LCH262251 LMD262251 LVZ262251 MFV262251 MPR262251 MZN262251 NJJ262251 NTF262251 ODB262251 OMX262251 OWT262251 PGP262251 PQL262251 QAH262251 QKD262251 QTZ262251 RDV262251 RNR262251 RXN262251 SHJ262251 SRF262251 TBB262251 TKX262251 TUT262251 UEP262251 UOL262251 UYH262251 VID262251 VRZ262251 WBV262251 WLR262251 WVN262251 C327820 JB327787 SX327787 ACT327787 AMP327787 AWL327787 BGH327787 BQD327787 BZZ327787 CJV327787 CTR327787 DDN327787 DNJ327787 DXF327787 EHB327787 EQX327787 FAT327787 FKP327787 FUL327787 GEH327787 GOD327787 GXZ327787 HHV327787 HRR327787 IBN327787 ILJ327787 IVF327787 JFB327787 JOX327787 JYT327787 KIP327787 KSL327787 LCH327787 LMD327787 LVZ327787 MFV327787 MPR327787 MZN327787 NJJ327787 NTF327787 ODB327787 OMX327787 OWT327787 PGP327787 PQL327787 QAH327787 QKD327787 QTZ327787 RDV327787 RNR327787 RXN327787 SHJ327787 SRF327787 TBB327787 TKX327787 TUT327787 UEP327787 UOL327787 UYH327787 VID327787 VRZ327787 WBV327787 WLR327787 WVN327787 C393356 JB393323 SX393323 ACT393323 AMP393323 AWL393323 BGH393323 BQD393323 BZZ393323 CJV393323 CTR393323 DDN393323 DNJ393323 DXF393323 EHB393323 EQX393323 FAT393323 FKP393323 FUL393323 GEH393323 GOD393323 GXZ393323 HHV393323 HRR393323 IBN393323 ILJ393323 IVF393323 JFB393323 JOX393323 JYT393323 KIP393323 KSL393323 LCH393323 LMD393323 LVZ393323 MFV393323 MPR393323 MZN393323 NJJ393323 NTF393323 ODB393323 OMX393323 OWT393323 PGP393323 PQL393323 QAH393323 QKD393323 QTZ393323 RDV393323 RNR393323 RXN393323 SHJ393323 SRF393323 TBB393323 TKX393323 TUT393323 UEP393323 UOL393323 UYH393323 VID393323 VRZ393323 WBV393323 WLR393323 WVN393323 C458892 JB458859 SX458859 ACT458859 AMP458859 AWL458859 BGH458859 BQD458859 BZZ458859 CJV458859 CTR458859 DDN458859 DNJ458859 DXF458859 EHB458859 EQX458859 FAT458859 FKP458859 FUL458859 GEH458859 GOD458859 GXZ458859 HHV458859 HRR458859 IBN458859 ILJ458859 IVF458859 JFB458859 JOX458859 JYT458859 KIP458859 KSL458859 LCH458859 LMD458859 LVZ458859 MFV458859 MPR458859 MZN458859 NJJ458859 NTF458859 ODB458859 OMX458859 OWT458859 PGP458859 PQL458859 QAH458859 QKD458859 QTZ458859 RDV458859 RNR458859 RXN458859 SHJ458859 SRF458859 TBB458859 TKX458859 TUT458859 UEP458859 UOL458859 UYH458859 VID458859 VRZ458859 WBV458859 WLR458859 WVN458859 C524428 JB524395 SX524395 ACT524395 AMP524395 AWL524395 BGH524395 BQD524395 BZZ524395 CJV524395 CTR524395 DDN524395 DNJ524395 DXF524395 EHB524395 EQX524395 FAT524395 FKP524395 FUL524395 GEH524395 GOD524395 GXZ524395 HHV524395 HRR524395 IBN524395 ILJ524395 IVF524395 JFB524395 JOX524395 JYT524395 KIP524395 KSL524395 LCH524395 LMD524395 LVZ524395 MFV524395 MPR524395 MZN524395 NJJ524395 NTF524395 ODB524395 OMX524395 OWT524395 PGP524395 PQL524395 QAH524395 QKD524395 QTZ524395 RDV524395 RNR524395 RXN524395 SHJ524395 SRF524395 TBB524395 TKX524395 TUT524395 UEP524395 UOL524395 UYH524395 VID524395 VRZ524395 WBV524395 WLR524395 WVN524395 C589964 JB589931 SX589931 ACT589931 AMP589931 AWL589931 BGH589931 BQD589931 BZZ589931 CJV589931 CTR589931 DDN589931 DNJ589931 DXF589931 EHB589931 EQX589931 FAT589931 FKP589931 FUL589931 GEH589931 GOD589931 GXZ589931 HHV589931 HRR589931 IBN589931 ILJ589931 IVF589931 JFB589931 JOX589931 JYT589931 KIP589931 KSL589931 LCH589931 LMD589931 LVZ589931 MFV589931 MPR589931 MZN589931 NJJ589931 NTF589931 ODB589931 OMX589931 OWT589931 PGP589931 PQL589931 QAH589931 QKD589931 QTZ589931 RDV589931 RNR589931 RXN589931 SHJ589931 SRF589931 TBB589931 TKX589931 TUT589931 UEP589931 UOL589931 UYH589931 VID589931 VRZ589931 WBV589931 WLR589931 WVN589931 C655500 JB655467 SX655467 ACT655467 AMP655467 AWL655467 BGH655467 BQD655467 BZZ655467 CJV655467 CTR655467 DDN655467 DNJ655467 DXF655467 EHB655467 EQX655467 FAT655467 FKP655467 FUL655467 GEH655467 GOD655467 GXZ655467 HHV655467 HRR655467 IBN655467 ILJ655467 IVF655467 JFB655467 JOX655467 JYT655467 KIP655467 KSL655467 LCH655467 LMD655467 LVZ655467 MFV655467 MPR655467 MZN655467 NJJ655467 NTF655467 ODB655467 OMX655467 OWT655467 PGP655467 PQL655467 QAH655467 QKD655467 QTZ655467 RDV655467 RNR655467 RXN655467 SHJ655467 SRF655467 TBB655467 TKX655467 TUT655467 UEP655467 UOL655467 UYH655467 VID655467 VRZ655467 WBV655467 WLR655467 WVN655467 C721036 JB721003 SX721003 ACT721003 AMP721003 AWL721003 BGH721003 BQD721003 BZZ721003 CJV721003 CTR721003 DDN721003 DNJ721003 DXF721003 EHB721003 EQX721003 FAT721003 FKP721003 FUL721003 GEH721003 GOD721003 GXZ721003 HHV721003 HRR721003 IBN721003 ILJ721003 IVF721003 JFB721003 JOX721003 JYT721003 KIP721003 KSL721003 LCH721003 LMD721003 LVZ721003 MFV721003 MPR721003 MZN721003 NJJ721003 NTF721003 ODB721003 OMX721003 OWT721003 PGP721003 PQL721003 QAH721003 QKD721003 QTZ721003 RDV721003 RNR721003 RXN721003 SHJ721003 SRF721003 TBB721003 TKX721003 TUT721003 UEP721003 UOL721003 UYH721003 VID721003 VRZ721003 WBV721003 WLR721003 WVN721003 C786572 JB786539 SX786539 ACT786539 AMP786539 AWL786539 BGH786539 BQD786539 BZZ786539 CJV786539 CTR786539 DDN786539 DNJ786539 DXF786539 EHB786539 EQX786539 FAT786539 FKP786539 FUL786539 GEH786539 GOD786539 GXZ786539 HHV786539 HRR786539 IBN786539 ILJ786539 IVF786539 JFB786539 JOX786539 JYT786539 KIP786539 KSL786539 LCH786539 LMD786539 LVZ786539 MFV786539 MPR786539 MZN786539 NJJ786539 NTF786539 ODB786539 OMX786539 OWT786539 PGP786539 PQL786539 QAH786539 QKD786539 QTZ786539 RDV786539 RNR786539 RXN786539 SHJ786539 SRF786539 TBB786539 TKX786539 TUT786539 UEP786539 UOL786539 UYH786539 VID786539 VRZ786539 WBV786539 WLR786539 WVN786539 C852108 JB852075 SX852075 ACT852075 AMP852075 AWL852075 BGH852075 BQD852075 BZZ852075 CJV852075 CTR852075 DDN852075 DNJ852075 DXF852075 EHB852075 EQX852075 FAT852075 FKP852075 FUL852075 GEH852075 GOD852075 GXZ852075 HHV852075 HRR852075 IBN852075 ILJ852075 IVF852075 JFB852075 JOX852075 JYT852075 KIP852075 KSL852075 LCH852075 LMD852075 LVZ852075 MFV852075 MPR852075 MZN852075 NJJ852075 NTF852075 ODB852075 OMX852075 OWT852075 PGP852075 PQL852075 QAH852075 QKD852075 QTZ852075 RDV852075 RNR852075 RXN852075 SHJ852075 SRF852075 TBB852075 TKX852075 TUT852075 UEP852075 UOL852075 UYH852075 VID852075 VRZ852075 WBV852075 WLR852075 WVN852075 C917644 JB917611 SX917611 ACT917611 AMP917611 AWL917611 BGH917611 BQD917611 BZZ917611 CJV917611 CTR917611 DDN917611 DNJ917611 DXF917611 EHB917611 EQX917611 FAT917611 FKP917611 FUL917611 GEH917611 GOD917611 GXZ917611 HHV917611 HRR917611 IBN917611 ILJ917611 IVF917611 JFB917611 JOX917611 JYT917611 KIP917611 KSL917611 LCH917611 LMD917611 LVZ917611 MFV917611 MPR917611 MZN917611 NJJ917611 NTF917611 ODB917611 OMX917611 OWT917611 PGP917611 PQL917611 QAH917611 QKD917611 QTZ917611 RDV917611 RNR917611 RXN917611 SHJ917611 SRF917611 TBB917611 TKX917611 TUT917611 UEP917611 UOL917611 UYH917611 VID917611 VRZ917611 WBV917611 WLR917611 WVN917611 C983180 JB983147 SX983147 ACT983147 AMP983147 AWL983147 BGH983147 BQD983147 BZZ983147 CJV983147 CTR983147 DDN983147 DNJ983147 DXF983147 EHB983147 EQX983147 FAT983147 FKP983147 FUL983147 GEH983147 GOD983147 GXZ983147 HHV983147 HRR983147 IBN983147 ILJ983147 IVF983147 JFB983147 JOX983147 JYT983147 KIP983147 KSL983147 LCH983147 LMD983147 LVZ983147 MFV983147 MPR983147 MZN983147 NJJ983147 NTF983147 ODB983147 OMX983147 OWT983147 PGP983147 PQL983147 QAH983147 QKD983147 QTZ983147 RDV983147 RNR983147 RXN983147 SHJ983147 SRF983147 TBB983147 TKX983147 TUT983147 UEP983147 UOL983147 UYH983147 VID983147 VRZ983147 WBV983147 WLR983147 WVN983147 NTF983149 JJ22 TF22 ADB22 AMX22 AWT22 BGP22 BQL22 CAH22 CKD22 CTZ22 DDV22 DNR22 DXN22 EHJ22 ERF22 FBB22 FKX22 FUT22 GEP22 GOL22 GYH22 HID22 HRZ22 IBV22 ILR22 IVN22 JFJ22 JPF22 JZB22 KIX22 KST22 LCP22 LML22 LWH22 MGD22 MPZ22 MZV22 NJR22 NTN22 ODJ22 ONF22 OXB22 PGX22 PQT22 QAP22 QKL22 QUH22 RED22 RNZ22 RXV22 SHR22 SRN22 TBJ22 TLF22 TVB22 UEX22 UOT22 UYP22 VIL22 VSH22 WCD22 WLZ22 WVV22 M65678 JJ65645 TF65645 ADB65645 AMX65645 AWT65645 BGP65645 BQL65645 CAH65645 CKD65645 CTZ65645 DDV65645 DNR65645 DXN65645 EHJ65645 ERF65645 FBB65645 FKX65645 FUT65645 GEP65645 GOL65645 GYH65645 HID65645 HRZ65645 IBV65645 ILR65645 IVN65645 JFJ65645 JPF65645 JZB65645 KIX65645 KST65645 LCP65645 LML65645 LWH65645 MGD65645 MPZ65645 MZV65645 NJR65645 NTN65645 ODJ65645 ONF65645 OXB65645 PGX65645 PQT65645 QAP65645 QKL65645 QUH65645 RED65645 RNZ65645 RXV65645 SHR65645 SRN65645 TBJ65645 TLF65645 TVB65645 UEX65645 UOT65645 UYP65645 VIL65645 VSH65645 WCD65645 WLZ65645 WVV65645 M131214 JJ131181 TF131181 ADB131181 AMX131181 AWT131181 BGP131181 BQL131181 CAH131181 CKD131181 CTZ131181 DDV131181 DNR131181 DXN131181 EHJ131181 ERF131181 FBB131181 FKX131181 FUT131181 GEP131181 GOL131181 GYH131181 HID131181 HRZ131181 IBV131181 ILR131181 IVN131181 JFJ131181 JPF131181 JZB131181 KIX131181 KST131181 LCP131181 LML131181 LWH131181 MGD131181 MPZ131181 MZV131181 NJR131181 NTN131181 ODJ131181 ONF131181 OXB131181 PGX131181 PQT131181 QAP131181 QKL131181 QUH131181 RED131181 RNZ131181 RXV131181 SHR131181 SRN131181 TBJ131181 TLF131181 TVB131181 UEX131181 UOT131181 UYP131181 VIL131181 VSH131181 WCD131181 WLZ131181 WVV131181 M196750 JJ196717 TF196717 ADB196717 AMX196717 AWT196717 BGP196717 BQL196717 CAH196717 CKD196717 CTZ196717 DDV196717 DNR196717 DXN196717 EHJ196717 ERF196717 FBB196717 FKX196717 FUT196717 GEP196717 GOL196717 GYH196717 HID196717 HRZ196717 IBV196717 ILR196717 IVN196717 JFJ196717 JPF196717 JZB196717 KIX196717 KST196717 LCP196717 LML196717 LWH196717 MGD196717 MPZ196717 MZV196717 NJR196717 NTN196717 ODJ196717 ONF196717 OXB196717 PGX196717 PQT196717 QAP196717 QKL196717 QUH196717 RED196717 RNZ196717 RXV196717 SHR196717 SRN196717 TBJ196717 TLF196717 TVB196717 UEX196717 UOT196717 UYP196717 VIL196717 VSH196717 WCD196717 WLZ196717 WVV196717 M262286 JJ262253 TF262253 ADB262253 AMX262253 AWT262253 BGP262253 BQL262253 CAH262253 CKD262253 CTZ262253 DDV262253 DNR262253 DXN262253 EHJ262253 ERF262253 FBB262253 FKX262253 FUT262253 GEP262253 GOL262253 GYH262253 HID262253 HRZ262253 IBV262253 ILR262253 IVN262253 JFJ262253 JPF262253 JZB262253 KIX262253 KST262253 LCP262253 LML262253 LWH262253 MGD262253 MPZ262253 MZV262253 NJR262253 NTN262253 ODJ262253 ONF262253 OXB262253 PGX262253 PQT262253 QAP262253 QKL262253 QUH262253 RED262253 RNZ262253 RXV262253 SHR262253 SRN262253 TBJ262253 TLF262253 TVB262253 UEX262253 UOT262253 UYP262253 VIL262253 VSH262253 WCD262253 WLZ262253 WVV262253 M327822 JJ327789 TF327789 ADB327789 AMX327789 AWT327789 BGP327789 BQL327789 CAH327789 CKD327789 CTZ327789 DDV327789 DNR327789 DXN327789 EHJ327789 ERF327789 FBB327789 FKX327789 FUT327789 GEP327789 GOL327789 GYH327789 HID327789 HRZ327789 IBV327789 ILR327789 IVN327789 JFJ327789 JPF327789 JZB327789 KIX327789 KST327789 LCP327789 LML327789 LWH327789 MGD327789 MPZ327789 MZV327789 NJR327789 NTN327789 ODJ327789 ONF327789 OXB327789 PGX327789 PQT327789 QAP327789 QKL327789 QUH327789 RED327789 RNZ327789 RXV327789 SHR327789 SRN327789 TBJ327789 TLF327789 TVB327789 UEX327789 UOT327789 UYP327789 VIL327789 VSH327789 WCD327789 WLZ327789 WVV327789 M393358 JJ393325 TF393325 ADB393325 AMX393325 AWT393325 BGP393325 BQL393325 CAH393325 CKD393325 CTZ393325 DDV393325 DNR393325 DXN393325 EHJ393325 ERF393325 FBB393325 FKX393325 FUT393325 GEP393325 GOL393325 GYH393325 HID393325 HRZ393325 IBV393325 ILR393325 IVN393325 JFJ393325 JPF393325 JZB393325 KIX393325 KST393325 LCP393325 LML393325 LWH393325 MGD393325 MPZ393325 MZV393325 NJR393325 NTN393325 ODJ393325 ONF393325 OXB393325 PGX393325 PQT393325 QAP393325 QKL393325 QUH393325 RED393325 RNZ393325 RXV393325 SHR393325 SRN393325 TBJ393325 TLF393325 TVB393325 UEX393325 UOT393325 UYP393325 VIL393325 VSH393325 WCD393325 WLZ393325 WVV393325 M458894 JJ458861 TF458861 ADB458861 AMX458861 AWT458861 BGP458861 BQL458861 CAH458861 CKD458861 CTZ458861 DDV458861 DNR458861 DXN458861 EHJ458861 ERF458861 FBB458861 FKX458861 FUT458861 GEP458861 GOL458861 GYH458861 HID458861 HRZ458861 IBV458861 ILR458861 IVN458861 JFJ458861 JPF458861 JZB458861 KIX458861 KST458861 LCP458861 LML458861 LWH458861 MGD458861 MPZ458861 MZV458861 NJR458861 NTN458861 ODJ458861 ONF458861 OXB458861 PGX458861 PQT458861 QAP458861 QKL458861 QUH458861 RED458861 RNZ458861 RXV458861 SHR458861 SRN458861 TBJ458861 TLF458861 TVB458861 UEX458861 UOT458861 UYP458861 VIL458861 VSH458861 WCD458861 WLZ458861 WVV458861 M524430 JJ524397 TF524397 ADB524397 AMX524397 AWT524397 BGP524397 BQL524397 CAH524397 CKD524397 CTZ524397 DDV524397 DNR524397 DXN524397 EHJ524397 ERF524397 FBB524397 FKX524397 FUT524397 GEP524397 GOL524397 GYH524397 HID524397 HRZ524397 IBV524397 ILR524397 IVN524397 JFJ524397 JPF524397 JZB524397 KIX524397 KST524397 LCP524397 LML524397 LWH524397 MGD524397 MPZ524397 MZV524397 NJR524397 NTN524397 ODJ524397 ONF524397 OXB524397 PGX524397 PQT524397 QAP524397 QKL524397 QUH524397 RED524397 RNZ524397 RXV524397 SHR524397 SRN524397 TBJ524397 TLF524397 TVB524397 UEX524397 UOT524397 UYP524397 VIL524397 VSH524397 WCD524397 WLZ524397 WVV524397 M589966 JJ589933 TF589933 ADB589933 AMX589933 AWT589933 BGP589933 BQL589933 CAH589933 CKD589933 CTZ589933 DDV589933 DNR589933 DXN589933 EHJ589933 ERF589933 FBB589933 FKX589933 FUT589933 GEP589933 GOL589933 GYH589933 HID589933 HRZ589933 IBV589933 ILR589933 IVN589933 JFJ589933 JPF589933 JZB589933 KIX589933 KST589933 LCP589933 LML589933 LWH589933 MGD589933 MPZ589933 MZV589933 NJR589933 NTN589933 ODJ589933 ONF589933 OXB589933 PGX589933 PQT589933 QAP589933 QKL589933 QUH589933 RED589933 RNZ589933 RXV589933 SHR589933 SRN589933 TBJ589933 TLF589933 TVB589933 UEX589933 UOT589933 UYP589933 VIL589933 VSH589933 WCD589933 WLZ589933 WVV589933 M655502 JJ655469 TF655469 ADB655469 AMX655469 AWT655469 BGP655469 BQL655469 CAH655469 CKD655469 CTZ655469 DDV655469 DNR655469 DXN655469 EHJ655469 ERF655469 FBB655469 FKX655469 FUT655469 GEP655469 GOL655469 GYH655469 HID655469 HRZ655469 IBV655469 ILR655469 IVN655469 JFJ655469 JPF655469 JZB655469 KIX655469 KST655469 LCP655469 LML655469 LWH655469 MGD655469 MPZ655469 MZV655469 NJR655469 NTN655469 ODJ655469 ONF655469 OXB655469 PGX655469 PQT655469 QAP655469 QKL655469 QUH655469 RED655469 RNZ655469 RXV655469 SHR655469 SRN655469 TBJ655469 TLF655469 TVB655469 UEX655469 UOT655469 UYP655469 VIL655469 VSH655469 WCD655469 WLZ655469 WVV655469 M721038 JJ721005 TF721005 ADB721005 AMX721005 AWT721005 BGP721005 BQL721005 CAH721005 CKD721005 CTZ721005 DDV721005 DNR721005 DXN721005 EHJ721005 ERF721005 FBB721005 FKX721005 FUT721005 GEP721005 GOL721005 GYH721005 HID721005 HRZ721005 IBV721005 ILR721005 IVN721005 JFJ721005 JPF721005 JZB721005 KIX721005 KST721005 LCP721005 LML721005 LWH721005 MGD721005 MPZ721005 MZV721005 NJR721005 NTN721005 ODJ721005 ONF721005 OXB721005 PGX721005 PQT721005 QAP721005 QKL721005 QUH721005 RED721005 RNZ721005 RXV721005 SHR721005 SRN721005 TBJ721005 TLF721005 TVB721005 UEX721005 UOT721005 UYP721005 VIL721005 VSH721005 WCD721005 WLZ721005 WVV721005 M786574 JJ786541 TF786541 ADB786541 AMX786541 AWT786541 BGP786541 BQL786541 CAH786541 CKD786541 CTZ786541 DDV786541 DNR786541 DXN786541 EHJ786541 ERF786541 FBB786541 FKX786541 FUT786541 GEP786541 GOL786541 GYH786541 HID786541 HRZ786541 IBV786541 ILR786541 IVN786541 JFJ786541 JPF786541 JZB786541 KIX786541 KST786541 LCP786541 LML786541 LWH786541 MGD786541 MPZ786541 MZV786541 NJR786541 NTN786541 ODJ786541 ONF786541 OXB786541 PGX786541 PQT786541 QAP786541 QKL786541 QUH786541 RED786541 RNZ786541 RXV786541 SHR786541 SRN786541 TBJ786541 TLF786541 TVB786541 UEX786541 UOT786541 UYP786541 VIL786541 VSH786541 WCD786541 WLZ786541 WVV786541 M852110 JJ852077 TF852077 ADB852077 AMX852077 AWT852077 BGP852077 BQL852077 CAH852077 CKD852077 CTZ852077 DDV852077 DNR852077 DXN852077 EHJ852077 ERF852077 FBB852077 FKX852077 FUT852077 GEP852077 GOL852077 GYH852077 HID852077 HRZ852077 IBV852077 ILR852077 IVN852077 JFJ852077 JPF852077 JZB852077 KIX852077 KST852077 LCP852077 LML852077 LWH852077 MGD852077 MPZ852077 MZV852077 NJR852077 NTN852077 ODJ852077 ONF852077 OXB852077 PGX852077 PQT852077 QAP852077 QKL852077 QUH852077 RED852077 RNZ852077 RXV852077 SHR852077 SRN852077 TBJ852077 TLF852077 TVB852077 UEX852077 UOT852077 UYP852077 VIL852077 VSH852077 WCD852077 WLZ852077 WVV852077 M917646 JJ917613 TF917613 ADB917613 AMX917613 AWT917613 BGP917613 BQL917613 CAH917613 CKD917613 CTZ917613 DDV917613 DNR917613 DXN917613 EHJ917613 ERF917613 FBB917613 FKX917613 FUT917613 GEP917613 GOL917613 GYH917613 HID917613 HRZ917613 IBV917613 ILR917613 IVN917613 JFJ917613 JPF917613 JZB917613 KIX917613 KST917613 LCP917613 LML917613 LWH917613 MGD917613 MPZ917613 MZV917613 NJR917613 NTN917613 ODJ917613 ONF917613 OXB917613 PGX917613 PQT917613 QAP917613 QKL917613 QUH917613 RED917613 RNZ917613 RXV917613 SHR917613 SRN917613 TBJ917613 TLF917613 TVB917613 UEX917613 UOT917613 UYP917613 VIL917613 VSH917613 WCD917613 WLZ917613 WVV917613 M983182 JJ983149 TF983149 ADB983149 AMX983149 AWT983149 BGP983149 BQL983149 CAH983149 CKD983149 CTZ983149 DDV983149 DNR983149 DXN983149 EHJ983149 ERF983149 FBB983149 FKX983149 FUT983149 GEP983149 GOL983149 GYH983149 HID983149 HRZ983149 IBV983149 ILR983149 IVN983149 JFJ983149 JPF983149 JZB983149 KIX983149 KST983149 LCP983149 LML983149 LWH983149 MGD983149 MPZ983149 MZV983149 NJR983149 NTN983149 ODJ983149 ONF983149 OXB983149 PGX983149 PQT983149 QAP983149 QKL983149 QUH983149 RED983149 RNZ983149 RXV983149 SHR983149 SRN983149 TBJ983149 TLF983149 TVB983149 UEX983149 UOT983149 UYP983149 VIL983149 VSH983149 WCD983149 WLZ983149 WVV983149 WBV983149 JB24 SX24 ACT24 AMP24 AWL24 BGH24 BQD24 BZZ24 CJV24 CTR24 DDN24 DNJ24 DXF24 EHB24 EQX24 FAT24 FKP24 FUL24 GEH24 GOD24 GXZ24 HHV24 HRR24 IBN24 ILJ24 IVF24 JFB24 JOX24 JYT24 KIP24 KSL24 LCH24 LMD24 LVZ24 MFV24 MPR24 MZN24 NJJ24 NTF24 ODB24 OMX24 OWT24 PGP24 PQL24 QAH24 QKD24 QTZ24 RDV24 RNR24 RXN24 SHJ24 SRF24 TBB24 TKX24 TUT24 UEP24 UOL24 UYH24 VID24 VRZ24 WBV24 WLR24 WVN24 C65680 JB65647 SX65647 ACT65647 AMP65647 AWL65647 BGH65647 BQD65647 BZZ65647 CJV65647 CTR65647 DDN65647 DNJ65647 DXF65647 EHB65647 EQX65647 FAT65647 FKP65647 FUL65647 GEH65647 GOD65647 GXZ65647 HHV65647 HRR65647 IBN65647 ILJ65647 IVF65647 JFB65647 JOX65647 JYT65647 KIP65647 KSL65647 LCH65647 LMD65647 LVZ65647 MFV65647 MPR65647 MZN65647 NJJ65647 NTF65647 ODB65647 OMX65647 OWT65647 PGP65647 PQL65647 QAH65647 QKD65647 QTZ65647 RDV65647 RNR65647 RXN65647 SHJ65647 SRF65647 TBB65647 TKX65647 TUT65647 UEP65647 UOL65647 UYH65647 VID65647 VRZ65647 WBV65647 WLR65647 WVN65647 C131216 JB131183 SX131183 ACT131183 AMP131183 AWL131183 BGH131183 BQD131183 BZZ131183 CJV131183 CTR131183 DDN131183 DNJ131183 DXF131183 EHB131183 EQX131183 FAT131183 FKP131183 FUL131183 GEH131183 GOD131183 GXZ131183 HHV131183 HRR131183 IBN131183 ILJ131183 IVF131183 JFB131183 JOX131183 JYT131183 KIP131183 KSL131183 LCH131183 LMD131183 LVZ131183 MFV131183 MPR131183 MZN131183 NJJ131183 NTF131183 ODB131183 OMX131183 OWT131183 PGP131183 PQL131183 QAH131183 QKD131183 QTZ131183 RDV131183 RNR131183 RXN131183 SHJ131183 SRF131183 TBB131183 TKX131183 TUT131183 UEP131183 UOL131183 UYH131183 VID131183 VRZ131183 WBV131183 WLR131183 WVN131183 C196752 JB196719 SX196719 ACT196719 AMP196719 AWL196719 BGH196719 BQD196719 BZZ196719 CJV196719 CTR196719 DDN196719 DNJ196719 DXF196719 EHB196719 EQX196719 FAT196719 FKP196719 FUL196719 GEH196719 GOD196719 GXZ196719 HHV196719 HRR196719 IBN196719 ILJ196719 IVF196719 JFB196719 JOX196719 JYT196719 KIP196719 KSL196719 LCH196719 LMD196719 LVZ196719 MFV196719 MPR196719 MZN196719 NJJ196719 NTF196719 ODB196719 OMX196719 OWT196719 PGP196719 PQL196719 QAH196719 QKD196719 QTZ196719 RDV196719 RNR196719 RXN196719 SHJ196719 SRF196719 TBB196719 TKX196719 TUT196719 UEP196719 UOL196719 UYH196719 VID196719 VRZ196719 WBV196719 WLR196719 WVN196719 C262288 JB262255 SX262255 ACT262255 AMP262255 AWL262255 BGH262255 BQD262255 BZZ262255 CJV262255 CTR262255 DDN262255 DNJ262255 DXF262255 EHB262255 EQX262255 FAT262255 FKP262255 FUL262255 GEH262255 GOD262255 GXZ262255 HHV262255 HRR262255 IBN262255 ILJ262255 IVF262255 JFB262255 JOX262255 JYT262255 KIP262255 KSL262255 LCH262255 LMD262255 LVZ262255 MFV262255 MPR262255 MZN262255 NJJ262255 NTF262255 ODB262255 OMX262255 OWT262255 PGP262255 PQL262255 QAH262255 QKD262255 QTZ262255 RDV262255 RNR262255 RXN262255 SHJ262255 SRF262255 TBB262255 TKX262255 TUT262255 UEP262255 UOL262255 UYH262255 VID262255 VRZ262255 WBV262255 WLR262255 WVN262255 C327824 JB327791 SX327791 ACT327791 AMP327791 AWL327791 BGH327791 BQD327791 BZZ327791 CJV327791 CTR327791 DDN327791 DNJ327791 DXF327791 EHB327791 EQX327791 FAT327791 FKP327791 FUL327791 GEH327791 GOD327791 GXZ327791 HHV327791 HRR327791 IBN327791 ILJ327791 IVF327791 JFB327791 JOX327791 JYT327791 KIP327791 KSL327791 LCH327791 LMD327791 LVZ327791 MFV327791 MPR327791 MZN327791 NJJ327791 NTF327791 ODB327791 OMX327791 OWT327791 PGP327791 PQL327791 QAH327791 QKD327791 QTZ327791 RDV327791 RNR327791 RXN327791 SHJ327791 SRF327791 TBB327791 TKX327791 TUT327791 UEP327791 UOL327791 UYH327791 VID327791 VRZ327791 WBV327791 WLR327791 WVN327791 C393360 JB393327 SX393327 ACT393327 AMP393327 AWL393327 BGH393327 BQD393327 BZZ393327 CJV393327 CTR393327 DDN393327 DNJ393327 DXF393327 EHB393327 EQX393327 FAT393327 FKP393327 FUL393327 GEH393327 GOD393327 GXZ393327 HHV393327 HRR393327 IBN393327 ILJ393327 IVF393327 JFB393327 JOX393327 JYT393327 KIP393327 KSL393327 LCH393327 LMD393327 LVZ393327 MFV393327 MPR393327 MZN393327 NJJ393327 NTF393327 ODB393327 OMX393327 OWT393327 PGP393327 PQL393327 QAH393327 QKD393327 QTZ393327 RDV393327 RNR393327 RXN393327 SHJ393327 SRF393327 TBB393327 TKX393327 TUT393327 UEP393327 UOL393327 UYH393327 VID393327 VRZ393327 WBV393327 WLR393327 WVN393327 C458896 JB458863 SX458863 ACT458863 AMP458863 AWL458863 BGH458863 BQD458863 BZZ458863 CJV458863 CTR458863 DDN458863 DNJ458863 DXF458863 EHB458863 EQX458863 FAT458863 FKP458863 FUL458863 GEH458863 GOD458863 GXZ458863 HHV458863 HRR458863 IBN458863 ILJ458863 IVF458863 JFB458863 JOX458863 JYT458863 KIP458863 KSL458863 LCH458863 LMD458863 LVZ458863 MFV458863 MPR458863 MZN458863 NJJ458863 NTF458863 ODB458863 OMX458863 OWT458863 PGP458863 PQL458863 QAH458863 QKD458863 QTZ458863 RDV458863 RNR458863 RXN458863 SHJ458863 SRF458863 TBB458863 TKX458863 TUT458863 UEP458863 UOL458863 UYH458863 VID458863 VRZ458863 WBV458863 WLR458863 WVN458863 C524432 JB524399 SX524399 ACT524399 AMP524399 AWL524399 BGH524399 BQD524399 BZZ524399 CJV524399 CTR524399 DDN524399 DNJ524399 DXF524399 EHB524399 EQX524399 FAT524399 FKP524399 FUL524399 GEH524399 GOD524399 GXZ524399 HHV524399 HRR524399 IBN524399 ILJ524399 IVF524399 JFB524399 JOX524399 JYT524399 KIP524399 KSL524399 LCH524399 LMD524399 LVZ524399 MFV524399 MPR524399 MZN524399 NJJ524399 NTF524399 ODB524399 OMX524399 OWT524399 PGP524399 PQL524399 QAH524399 QKD524399 QTZ524399 RDV524399 RNR524399 RXN524399 SHJ524399 SRF524399 TBB524399 TKX524399 TUT524399 UEP524399 UOL524399 UYH524399 VID524399 VRZ524399 WBV524399 WLR524399 WVN524399 C589968 JB589935 SX589935 ACT589935 AMP589935 AWL589935 BGH589935 BQD589935 BZZ589935 CJV589935 CTR589935 DDN589935 DNJ589935 DXF589935 EHB589935 EQX589935 FAT589935 FKP589935 FUL589935 GEH589935 GOD589935 GXZ589935 HHV589935 HRR589935 IBN589935 ILJ589935 IVF589935 JFB589935 JOX589935 JYT589935 KIP589935 KSL589935 LCH589935 LMD589935 LVZ589935 MFV589935 MPR589935 MZN589935 NJJ589935 NTF589935 ODB589935 OMX589935 OWT589935 PGP589935 PQL589935 QAH589935 QKD589935 QTZ589935 RDV589935 RNR589935 RXN589935 SHJ589935 SRF589935 TBB589935 TKX589935 TUT589935 UEP589935 UOL589935 UYH589935 VID589935 VRZ589935 WBV589935 WLR589935 WVN589935 C655504 JB655471 SX655471 ACT655471 AMP655471 AWL655471 BGH655471 BQD655471 BZZ655471 CJV655471 CTR655471 DDN655471 DNJ655471 DXF655471 EHB655471 EQX655471 FAT655471 FKP655471 FUL655471 GEH655471 GOD655471 GXZ655471 HHV655471 HRR655471 IBN655471 ILJ655471 IVF655471 JFB655471 JOX655471 JYT655471 KIP655471 KSL655471 LCH655471 LMD655471 LVZ655471 MFV655471 MPR655471 MZN655471 NJJ655471 NTF655471 ODB655471 OMX655471 OWT655471 PGP655471 PQL655471 QAH655471 QKD655471 QTZ655471 RDV655471 RNR655471 RXN655471 SHJ655471 SRF655471 TBB655471 TKX655471 TUT655471 UEP655471 UOL655471 UYH655471 VID655471 VRZ655471 WBV655471 WLR655471 WVN655471 C721040 JB721007 SX721007 ACT721007 AMP721007 AWL721007 BGH721007 BQD721007 BZZ721007 CJV721007 CTR721007 DDN721007 DNJ721007 DXF721007 EHB721007 EQX721007 FAT721007 FKP721007 FUL721007 GEH721007 GOD721007 GXZ721007 HHV721007 HRR721007 IBN721007 ILJ721007 IVF721007 JFB721007 JOX721007 JYT721007 KIP721007 KSL721007 LCH721007 LMD721007 LVZ721007 MFV721007 MPR721007 MZN721007 NJJ721007 NTF721007 ODB721007 OMX721007 OWT721007 PGP721007 PQL721007 QAH721007 QKD721007 QTZ721007 RDV721007 RNR721007 RXN721007 SHJ721007 SRF721007 TBB721007 TKX721007 TUT721007 UEP721007 UOL721007 UYH721007 VID721007 VRZ721007 WBV721007 WLR721007 WVN721007 C786576 JB786543 SX786543 ACT786543 AMP786543 AWL786543 BGH786543 BQD786543 BZZ786543 CJV786543 CTR786543 DDN786543 DNJ786543 DXF786543 EHB786543 EQX786543 FAT786543 FKP786543 FUL786543 GEH786543 GOD786543 GXZ786543 HHV786543 HRR786543 IBN786543 ILJ786543 IVF786543 JFB786543 JOX786543 JYT786543 KIP786543 KSL786543 LCH786543 LMD786543 LVZ786543 MFV786543 MPR786543 MZN786543 NJJ786543 NTF786543 ODB786543 OMX786543 OWT786543 PGP786543 PQL786543 QAH786543 QKD786543 QTZ786543 RDV786543 RNR786543 RXN786543 SHJ786543 SRF786543 TBB786543 TKX786543 TUT786543 UEP786543 UOL786543 UYH786543 VID786543 VRZ786543 WBV786543 WLR786543 WVN786543 C852112 JB852079 SX852079 ACT852079 AMP852079 AWL852079 BGH852079 BQD852079 BZZ852079 CJV852079 CTR852079 DDN852079 DNJ852079 DXF852079 EHB852079 EQX852079 FAT852079 FKP852079 FUL852079 GEH852079 GOD852079 GXZ852079 HHV852079 HRR852079 IBN852079 ILJ852079 IVF852079 JFB852079 JOX852079 JYT852079 KIP852079 KSL852079 LCH852079 LMD852079 LVZ852079 MFV852079 MPR852079 MZN852079 NJJ852079 NTF852079 ODB852079 OMX852079 OWT852079 PGP852079 PQL852079 QAH852079 QKD852079 QTZ852079 RDV852079 RNR852079 RXN852079 SHJ852079 SRF852079 TBB852079 TKX852079 TUT852079 UEP852079 UOL852079 UYH852079 VID852079 VRZ852079 WBV852079 WLR852079 WVN852079 C917648 JB917615 SX917615 ACT917615 AMP917615 AWL917615 BGH917615 BQD917615 BZZ917615 CJV917615 CTR917615 DDN917615 DNJ917615 DXF917615 EHB917615 EQX917615 FAT917615 FKP917615 FUL917615 GEH917615 GOD917615 GXZ917615 HHV917615 HRR917615 IBN917615 ILJ917615 IVF917615 JFB917615 JOX917615 JYT917615 KIP917615 KSL917615 LCH917615 LMD917615 LVZ917615 MFV917615 MPR917615 MZN917615 NJJ917615 NTF917615 ODB917615 OMX917615 OWT917615 PGP917615 PQL917615 QAH917615 QKD917615 QTZ917615 RDV917615 RNR917615 RXN917615 SHJ917615 SRF917615 TBB917615 TKX917615 TUT917615 UEP917615 UOL917615 UYH917615 VID917615 VRZ917615 WBV917615 WLR917615 WVN917615 C983184 JB983151 SX983151 ACT983151 AMP983151 AWL983151 BGH983151 BQD983151 BZZ983151 CJV983151 CTR983151 DDN983151 DNJ983151 DXF983151 EHB983151 EQX983151 FAT983151 FKP983151 FUL983151 GEH983151 GOD983151 GXZ983151 HHV983151 HRR983151 IBN983151 ILJ983151 IVF983151 JFB983151 JOX983151 JYT983151 KIP983151 KSL983151 LCH983151 LMD983151 LVZ983151 MFV983151 MPR983151 MZN983151 NJJ983151 NTF983151 ODB983151 OMX983151 OWT983151 PGP983151 PQL983151 QAH983151 QKD983151 QTZ983151 RDV983151 RNR983151 RXN983151 SHJ983151 SRF983151 TBB983151 TKX983151 TUT983151 UEP983151 UOL983151 UYH983151 VID983151 VRZ983151 WBV983151 WLR983151 WVN983151 ODB983149 JJ24 TF24 ADB24 AMX24 AWT24 BGP24 BQL24 CAH24 CKD24 CTZ24 DDV24 DNR24 DXN24 EHJ24 ERF24 FBB24 FKX24 FUT24 GEP24 GOL24 GYH24 HID24 HRZ24 IBV24 ILR24 IVN24 JFJ24 JPF24 JZB24 KIX24 KST24 LCP24 LML24 LWH24 MGD24 MPZ24 MZV24 NJR24 NTN24 ODJ24 ONF24 OXB24 PGX24 PQT24 QAP24 QKL24 QUH24 RED24 RNZ24 RXV24 SHR24 SRN24 TBJ24 TLF24 TVB24 UEX24 UOT24 UYP24 VIL24 VSH24 WCD24 WLZ24 WVV24 M65680 JJ65647 TF65647 ADB65647 AMX65647 AWT65647 BGP65647 BQL65647 CAH65647 CKD65647 CTZ65647 DDV65647 DNR65647 DXN65647 EHJ65647 ERF65647 FBB65647 FKX65647 FUT65647 GEP65647 GOL65647 GYH65647 HID65647 HRZ65647 IBV65647 ILR65647 IVN65647 JFJ65647 JPF65647 JZB65647 KIX65647 KST65647 LCP65647 LML65647 LWH65647 MGD65647 MPZ65647 MZV65647 NJR65647 NTN65647 ODJ65647 ONF65647 OXB65647 PGX65647 PQT65647 QAP65647 QKL65647 QUH65647 RED65647 RNZ65647 RXV65647 SHR65647 SRN65647 TBJ65647 TLF65647 TVB65647 UEX65647 UOT65647 UYP65647 VIL65647 VSH65647 WCD65647 WLZ65647 WVV65647 M131216 JJ131183 TF131183 ADB131183 AMX131183 AWT131183 BGP131183 BQL131183 CAH131183 CKD131183 CTZ131183 DDV131183 DNR131183 DXN131183 EHJ131183 ERF131183 FBB131183 FKX131183 FUT131183 GEP131183 GOL131183 GYH131183 HID131183 HRZ131183 IBV131183 ILR131183 IVN131183 JFJ131183 JPF131183 JZB131183 KIX131183 KST131183 LCP131183 LML131183 LWH131183 MGD131183 MPZ131183 MZV131183 NJR131183 NTN131183 ODJ131183 ONF131183 OXB131183 PGX131183 PQT131183 QAP131183 QKL131183 QUH131183 RED131183 RNZ131183 RXV131183 SHR131183 SRN131183 TBJ131183 TLF131183 TVB131183 UEX131183 UOT131183 UYP131183 VIL131183 VSH131183 WCD131183 WLZ131183 WVV131183 M196752 JJ196719 TF196719 ADB196719 AMX196719 AWT196719 BGP196719 BQL196719 CAH196719 CKD196719 CTZ196719 DDV196719 DNR196719 DXN196719 EHJ196719 ERF196719 FBB196719 FKX196719 FUT196719 GEP196719 GOL196719 GYH196719 HID196719 HRZ196719 IBV196719 ILR196719 IVN196719 JFJ196719 JPF196719 JZB196719 KIX196719 KST196719 LCP196719 LML196719 LWH196719 MGD196719 MPZ196719 MZV196719 NJR196719 NTN196719 ODJ196719 ONF196719 OXB196719 PGX196719 PQT196719 QAP196719 QKL196719 QUH196719 RED196719 RNZ196719 RXV196719 SHR196719 SRN196719 TBJ196719 TLF196719 TVB196719 UEX196719 UOT196719 UYP196719 VIL196719 VSH196719 WCD196719 WLZ196719 WVV196719 M262288 JJ262255 TF262255 ADB262255 AMX262255 AWT262255 BGP262255 BQL262255 CAH262255 CKD262255 CTZ262255 DDV262255 DNR262255 DXN262255 EHJ262255 ERF262255 FBB262255 FKX262255 FUT262255 GEP262255 GOL262255 GYH262255 HID262255 HRZ262255 IBV262255 ILR262255 IVN262255 JFJ262255 JPF262255 JZB262255 KIX262255 KST262255 LCP262255 LML262255 LWH262255 MGD262255 MPZ262255 MZV262255 NJR262255 NTN262255 ODJ262255 ONF262255 OXB262255 PGX262255 PQT262255 QAP262255 QKL262255 QUH262255 RED262255 RNZ262255 RXV262255 SHR262255 SRN262255 TBJ262255 TLF262255 TVB262255 UEX262255 UOT262255 UYP262255 VIL262255 VSH262255 WCD262255 WLZ262255 WVV262255 M327824 JJ327791 TF327791 ADB327791 AMX327791 AWT327791 BGP327791 BQL327791 CAH327791 CKD327791 CTZ327791 DDV327791 DNR327791 DXN327791 EHJ327791 ERF327791 FBB327791 FKX327791 FUT327791 GEP327791 GOL327791 GYH327791 HID327791 HRZ327791 IBV327791 ILR327791 IVN327791 JFJ327791 JPF327791 JZB327791 KIX327791 KST327791 LCP327791 LML327791 LWH327791 MGD327791 MPZ327791 MZV327791 NJR327791 NTN327791 ODJ327791 ONF327791 OXB327791 PGX327791 PQT327791 QAP327791 QKL327791 QUH327791 RED327791 RNZ327791 RXV327791 SHR327791 SRN327791 TBJ327791 TLF327791 TVB327791 UEX327791 UOT327791 UYP327791 VIL327791 VSH327791 WCD327791 WLZ327791 WVV327791 M393360 JJ393327 TF393327 ADB393327 AMX393327 AWT393327 BGP393327 BQL393327 CAH393327 CKD393327 CTZ393327 DDV393327 DNR393327 DXN393327 EHJ393327 ERF393327 FBB393327 FKX393327 FUT393327 GEP393327 GOL393327 GYH393327 HID393327 HRZ393327 IBV393327 ILR393327 IVN393327 JFJ393327 JPF393327 JZB393327 KIX393327 KST393327 LCP393327 LML393327 LWH393327 MGD393327 MPZ393327 MZV393327 NJR393327 NTN393327 ODJ393327 ONF393327 OXB393327 PGX393327 PQT393327 QAP393327 QKL393327 QUH393327 RED393327 RNZ393327 RXV393327 SHR393327 SRN393327 TBJ393327 TLF393327 TVB393327 UEX393327 UOT393327 UYP393327 VIL393327 VSH393327 WCD393327 WLZ393327 WVV393327 M458896 JJ458863 TF458863 ADB458863 AMX458863 AWT458863 BGP458863 BQL458863 CAH458863 CKD458863 CTZ458863 DDV458863 DNR458863 DXN458863 EHJ458863 ERF458863 FBB458863 FKX458863 FUT458863 GEP458863 GOL458863 GYH458863 HID458863 HRZ458863 IBV458863 ILR458863 IVN458863 JFJ458863 JPF458863 JZB458863 KIX458863 KST458863 LCP458863 LML458863 LWH458863 MGD458863 MPZ458863 MZV458863 NJR458863 NTN458863 ODJ458863 ONF458863 OXB458863 PGX458863 PQT458863 QAP458863 QKL458863 QUH458863 RED458863 RNZ458863 RXV458863 SHR458863 SRN458863 TBJ458863 TLF458863 TVB458863 UEX458863 UOT458863 UYP458863 VIL458863 VSH458863 WCD458863 WLZ458863 WVV458863 M524432 JJ524399 TF524399 ADB524399 AMX524399 AWT524399 BGP524399 BQL524399 CAH524399 CKD524399 CTZ524399 DDV524399 DNR524399 DXN524399 EHJ524399 ERF524399 FBB524399 FKX524399 FUT524399 GEP524399 GOL524399 GYH524399 HID524399 HRZ524399 IBV524399 ILR524399 IVN524399 JFJ524399 JPF524399 JZB524399 KIX524399 KST524399 LCP524399 LML524399 LWH524399 MGD524399 MPZ524399 MZV524399 NJR524399 NTN524399 ODJ524399 ONF524399 OXB524399 PGX524399 PQT524399 QAP524399 QKL524399 QUH524399 RED524399 RNZ524399 RXV524399 SHR524399 SRN524399 TBJ524399 TLF524399 TVB524399 UEX524399 UOT524399 UYP524399 VIL524399 VSH524399 WCD524399 WLZ524399 WVV524399 M589968 JJ589935 TF589935 ADB589935 AMX589935 AWT589935 BGP589935 BQL589935 CAH589935 CKD589935 CTZ589935 DDV589935 DNR589935 DXN589935 EHJ589935 ERF589935 FBB589935 FKX589935 FUT589935 GEP589935 GOL589935 GYH589935 HID589935 HRZ589935 IBV589935 ILR589935 IVN589935 JFJ589935 JPF589935 JZB589935 KIX589935 KST589935 LCP589935 LML589935 LWH589935 MGD589935 MPZ589935 MZV589935 NJR589935 NTN589935 ODJ589935 ONF589935 OXB589935 PGX589935 PQT589935 QAP589935 QKL589935 QUH589935 RED589935 RNZ589935 RXV589935 SHR589935 SRN589935 TBJ589935 TLF589935 TVB589935 UEX589935 UOT589935 UYP589935 VIL589935 VSH589935 WCD589935 WLZ589935 WVV589935 M655504 JJ655471 TF655471 ADB655471 AMX655471 AWT655471 BGP655471 BQL655471 CAH655471 CKD655471 CTZ655471 DDV655471 DNR655471 DXN655471 EHJ655471 ERF655471 FBB655471 FKX655471 FUT655471 GEP655471 GOL655471 GYH655471 HID655471 HRZ655471 IBV655471 ILR655471 IVN655471 JFJ655471 JPF655471 JZB655471 KIX655471 KST655471 LCP655471 LML655471 LWH655471 MGD655471 MPZ655471 MZV655471 NJR655471 NTN655471 ODJ655471 ONF655471 OXB655471 PGX655471 PQT655471 QAP655471 QKL655471 QUH655471 RED655471 RNZ655471 RXV655471 SHR655471 SRN655471 TBJ655471 TLF655471 TVB655471 UEX655471 UOT655471 UYP655471 VIL655471 VSH655471 WCD655471 WLZ655471 WVV655471 M721040 JJ721007 TF721007 ADB721007 AMX721007 AWT721007 BGP721007 BQL721007 CAH721007 CKD721007 CTZ721007 DDV721007 DNR721007 DXN721007 EHJ721007 ERF721007 FBB721007 FKX721007 FUT721007 GEP721007 GOL721007 GYH721007 HID721007 HRZ721007 IBV721007 ILR721007 IVN721007 JFJ721007 JPF721007 JZB721007 KIX721007 KST721007 LCP721007 LML721007 LWH721007 MGD721007 MPZ721007 MZV721007 NJR721007 NTN721007 ODJ721007 ONF721007 OXB721007 PGX721007 PQT721007 QAP721007 QKL721007 QUH721007 RED721007 RNZ721007 RXV721007 SHR721007 SRN721007 TBJ721007 TLF721007 TVB721007 UEX721007 UOT721007 UYP721007 VIL721007 VSH721007 WCD721007 WLZ721007 WVV721007 M786576 JJ786543 TF786543 ADB786543 AMX786543 AWT786543 BGP786543 BQL786543 CAH786543 CKD786543 CTZ786543 DDV786543 DNR786543 DXN786543 EHJ786543 ERF786543 FBB786543 FKX786543 FUT786543 GEP786543 GOL786543 GYH786543 HID786543 HRZ786543 IBV786543 ILR786543 IVN786543 JFJ786543 JPF786543 JZB786543 KIX786543 KST786543 LCP786543 LML786543 LWH786543 MGD786543 MPZ786543 MZV786543 NJR786543 NTN786543 ODJ786543 ONF786543 OXB786543 PGX786543 PQT786543 QAP786543 QKL786543 QUH786543 RED786543 RNZ786543 RXV786543 SHR786543 SRN786543 TBJ786543 TLF786543 TVB786543 UEX786543 UOT786543 UYP786543 VIL786543 VSH786543 WCD786543 WLZ786543 WVV786543 M852112 JJ852079 TF852079 ADB852079 AMX852079 AWT852079 BGP852079 BQL852079 CAH852079 CKD852079 CTZ852079 DDV852079 DNR852079 DXN852079 EHJ852079 ERF852079 FBB852079 FKX852079 FUT852079 GEP852079 GOL852079 GYH852079 HID852079 HRZ852079 IBV852079 ILR852079 IVN852079 JFJ852079 JPF852079 JZB852079 KIX852079 KST852079 LCP852079 LML852079 LWH852079 MGD852079 MPZ852079 MZV852079 NJR852079 NTN852079 ODJ852079 ONF852079 OXB852079 PGX852079 PQT852079 QAP852079 QKL852079 QUH852079 RED852079 RNZ852079 RXV852079 SHR852079 SRN852079 TBJ852079 TLF852079 TVB852079 UEX852079 UOT852079 UYP852079 VIL852079 VSH852079 WCD852079 WLZ852079 WVV852079 M917648 JJ917615 TF917615 ADB917615 AMX917615 AWT917615 BGP917615 BQL917615 CAH917615 CKD917615 CTZ917615 DDV917615 DNR917615 DXN917615 EHJ917615 ERF917615 FBB917615 FKX917615 FUT917615 GEP917615 GOL917615 GYH917615 HID917615 HRZ917615 IBV917615 ILR917615 IVN917615 JFJ917615 JPF917615 JZB917615 KIX917615 KST917615 LCP917615 LML917615 LWH917615 MGD917615 MPZ917615 MZV917615 NJR917615 NTN917615 ODJ917615 ONF917615 OXB917615 PGX917615 PQT917615 QAP917615 QKL917615 QUH917615 RED917615 RNZ917615 RXV917615 SHR917615 SRN917615 TBJ917615 TLF917615 TVB917615 UEX917615 UOT917615 UYP917615 VIL917615 VSH917615 WCD917615 WLZ917615 WVV917615 M983184 JJ983151 TF983151 ADB983151 AMX983151 AWT983151 BGP983151 BQL983151 CAH983151 CKD983151 CTZ983151 DDV983151 DNR983151 DXN983151 EHJ983151 ERF983151 FBB983151 FKX983151 FUT983151 GEP983151 GOL983151 GYH983151 HID983151 HRZ983151 IBV983151 ILR983151 IVN983151 JFJ983151 JPF983151 JZB983151 KIX983151 KST983151 LCP983151 LML983151 LWH983151 MGD983151 MPZ983151 MZV983151 NJR983151 NTN983151 ODJ983151 ONF983151 OXB983151 PGX983151 PQT983151 QAP983151 QKL983151 QUH983151 RED983151 RNZ983151 RXV983151 SHR983151 SRN983151 TBJ983151 TLF983151 TVB983151 UEX983151 UOT983151 UYP983151 VIL983151 VSH983151 WCD983151 WLZ983151 WVV983151 JFB983149 JS24 TO24 ADK24 ANG24 AXC24 BGY24 BQU24 CAQ24 CKM24 CUI24 DEE24 DOA24 DXW24 EHS24 ERO24 FBK24 FLG24 FVC24 GEY24 GOU24 GYQ24 HIM24 HSI24 ICE24 IMA24 IVW24 JFS24 JPO24 JZK24 KJG24 KTC24 LCY24 LMU24 LWQ24 MGM24 MQI24 NAE24 NKA24 NTW24 ODS24 ONO24 OXK24 PHG24 PRC24 QAY24 QKU24 QUQ24 REM24 ROI24 RYE24 SIA24 SRW24 TBS24 TLO24 TVK24 UFG24 UPC24 UYY24 VIU24 VSQ24 WCM24 WMI24 WWE24 W65680 JS65647 TO65647 ADK65647 ANG65647 AXC65647 BGY65647 BQU65647 CAQ65647 CKM65647 CUI65647 DEE65647 DOA65647 DXW65647 EHS65647 ERO65647 FBK65647 FLG65647 FVC65647 GEY65647 GOU65647 GYQ65647 HIM65647 HSI65647 ICE65647 IMA65647 IVW65647 JFS65647 JPO65647 JZK65647 KJG65647 KTC65647 LCY65647 LMU65647 LWQ65647 MGM65647 MQI65647 NAE65647 NKA65647 NTW65647 ODS65647 ONO65647 OXK65647 PHG65647 PRC65647 QAY65647 QKU65647 QUQ65647 REM65647 ROI65647 RYE65647 SIA65647 SRW65647 TBS65647 TLO65647 TVK65647 UFG65647 UPC65647 UYY65647 VIU65647 VSQ65647 WCM65647 WMI65647 WWE65647 W131216 JS131183 TO131183 ADK131183 ANG131183 AXC131183 BGY131183 BQU131183 CAQ131183 CKM131183 CUI131183 DEE131183 DOA131183 DXW131183 EHS131183 ERO131183 FBK131183 FLG131183 FVC131183 GEY131183 GOU131183 GYQ131183 HIM131183 HSI131183 ICE131183 IMA131183 IVW131183 JFS131183 JPO131183 JZK131183 KJG131183 KTC131183 LCY131183 LMU131183 LWQ131183 MGM131183 MQI131183 NAE131183 NKA131183 NTW131183 ODS131183 ONO131183 OXK131183 PHG131183 PRC131183 QAY131183 QKU131183 QUQ131183 REM131183 ROI131183 RYE131183 SIA131183 SRW131183 TBS131183 TLO131183 TVK131183 UFG131183 UPC131183 UYY131183 VIU131183 VSQ131183 WCM131183 WMI131183 WWE131183 W196752 JS196719 TO196719 ADK196719 ANG196719 AXC196719 BGY196719 BQU196719 CAQ196719 CKM196719 CUI196719 DEE196719 DOA196719 DXW196719 EHS196719 ERO196719 FBK196719 FLG196719 FVC196719 GEY196719 GOU196719 GYQ196719 HIM196719 HSI196719 ICE196719 IMA196719 IVW196719 JFS196719 JPO196719 JZK196719 KJG196719 KTC196719 LCY196719 LMU196719 LWQ196719 MGM196719 MQI196719 NAE196719 NKA196719 NTW196719 ODS196719 ONO196719 OXK196719 PHG196719 PRC196719 QAY196719 QKU196719 QUQ196719 REM196719 ROI196719 RYE196719 SIA196719 SRW196719 TBS196719 TLO196719 TVK196719 UFG196719 UPC196719 UYY196719 VIU196719 VSQ196719 WCM196719 WMI196719 WWE196719 W262288 JS262255 TO262255 ADK262255 ANG262255 AXC262255 BGY262255 BQU262255 CAQ262255 CKM262255 CUI262255 DEE262255 DOA262255 DXW262255 EHS262255 ERO262255 FBK262255 FLG262255 FVC262255 GEY262255 GOU262255 GYQ262255 HIM262255 HSI262255 ICE262255 IMA262255 IVW262255 JFS262255 JPO262255 JZK262255 KJG262255 KTC262255 LCY262255 LMU262255 LWQ262255 MGM262255 MQI262255 NAE262255 NKA262255 NTW262255 ODS262255 ONO262255 OXK262255 PHG262255 PRC262255 QAY262255 QKU262255 QUQ262255 REM262255 ROI262255 RYE262255 SIA262255 SRW262255 TBS262255 TLO262255 TVK262255 UFG262255 UPC262255 UYY262255 VIU262255 VSQ262255 WCM262255 WMI262255 WWE262255 W327824 JS327791 TO327791 ADK327791 ANG327791 AXC327791 BGY327791 BQU327791 CAQ327791 CKM327791 CUI327791 DEE327791 DOA327791 DXW327791 EHS327791 ERO327791 FBK327791 FLG327791 FVC327791 GEY327791 GOU327791 GYQ327791 HIM327791 HSI327791 ICE327791 IMA327791 IVW327791 JFS327791 JPO327791 JZK327791 KJG327791 KTC327791 LCY327791 LMU327791 LWQ327791 MGM327791 MQI327791 NAE327791 NKA327791 NTW327791 ODS327791 ONO327791 OXK327791 PHG327791 PRC327791 QAY327791 QKU327791 QUQ327791 REM327791 ROI327791 RYE327791 SIA327791 SRW327791 TBS327791 TLO327791 TVK327791 UFG327791 UPC327791 UYY327791 VIU327791 VSQ327791 WCM327791 WMI327791 WWE327791 W393360 JS393327 TO393327 ADK393327 ANG393327 AXC393327 BGY393327 BQU393327 CAQ393327 CKM393327 CUI393327 DEE393327 DOA393327 DXW393327 EHS393327 ERO393327 FBK393327 FLG393327 FVC393327 GEY393327 GOU393327 GYQ393327 HIM393327 HSI393327 ICE393327 IMA393327 IVW393327 JFS393327 JPO393327 JZK393327 KJG393327 KTC393327 LCY393327 LMU393327 LWQ393327 MGM393327 MQI393327 NAE393327 NKA393327 NTW393327 ODS393327 ONO393327 OXK393327 PHG393327 PRC393327 QAY393327 QKU393327 QUQ393327 REM393327 ROI393327 RYE393327 SIA393327 SRW393327 TBS393327 TLO393327 TVK393327 UFG393327 UPC393327 UYY393327 VIU393327 VSQ393327 WCM393327 WMI393327 WWE393327 W458896 JS458863 TO458863 ADK458863 ANG458863 AXC458863 BGY458863 BQU458863 CAQ458863 CKM458863 CUI458863 DEE458863 DOA458863 DXW458863 EHS458863 ERO458863 FBK458863 FLG458863 FVC458863 GEY458863 GOU458863 GYQ458863 HIM458863 HSI458863 ICE458863 IMA458863 IVW458863 JFS458863 JPO458863 JZK458863 KJG458863 KTC458863 LCY458863 LMU458863 LWQ458863 MGM458863 MQI458863 NAE458863 NKA458863 NTW458863 ODS458863 ONO458863 OXK458863 PHG458863 PRC458863 QAY458863 QKU458863 QUQ458863 REM458863 ROI458863 RYE458863 SIA458863 SRW458863 TBS458863 TLO458863 TVK458863 UFG458863 UPC458863 UYY458863 VIU458863 VSQ458863 WCM458863 WMI458863 WWE458863 W524432 JS524399 TO524399 ADK524399 ANG524399 AXC524399 BGY524399 BQU524399 CAQ524399 CKM524399 CUI524399 DEE524399 DOA524399 DXW524399 EHS524399 ERO524399 FBK524399 FLG524399 FVC524399 GEY524399 GOU524399 GYQ524399 HIM524399 HSI524399 ICE524399 IMA524399 IVW524399 JFS524399 JPO524399 JZK524399 KJG524399 KTC524399 LCY524399 LMU524399 LWQ524399 MGM524399 MQI524399 NAE524399 NKA524399 NTW524399 ODS524399 ONO524399 OXK524399 PHG524399 PRC524399 QAY524399 QKU524399 QUQ524399 REM524399 ROI524399 RYE524399 SIA524399 SRW524399 TBS524399 TLO524399 TVK524399 UFG524399 UPC524399 UYY524399 VIU524399 VSQ524399 WCM524399 WMI524399 WWE524399 W589968 JS589935 TO589935 ADK589935 ANG589935 AXC589935 BGY589935 BQU589935 CAQ589935 CKM589935 CUI589935 DEE589935 DOA589935 DXW589935 EHS589935 ERO589935 FBK589935 FLG589935 FVC589935 GEY589935 GOU589935 GYQ589935 HIM589935 HSI589935 ICE589935 IMA589935 IVW589935 JFS589935 JPO589935 JZK589935 KJG589935 KTC589935 LCY589935 LMU589935 LWQ589935 MGM589935 MQI589935 NAE589935 NKA589935 NTW589935 ODS589935 ONO589935 OXK589935 PHG589935 PRC589935 QAY589935 QKU589935 QUQ589935 REM589935 ROI589935 RYE589935 SIA589935 SRW589935 TBS589935 TLO589935 TVK589935 UFG589935 UPC589935 UYY589935 VIU589935 VSQ589935 WCM589935 WMI589935 WWE589935 W655504 JS655471 TO655471 ADK655471 ANG655471 AXC655471 BGY655471 BQU655471 CAQ655471 CKM655471 CUI655471 DEE655471 DOA655471 DXW655471 EHS655471 ERO655471 FBK655471 FLG655471 FVC655471 GEY655471 GOU655471 GYQ655471 HIM655471 HSI655471 ICE655471 IMA655471 IVW655471 JFS655471 JPO655471 JZK655471 KJG655471 KTC655471 LCY655471 LMU655471 LWQ655471 MGM655471 MQI655471 NAE655471 NKA655471 NTW655471 ODS655471 ONO655471 OXK655471 PHG655471 PRC655471 QAY655471 QKU655471 QUQ655471 REM655471 ROI655471 RYE655471 SIA655471 SRW655471 TBS655471 TLO655471 TVK655471 UFG655471 UPC655471 UYY655471 VIU655471 VSQ655471 WCM655471 WMI655471 WWE655471 W721040 JS721007 TO721007 ADK721007 ANG721007 AXC721007 BGY721007 BQU721007 CAQ721007 CKM721007 CUI721007 DEE721007 DOA721007 DXW721007 EHS721007 ERO721007 FBK721007 FLG721007 FVC721007 GEY721007 GOU721007 GYQ721007 HIM721007 HSI721007 ICE721007 IMA721007 IVW721007 JFS721007 JPO721007 JZK721007 KJG721007 KTC721007 LCY721007 LMU721007 LWQ721007 MGM721007 MQI721007 NAE721007 NKA721007 NTW721007 ODS721007 ONO721007 OXK721007 PHG721007 PRC721007 QAY721007 QKU721007 QUQ721007 REM721007 ROI721007 RYE721007 SIA721007 SRW721007 TBS721007 TLO721007 TVK721007 UFG721007 UPC721007 UYY721007 VIU721007 VSQ721007 WCM721007 WMI721007 WWE721007 W786576 JS786543 TO786543 ADK786543 ANG786543 AXC786543 BGY786543 BQU786543 CAQ786543 CKM786543 CUI786543 DEE786543 DOA786543 DXW786543 EHS786543 ERO786543 FBK786543 FLG786543 FVC786543 GEY786543 GOU786543 GYQ786543 HIM786543 HSI786543 ICE786543 IMA786543 IVW786543 JFS786543 JPO786543 JZK786543 KJG786543 KTC786543 LCY786543 LMU786543 LWQ786543 MGM786543 MQI786543 NAE786543 NKA786543 NTW786543 ODS786543 ONO786543 OXK786543 PHG786543 PRC786543 QAY786543 QKU786543 QUQ786543 REM786543 ROI786543 RYE786543 SIA786543 SRW786543 TBS786543 TLO786543 TVK786543 UFG786543 UPC786543 UYY786543 VIU786543 VSQ786543 WCM786543 WMI786543 WWE786543 W852112 JS852079 TO852079 ADK852079 ANG852079 AXC852079 BGY852079 BQU852079 CAQ852079 CKM852079 CUI852079 DEE852079 DOA852079 DXW852079 EHS852079 ERO852079 FBK852079 FLG852079 FVC852079 GEY852079 GOU852079 GYQ852079 HIM852079 HSI852079 ICE852079 IMA852079 IVW852079 JFS852079 JPO852079 JZK852079 KJG852079 KTC852079 LCY852079 LMU852079 LWQ852079 MGM852079 MQI852079 NAE852079 NKA852079 NTW852079 ODS852079 ONO852079 OXK852079 PHG852079 PRC852079 QAY852079 QKU852079 QUQ852079 REM852079 ROI852079 RYE852079 SIA852079 SRW852079 TBS852079 TLO852079 TVK852079 UFG852079 UPC852079 UYY852079 VIU852079 VSQ852079 WCM852079 WMI852079 WWE852079 W917648 JS917615 TO917615 ADK917615 ANG917615 AXC917615 BGY917615 BQU917615 CAQ917615 CKM917615 CUI917615 DEE917615 DOA917615 DXW917615 EHS917615 ERO917615 FBK917615 FLG917615 FVC917615 GEY917615 GOU917615 GYQ917615 HIM917615 HSI917615 ICE917615 IMA917615 IVW917615 JFS917615 JPO917615 JZK917615 KJG917615 KTC917615 LCY917615 LMU917615 LWQ917615 MGM917615 MQI917615 NAE917615 NKA917615 NTW917615 ODS917615 ONO917615 OXK917615 PHG917615 PRC917615 QAY917615 QKU917615 QUQ917615 REM917615 ROI917615 RYE917615 SIA917615 SRW917615 TBS917615 TLO917615 TVK917615 UFG917615 UPC917615 UYY917615 VIU917615 VSQ917615 WCM917615 WMI917615 WWE917615 W983184 JS983151 TO983151 ADK983151 ANG983151 AXC983151 BGY983151 BQU983151 CAQ983151 CKM983151 CUI983151 DEE983151 DOA983151 DXW983151 EHS983151 ERO983151 FBK983151 FLG983151 FVC983151 GEY983151 GOU983151 GYQ983151 HIM983151 HSI983151 ICE983151 IMA983151 IVW983151 JFS983151 JPO983151 JZK983151 KJG983151 KTC983151 LCY983151 LMU983151 LWQ983151 MGM983151 MQI983151 NAE983151 NKA983151 NTW983151 ODS983151 ONO983151 OXK983151 PHG983151 PRC983151 QAY983151 QKU983151 QUQ983151 REM983151 ROI983151 RYE983151 SIA983151 SRW983151 TBS983151 TLO983151 TVK983151 UFG983151 UPC983151 UYY983151 VIU983151 VSQ983151 WCM983151 WMI983151 WWE983151 UYH983149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C65682 JB65649 SX65649 ACT65649 AMP65649 AWL65649 BGH65649 BQD65649 BZZ65649 CJV65649 CTR65649 DDN65649 DNJ65649 DXF65649 EHB65649 EQX65649 FAT65649 FKP65649 FUL65649 GEH65649 GOD65649 GXZ65649 HHV65649 HRR65649 IBN65649 ILJ65649 IVF65649 JFB65649 JOX65649 JYT65649 KIP65649 KSL65649 LCH65649 LMD65649 LVZ65649 MFV65649 MPR65649 MZN65649 NJJ65649 NTF65649 ODB65649 OMX65649 OWT65649 PGP65649 PQL65649 QAH65649 QKD65649 QTZ65649 RDV65649 RNR65649 RXN65649 SHJ65649 SRF65649 TBB65649 TKX65649 TUT65649 UEP65649 UOL65649 UYH65649 VID65649 VRZ65649 WBV65649 WLR65649 WVN65649 C131218 JB131185 SX131185 ACT131185 AMP131185 AWL131185 BGH131185 BQD131185 BZZ131185 CJV131185 CTR131185 DDN131185 DNJ131185 DXF131185 EHB131185 EQX131185 FAT131185 FKP131185 FUL131185 GEH131185 GOD131185 GXZ131185 HHV131185 HRR131185 IBN131185 ILJ131185 IVF131185 JFB131185 JOX131185 JYT131185 KIP131185 KSL131185 LCH131185 LMD131185 LVZ131185 MFV131185 MPR131185 MZN131185 NJJ131185 NTF131185 ODB131185 OMX131185 OWT131185 PGP131185 PQL131185 QAH131185 QKD131185 QTZ131185 RDV131185 RNR131185 RXN131185 SHJ131185 SRF131185 TBB131185 TKX131185 TUT131185 UEP131185 UOL131185 UYH131185 VID131185 VRZ131185 WBV131185 WLR131185 WVN131185 C196754 JB196721 SX196721 ACT196721 AMP196721 AWL196721 BGH196721 BQD196721 BZZ196721 CJV196721 CTR196721 DDN196721 DNJ196721 DXF196721 EHB196721 EQX196721 FAT196721 FKP196721 FUL196721 GEH196721 GOD196721 GXZ196721 HHV196721 HRR196721 IBN196721 ILJ196721 IVF196721 JFB196721 JOX196721 JYT196721 KIP196721 KSL196721 LCH196721 LMD196721 LVZ196721 MFV196721 MPR196721 MZN196721 NJJ196721 NTF196721 ODB196721 OMX196721 OWT196721 PGP196721 PQL196721 QAH196721 QKD196721 QTZ196721 RDV196721 RNR196721 RXN196721 SHJ196721 SRF196721 TBB196721 TKX196721 TUT196721 UEP196721 UOL196721 UYH196721 VID196721 VRZ196721 WBV196721 WLR196721 WVN196721 C262290 JB262257 SX262257 ACT262257 AMP262257 AWL262257 BGH262257 BQD262257 BZZ262257 CJV262257 CTR262257 DDN262257 DNJ262257 DXF262257 EHB262257 EQX262257 FAT262257 FKP262257 FUL262257 GEH262257 GOD262257 GXZ262257 HHV262257 HRR262257 IBN262257 ILJ262257 IVF262257 JFB262257 JOX262257 JYT262257 KIP262257 KSL262257 LCH262257 LMD262257 LVZ262257 MFV262257 MPR262257 MZN262257 NJJ262257 NTF262257 ODB262257 OMX262257 OWT262257 PGP262257 PQL262257 QAH262257 QKD262257 QTZ262257 RDV262257 RNR262257 RXN262257 SHJ262257 SRF262257 TBB262257 TKX262257 TUT262257 UEP262257 UOL262257 UYH262257 VID262257 VRZ262257 WBV262257 WLR262257 WVN262257 C327826 JB327793 SX327793 ACT327793 AMP327793 AWL327793 BGH327793 BQD327793 BZZ327793 CJV327793 CTR327793 DDN327793 DNJ327793 DXF327793 EHB327793 EQX327793 FAT327793 FKP327793 FUL327793 GEH327793 GOD327793 GXZ327793 HHV327793 HRR327793 IBN327793 ILJ327793 IVF327793 JFB327793 JOX327793 JYT327793 KIP327793 KSL327793 LCH327793 LMD327793 LVZ327793 MFV327793 MPR327793 MZN327793 NJJ327793 NTF327793 ODB327793 OMX327793 OWT327793 PGP327793 PQL327793 QAH327793 QKD327793 QTZ327793 RDV327793 RNR327793 RXN327793 SHJ327793 SRF327793 TBB327793 TKX327793 TUT327793 UEP327793 UOL327793 UYH327793 VID327793 VRZ327793 WBV327793 WLR327793 WVN327793 C393362 JB393329 SX393329 ACT393329 AMP393329 AWL393329 BGH393329 BQD393329 BZZ393329 CJV393329 CTR393329 DDN393329 DNJ393329 DXF393329 EHB393329 EQX393329 FAT393329 FKP393329 FUL393329 GEH393329 GOD393329 GXZ393329 HHV393329 HRR393329 IBN393329 ILJ393329 IVF393329 JFB393329 JOX393329 JYT393329 KIP393329 KSL393329 LCH393329 LMD393329 LVZ393329 MFV393329 MPR393329 MZN393329 NJJ393329 NTF393329 ODB393329 OMX393329 OWT393329 PGP393329 PQL393329 QAH393329 QKD393329 QTZ393329 RDV393329 RNR393329 RXN393329 SHJ393329 SRF393329 TBB393329 TKX393329 TUT393329 UEP393329 UOL393329 UYH393329 VID393329 VRZ393329 WBV393329 WLR393329 WVN393329 C458898 JB458865 SX458865 ACT458865 AMP458865 AWL458865 BGH458865 BQD458865 BZZ458865 CJV458865 CTR458865 DDN458865 DNJ458865 DXF458865 EHB458865 EQX458865 FAT458865 FKP458865 FUL458865 GEH458865 GOD458865 GXZ458865 HHV458865 HRR458865 IBN458865 ILJ458865 IVF458865 JFB458865 JOX458865 JYT458865 KIP458865 KSL458865 LCH458865 LMD458865 LVZ458865 MFV458865 MPR458865 MZN458865 NJJ458865 NTF458865 ODB458865 OMX458865 OWT458865 PGP458865 PQL458865 QAH458865 QKD458865 QTZ458865 RDV458865 RNR458865 RXN458865 SHJ458865 SRF458865 TBB458865 TKX458865 TUT458865 UEP458865 UOL458865 UYH458865 VID458865 VRZ458865 WBV458865 WLR458865 WVN458865 C524434 JB524401 SX524401 ACT524401 AMP524401 AWL524401 BGH524401 BQD524401 BZZ524401 CJV524401 CTR524401 DDN524401 DNJ524401 DXF524401 EHB524401 EQX524401 FAT524401 FKP524401 FUL524401 GEH524401 GOD524401 GXZ524401 HHV524401 HRR524401 IBN524401 ILJ524401 IVF524401 JFB524401 JOX524401 JYT524401 KIP524401 KSL524401 LCH524401 LMD524401 LVZ524401 MFV524401 MPR524401 MZN524401 NJJ524401 NTF524401 ODB524401 OMX524401 OWT524401 PGP524401 PQL524401 QAH524401 QKD524401 QTZ524401 RDV524401 RNR524401 RXN524401 SHJ524401 SRF524401 TBB524401 TKX524401 TUT524401 UEP524401 UOL524401 UYH524401 VID524401 VRZ524401 WBV524401 WLR524401 WVN524401 C589970 JB589937 SX589937 ACT589937 AMP589937 AWL589937 BGH589937 BQD589937 BZZ589937 CJV589937 CTR589937 DDN589937 DNJ589937 DXF589937 EHB589937 EQX589937 FAT589937 FKP589937 FUL589937 GEH589937 GOD589937 GXZ589937 HHV589937 HRR589937 IBN589937 ILJ589937 IVF589937 JFB589937 JOX589937 JYT589937 KIP589937 KSL589937 LCH589937 LMD589937 LVZ589937 MFV589937 MPR589937 MZN589937 NJJ589937 NTF589937 ODB589937 OMX589937 OWT589937 PGP589937 PQL589937 QAH589937 QKD589937 QTZ589937 RDV589937 RNR589937 RXN589937 SHJ589937 SRF589937 TBB589937 TKX589937 TUT589937 UEP589937 UOL589937 UYH589937 VID589937 VRZ589937 WBV589937 WLR589937 WVN589937 C655506 JB655473 SX655473 ACT655473 AMP655473 AWL655473 BGH655473 BQD655473 BZZ655473 CJV655473 CTR655473 DDN655473 DNJ655473 DXF655473 EHB655473 EQX655473 FAT655473 FKP655473 FUL655473 GEH655473 GOD655473 GXZ655473 HHV655473 HRR655473 IBN655473 ILJ655473 IVF655473 JFB655473 JOX655473 JYT655473 KIP655473 KSL655473 LCH655473 LMD655473 LVZ655473 MFV655473 MPR655473 MZN655473 NJJ655473 NTF655473 ODB655473 OMX655473 OWT655473 PGP655473 PQL655473 QAH655473 QKD655473 QTZ655473 RDV655473 RNR655473 RXN655473 SHJ655473 SRF655473 TBB655473 TKX655473 TUT655473 UEP655473 UOL655473 UYH655473 VID655473 VRZ655473 WBV655473 WLR655473 WVN655473 C721042 JB721009 SX721009 ACT721009 AMP721009 AWL721009 BGH721009 BQD721009 BZZ721009 CJV721009 CTR721009 DDN721009 DNJ721009 DXF721009 EHB721009 EQX721009 FAT721009 FKP721009 FUL721009 GEH721009 GOD721009 GXZ721009 HHV721009 HRR721009 IBN721009 ILJ721009 IVF721009 JFB721009 JOX721009 JYT721009 KIP721009 KSL721009 LCH721009 LMD721009 LVZ721009 MFV721009 MPR721009 MZN721009 NJJ721009 NTF721009 ODB721009 OMX721009 OWT721009 PGP721009 PQL721009 QAH721009 QKD721009 QTZ721009 RDV721009 RNR721009 RXN721009 SHJ721009 SRF721009 TBB721009 TKX721009 TUT721009 UEP721009 UOL721009 UYH721009 VID721009 VRZ721009 WBV721009 WLR721009 WVN721009 C786578 JB786545 SX786545 ACT786545 AMP786545 AWL786545 BGH786545 BQD786545 BZZ786545 CJV786545 CTR786545 DDN786545 DNJ786545 DXF786545 EHB786545 EQX786545 FAT786545 FKP786545 FUL786545 GEH786545 GOD786545 GXZ786545 HHV786545 HRR786545 IBN786545 ILJ786545 IVF786545 JFB786545 JOX786545 JYT786545 KIP786545 KSL786545 LCH786545 LMD786545 LVZ786545 MFV786545 MPR786545 MZN786545 NJJ786545 NTF786545 ODB786545 OMX786545 OWT786545 PGP786545 PQL786545 QAH786545 QKD786545 QTZ786545 RDV786545 RNR786545 RXN786545 SHJ786545 SRF786545 TBB786545 TKX786545 TUT786545 UEP786545 UOL786545 UYH786545 VID786545 VRZ786545 WBV786545 WLR786545 WVN786545 C852114 JB852081 SX852081 ACT852081 AMP852081 AWL852081 BGH852081 BQD852081 BZZ852081 CJV852081 CTR852081 DDN852081 DNJ852081 DXF852081 EHB852081 EQX852081 FAT852081 FKP852081 FUL852081 GEH852081 GOD852081 GXZ852081 HHV852081 HRR852081 IBN852081 ILJ852081 IVF852081 JFB852081 JOX852081 JYT852081 KIP852081 KSL852081 LCH852081 LMD852081 LVZ852081 MFV852081 MPR852081 MZN852081 NJJ852081 NTF852081 ODB852081 OMX852081 OWT852081 PGP852081 PQL852081 QAH852081 QKD852081 QTZ852081 RDV852081 RNR852081 RXN852081 SHJ852081 SRF852081 TBB852081 TKX852081 TUT852081 UEP852081 UOL852081 UYH852081 VID852081 VRZ852081 WBV852081 WLR852081 WVN852081 C917650 JB917617 SX917617 ACT917617 AMP917617 AWL917617 BGH917617 BQD917617 BZZ917617 CJV917617 CTR917617 DDN917617 DNJ917617 DXF917617 EHB917617 EQX917617 FAT917617 FKP917617 FUL917617 GEH917617 GOD917617 GXZ917617 HHV917617 HRR917617 IBN917617 ILJ917617 IVF917617 JFB917617 JOX917617 JYT917617 KIP917617 KSL917617 LCH917617 LMD917617 LVZ917617 MFV917617 MPR917617 MZN917617 NJJ917617 NTF917617 ODB917617 OMX917617 OWT917617 PGP917617 PQL917617 QAH917617 QKD917617 QTZ917617 RDV917617 RNR917617 RXN917617 SHJ917617 SRF917617 TBB917617 TKX917617 TUT917617 UEP917617 UOL917617 UYH917617 VID917617 VRZ917617 WBV917617 WLR917617 WVN917617 C983186 JB983153 SX983153 ACT983153 AMP983153 AWL983153 BGH983153 BQD983153 BZZ983153 CJV983153 CTR983153 DDN983153 DNJ983153 DXF983153 EHB983153 EQX983153 FAT983153 FKP983153 FUL983153 GEH983153 GOD983153 GXZ983153 HHV983153 HRR983153 IBN983153 ILJ983153 IVF983153 JFB983153 JOX983153 JYT983153 KIP983153 KSL983153 LCH983153 LMD983153 LVZ983153 MFV983153 MPR983153 MZN983153 NJJ983153 NTF983153 ODB983153 OMX983153 OWT983153 PGP983153 PQL983153 QAH983153 QKD983153 QTZ983153 RDV983153 RNR983153 RXN983153 SHJ983153 SRF983153 TBB983153 TKX983153 TUT983153 UEP983153 UOL983153 UYH983153 VID983153 VRZ983153 WBV983153 WLR983153 WVN983153 OMX983149 JJ26 TF26 ADB26 AMX26 AWT26 BGP26 BQL26 CAH26 CKD26 CTZ26 DDV26 DNR26 DXN26 EHJ26 ERF26 FBB26 FKX26 FUT26 GEP26 GOL26 GYH26 HID26 HRZ26 IBV26 ILR26 IVN26 JFJ26 JPF26 JZB26 KIX26 KST26 LCP26 LML26 LWH26 MGD26 MPZ26 MZV26 NJR26 NTN26 ODJ26 ONF26 OXB26 PGX26 PQT26 QAP26 QKL26 QUH26 RED26 RNZ26 RXV26 SHR26 SRN26 TBJ26 TLF26 TVB26 UEX26 UOT26 UYP26 VIL26 VSH26 WCD26 WLZ26 WVV26 M65682 JJ65649 TF65649 ADB65649 AMX65649 AWT65649 BGP65649 BQL65649 CAH65649 CKD65649 CTZ65649 DDV65649 DNR65649 DXN65649 EHJ65649 ERF65649 FBB65649 FKX65649 FUT65649 GEP65649 GOL65649 GYH65649 HID65649 HRZ65649 IBV65649 ILR65649 IVN65649 JFJ65649 JPF65649 JZB65649 KIX65649 KST65649 LCP65649 LML65649 LWH65649 MGD65649 MPZ65649 MZV65649 NJR65649 NTN65649 ODJ65649 ONF65649 OXB65649 PGX65649 PQT65649 QAP65649 QKL65649 QUH65649 RED65649 RNZ65649 RXV65649 SHR65649 SRN65649 TBJ65649 TLF65649 TVB65649 UEX65649 UOT65649 UYP65649 VIL65649 VSH65649 WCD65649 WLZ65649 WVV65649 M131218 JJ131185 TF131185 ADB131185 AMX131185 AWT131185 BGP131185 BQL131185 CAH131185 CKD131185 CTZ131185 DDV131185 DNR131185 DXN131185 EHJ131185 ERF131185 FBB131185 FKX131185 FUT131185 GEP131185 GOL131185 GYH131185 HID131185 HRZ131185 IBV131185 ILR131185 IVN131185 JFJ131185 JPF131185 JZB131185 KIX131185 KST131185 LCP131185 LML131185 LWH131185 MGD131185 MPZ131185 MZV131185 NJR131185 NTN131185 ODJ131185 ONF131185 OXB131185 PGX131185 PQT131185 QAP131185 QKL131185 QUH131185 RED131185 RNZ131185 RXV131185 SHR131185 SRN131185 TBJ131185 TLF131185 TVB131185 UEX131185 UOT131185 UYP131185 VIL131185 VSH131185 WCD131185 WLZ131185 WVV131185 M196754 JJ196721 TF196721 ADB196721 AMX196721 AWT196721 BGP196721 BQL196721 CAH196721 CKD196721 CTZ196721 DDV196721 DNR196721 DXN196721 EHJ196721 ERF196721 FBB196721 FKX196721 FUT196721 GEP196721 GOL196721 GYH196721 HID196721 HRZ196721 IBV196721 ILR196721 IVN196721 JFJ196721 JPF196721 JZB196721 KIX196721 KST196721 LCP196721 LML196721 LWH196721 MGD196721 MPZ196721 MZV196721 NJR196721 NTN196721 ODJ196721 ONF196721 OXB196721 PGX196721 PQT196721 QAP196721 QKL196721 QUH196721 RED196721 RNZ196721 RXV196721 SHR196721 SRN196721 TBJ196721 TLF196721 TVB196721 UEX196721 UOT196721 UYP196721 VIL196721 VSH196721 WCD196721 WLZ196721 WVV196721 M262290 JJ262257 TF262257 ADB262257 AMX262257 AWT262257 BGP262257 BQL262257 CAH262257 CKD262257 CTZ262257 DDV262257 DNR262257 DXN262257 EHJ262257 ERF262257 FBB262257 FKX262257 FUT262257 GEP262257 GOL262257 GYH262257 HID262257 HRZ262257 IBV262257 ILR262257 IVN262257 JFJ262257 JPF262257 JZB262257 KIX262257 KST262257 LCP262257 LML262257 LWH262257 MGD262257 MPZ262257 MZV262257 NJR262257 NTN262257 ODJ262257 ONF262257 OXB262257 PGX262257 PQT262257 QAP262257 QKL262257 QUH262257 RED262257 RNZ262257 RXV262257 SHR262257 SRN262257 TBJ262257 TLF262257 TVB262257 UEX262257 UOT262257 UYP262257 VIL262257 VSH262257 WCD262257 WLZ262257 WVV262257 M327826 JJ327793 TF327793 ADB327793 AMX327793 AWT327793 BGP327793 BQL327793 CAH327793 CKD327793 CTZ327793 DDV327793 DNR327793 DXN327793 EHJ327793 ERF327793 FBB327793 FKX327793 FUT327793 GEP327793 GOL327793 GYH327793 HID327793 HRZ327793 IBV327793 ILR327793 IVN327793 JFJ327793 JPF327793 JZB327793 KIX327793 KST327793 LCP327793 LML327793 LWH327793 MGD327793 MPZ327793 MZV327793 NJR327793 NTN327793 ODJ327793 ONF327793 OXB327793 PGX327793 PQT327793 QAP327793 QKL327793 QUH327793 RED327793 RNZ327793 RXV327793 SHR327793 SRN327793 TBJ327793 TLF327793 TVB327793 UEX327793 UOT327793 UYP327793 VIL327793 VSH327793 WCD327793 WLZ327793 WVV327793 M393362 JJ393329 TF393329 ADB393329 AMX393329 AWT393329 BGP393329 BQL393329 CAH393329 CKD393329 CTZ393329 DDV393329 DNR393329 DXN393329 EHJ393329 ERF393329 FBB393329 FKX393329 FUT393329 GEP393329 GOL393329 GYH393329 HID393329 HRZ393329 IBV393329 ILR393329 IVN393329 JFJ393329 JPF393329 JZB393329 KIX393329 KST393329 LCP393329 LML393329 LWH393329 MGD393329 MPZ393329 MZV393329 NJR393329 NTN393329 ODJ393329 ONF393329 OXB393329 PGX393329 PQT393329 QAP393329 QKL393329 QUH393329 RED393329 RNZ393329 RXV393329 SHR393329 SRN393329 TBJ393329 TLF393329 TVB393329 UEX393329 UOT393329 UYP393329 VIL393329 VSH393329 WCD393329 WLZ393329 WVV393329 M458898 JJ458865 TF458865 ADB458865 AMX458865 AWT458865 BGP458865 BQL458865 CAH458865 CKD458865 CTZ458865 DDV458865 DNR458865 DXN458865 EHJ458865 ERF458865 FBB458865 FKX458865 FUT458865 GEP458865 GOL458865 GYH458865 HID458865 HRZ458865 IBV458865 ILR458865 IVN458865 JFJ458865 JPF458865 JZB458865 KIX458865 KST458865 LCP458865 LML458865 LWH458865 MGD458865 MPZ458865 MZV458865 NJR458865 NTN458865 ODJ458865 ONF458865 OXB458865 PGX458865 PQT458865 QAP458865 QKL458865 QUH458865 RED458865 RNZ458865 RXV458865 SHR458865 SRN458865 TBJ458865 TLF458865 TVB458865 UEX458865 UOT458865 UYP458865 VIL458865 VSH458865 WCD458865 WLZ458865 WVV458865 M524434 JJ524401 TF524401 ADB524401 AMX524401 AWT524401 BGP524401 BQL524401 CAH524401 CKD524401 CTZ524401 DDV524401 DNR524401 DXN524401 EHJ524401 ERF524401 FBB524401 FKX524401 FUT524401 GEP524401 GOL524401 GYH524401 HID524401 HRZ524401 IBV524401 ILR524401 IVN524401 JFJ524401 JPF524401 JZB524401 KIX524401 KST524401 LCP524401 LML524401 LWH524401 MGD524401 MPZ524401 MZV524401 NJR524401 NTN524401 ODJ524401 ONF524401 OXB524401 PGX524401 PQT524401 QAP524401 QKL524401 QUH524401 RED524401 RNZ524401 RXV524401 SHR524401 SRN524401 TBJ524401 TLF524401 TVB524401 UEX524401 UOT524401 UYP524401 VIL524401 VSH524401 WCD524401 WLZ524401 WVV524401 M589970 JJ589937 TF589937 ADB589937 AMX589937 AWT589937 BGP589937 BQL589937 CAH589937 CKD589937 CTZ589937 DDV589937 DNR589937 DXN589937 EHJ589937 ERF589937 FBB589937 FKX589937 FUT589937 GEP589937 GOL589937 GYH589937 HID589937 HRZ589937 IBV589937 ILR589937 IVN589937 JFJ589937 JPF589937 JZB589937 KIX589937 KST589937 LCP589937 LML589937 LWH589937 MGD589937 MPZ589937 MZV589937 NJR589937 NTN589937 ODJ589937 ONF589937 OXB589937 PGX589937 PQT589937 QAP589937 QKL589937 QUH589937 RED589937 RNZ589937 RXV589937 SHR589937 SRN589937 TBJ589937 TLF589937 TVB589937 UEX589937 UOT589937 UYP589937 VIL589937 VSH589937 WCD589937 WLZ589937 WVV589937 M655506 JJ655473 TF655473 ADB655473 AMX655473 AWT655473 BGP655473 BQL655473 CAH655473 CKD655473 CTZ655473 DDV655473 DNR655473 DXN655473 EHJ655473 ERF655473 FBB655473 FKX655473 FUT655473 GEP655473 GOL655473 GYH655473 HID655473 HRZ655473 IBV655473 ILR655473 IVN655473 JFJ655473 JPF655473 JZB655473 KIX655473 KST655473 LCP655473 LML655473 LWH655473 MGD655473 MPZ655473 MZV655473 NJR655473 NTN655473 ODJ655473 ONF655473 OXB655473 PGX655473 PQT655473 QAP655473 QKL655473 QUH655473 RED655473 RNZ655473 RXV655473 SHR655473 SRN655473 TBJ655473 TLF655473 TVB655473 UEX655473 UOT655473 UYP655473 VIL655473 VSH655473 WCD655473 WLZ655473 WVV655473 M721042 JJ721009 TF721009 ADB721009 AMX721009 AWT721009 BGP721009 BQL721009 CAH721009 CKD721009 CTZ721009 DDV721009 DNR721009 DXN721009 EHJ721009 ERF721009 FBB721009 FKX721009 FUT721009 GEP721009 GOL721009 GYH721009 HID721009 HRZ721009 IBV721009 ILR721009 IVN721009 JFJ721009 JPF721009 JZB721009 KIX721009 KST721009 LCP721009 LML721009 LWH721009 MGD721009 MPZ721009 MZV721009 NJR721009 NTN721009 ODJ721009 ONF721009 OXB721009 PGX721009 PQT721009 QAP721009 QKL721009 QUH721009 RED721009 RNZ721009 RXV721009 SHR721009 SRN721009 TBJ721009 TLF721009 TVB721009 UEX721009 UOT721009 UYP721009 VIL721009 VSH721009 WCD721009 WLZ721009 WVV721009 M786578 JJ786545 TF786545 ADB786545 AMX786545 AWT786545 BGP786545 BQL786545 CAH786545 CKD786545 CTZ786545 DDV786545 DNR786545 DXN786545 EHJ786545 ERF786545 FBB786545 FKX786545 FUT786545 GEP786545 GOL786545 GYH786545 HID786545 HRZ786545 IBV786545 ILR786545 IVN786545 JFJ786545 JPF786545 JZB786545 KIX786545 KST786545 LCP786545 LML786545 LWH786545 MGD786545 MPZ786545 MZV786545 NJR786545 NTN786545 ODJ786545 ONF786545 OXB786545 PGX786545 PQT786545 QAP786545 QKL786545 QUH786545 RED786545 RNZ786545 RXV786545 SHR786545 SRN786545 TBJ786545 TLF786545 TVB786545 UEX786545 UOT786545 UYP786545 VIL786545 VSH786545 WCD786545 WLZ786545 WVV786545 M852114 JJ852081 TF852081 ADB852081 AMX852081 AWT852081 BGP852081 BQL852081 CAH852081 CKD852081 CTZ852081 DDV852081 DNR852081 DXN852081 EHJ852081 ERF852081 FBB852081 FKX852081 FUT852081 GEP852081 GOL852081 GYH852081 HID852081 HRZ852081 IBV852081 ILR852081 IVN852081 JFJ852081 JPF852081 JZB852081 KIX852081 KST852081 LCP852081 LML852081 LWH852081 MGD852081 MPZ852081 MZV852081 NJR852081 NTN852081 ODJ852081 ONF852081 OXB852081 PGX852081 PQT852081 QAP852081 QKL852081 QUH852081 RED852081 RNZ852081 RXV852081 SHR852081 SRN852081 TBJ852081 TLF852081 TVB852081 UEX852081 UOT852081 UYP852081 VIL852081 VSH852081 WCD852081 WLZ852081 WVV852081 M917650 JJ917617 TF917617 ADB917617 AMX917617 AWT917617 BGP917617 BQL917617 CAH917617 CKD917617 CTZ917617 DDV917617 DNR917617 DXN917617 EHJ917617 ERF917617 FBB917617 FKX917617 FUT917617 GEP917617 GOL917617 GYH917617 HID917617 HRZ917617 IBV917617 ILR917617 IVN917617 JFJ917617 JPF917617 JZB917617 KIX917617 KST917617 LCP917617 LML917617 LWH917617 MGD917617 MPZ917617 MZV917617 NJR917617 NTN917617 ODJ917617 ONF917617 OXB917617 PGX917617 PQT917617 QAP917617 QKL917617 QUH917617 RED917617 RNZ917617 RXV917617 SHR917617 SRN917617 TBJ917617 TLF917617 TVB917617 UEX917617 UOT917617 UYP917617 VIL917617 VSH917617 WCD917617 WLZ917617 WVV917617 M983186 JJ983153 TF983153 ADB983153 AMX983153 AWT983153 BGP983153 BQL983153 CAH983153 CKD983153 CTZ983153 DDV983153 DNR983153 DXN983153 EHJ983153 ERF983153 FBB983153 FKX983153 FUT983153 GEP983153 GOL983153 GYH983153 HID983153 HRZ983153 IBV983153 ILR983153 IVN983153 JFJ983153 JPF983153 JZB983153 KIX983153 KST983153 LCP983153 LML983153 LWH983153 MGD983153 MPZ983153 MZV983153 NJR983153 NTN983153 ODJ983153 ONF983153 OXB983153 PGX983153 PQT983153 QAP983153 QKL983153 QUH983153 RED983153 RNZ983153 RXV983153 SHR983153 SRN983153 TBJ983153 TLF983153 TVB983153 UEX983153 UOT983153 UYP983153 VIL983153 VSH983153 WCD983153 WLZ983153 WVV983153 JOX983149 JS26 TO26 ADK26 ANG26 AXC26 BGY26 BQU26 CAQ26 CKM26 CUI26 DEE26 DOA26 DXW26 EHS26 ERO26 FBK26 FLG26 FVC26 GEY26 GOU26 GYQ26 HIM26 HSI26 ICE26 IMA26 IVW26 JFS26 JPO26 JZK26 KJG26 KTC26 LCY26 LMU26 LWQ26 MGM26 MQI26 NAE26 NKA26 NTW26 ODS26 ONO26 OXK26 PHG26 PRC26 QAY26 QKU26 QUQ26 REM26 ROI26 RYE26 SIA26 SRW26 TBS26 TLO26 TVK26 UFG26 UPC26 UYY26 VIU26 VSQ26 WCM26 WMI26 WWE26 W65682 JS65649 TO65649 ADK65649 ANG65649 AXC65649 BGY65649 BQU65649 CAQ65649 CKM65649 CUI65649 DEE65649 DOA65649 DXW65649 EHS65649 ERO65649 FBK65649 FLG65649 FVC65649 GEY65649 GOU65649 GYQ65649 HIM65649 HSI65649 ICE65649 IMA65649 IVW65649 JFS65649 JPO65649 JZK65649 KJG65649 KTC65649 LCY65649 LMU65649 LWQ65649 MGM65649 MQI65649 NAE65649 NKA65649 NTW65649 ODS65649 ONO65649 OXK65649 PHG65649 PRC65649 QAY65649 QKU65649 QUQ65649 REM65649 ROI65649 RYE65649 SIA65649 SRW65649 TBS65649 TLO65649 TVK65649 UFG65649 UPC65649 UYY65649 VIU65649 VSQ65649 WCM65649 WMI65649 WWE65649 W131218 JS131185 TO131185 ADK131185 ANG131185 AXC131185 BGY131185 BQU131185 CAQ131185 CKM131185 CUI131185 DEE131185 DOA131185 DXW131185 EHS131185 ERO131185 FBK131185 FLG131185 FVC131185 GEY131185 GOU131185 GYQ131185 HIM131185 HSI131185 ICE131185 IMA131185 IVW131185 JFS131185 JPO131185 JZK131185 KJG131185 KTC131185 LCY131185 LMU131185 LWQ131185 MGM131185 MQI131185 NAE131185 NKA131185 NTW131185 ODS131185 ONO131185 OXK131185 PHG131185 PRC131185 QAY131185 QKU131185 QUQ131185 REM131185 ROI131185 RYE131185 SIA131185 SRW131185 TBS131185 TLO131185 TVK131185 UFG131185 UPC131185 UYY131185 VIU131185 VSQ131185 WCM131185 WMI131185 WWE131185 W196754 JS196721 TO196721 ADK196721 ANG196721 AXC196721 BGY196721 BQU196721 CAQ196721 CKM196721 CUI196721 DEE196721 DOA196721 DXW196721 EHS196721 ERO196721 FBK196721 FLG196721 FVC196721 GEY196721 GOU196721 GYQ196721 HIM196721 HSI196721 ICE196721 IMA196721 IVW196721 JFS196721 JPO196721 JZK196721 KJG196721 KTC196721 LCY196721 LMU196721 LWQ196721 MGM196721 MQI196721 NAE196721 NKA196721 NTW196721 ODS196721 ONO196721 OXK196721 PHG196721 PRC196721 QAY196721 QKU196721 QUQ196721 REM196721 ROI196721 RYE196721 SIA196721 SRW196721 TBS196721 TLO196721 TVK196721 UFG196721 UPC196721 UYY196721 VIU196721 VSQ196721 WCM196721 WMI196721 WWE196721 W262290 JS262257 TO262257 ADK262257 ANG262257 AXC262257 BGY262257 BQU262257 CAQ262257 CKM262257 CUI262257 DEE262257 DOA262257 DXW262257 EHS262257 ERO262257 FBK262257 FLG262257 FVC262257 GEY262257 GOU262257 GYQ262257 HIM262257 HSI262257 ICE262257 IMA262257 IVW262257 JFS262257 JPO262257 JZK262257 KJG262257 KTC262257 LCY262257 LMU262257 LWQ262257 MGM262257 MQI262257 NAE262257 NKA262257 NTW262257 ODS262257 ONO262257 OXK262257 PHG262257 PRC262257 QAY262257 QKU262257 QUQ262257 REM262257 ROI262257 RYE262257 SIA262257 SRW262257 TBS262257 TLO262257 TVK262257 UFG262257 UPC262257 UYY262257 VIU262257 VSQ262257 WCM262257 WMI262257 WWE262257 W327826 JS327793 TO327793 ADK327793 ANG327793 AXC327793 BGY327793 BQU327793 CAQ327793 CKM327793 CUI327793 DEE327793 DOA327793 DXW327793 EHS327793 ERO327793 FBK327793 FLG327793 FVC327793 GEY327793 GOU327793 GYQ327793 HIM327793 HSI327793 ICE327793 IMA327793 IVW327793 JFS327793 JPO327793 JZK327793 KJG327793 KTC327793 LCY327793 LMU327793 LWQ327793 MGM327793 MQI327793 NAE327793 NKA327793 NTW327793 ODS327793 ONO327793 OXK327793 PHG327793 PRC327793 QAY327793 QKU327793 QUQ327793 REM327793 ROI327793 RYE327793 SIA327793 SRW327793 TBS327793 TLO327793 TVK327793 UFG327793 UPC327793 UYY327793 VIU327793 VSQ327793 WCM327793 WMI327793 WWE327793 W393362 JS393329 TO393329 ADK393329 ANG393329 AXC393329 BGY393329 BQU393329 CAQ393329 CKM393329 CUI393329 DEE393329 DOA393329 DXW393329 EHS393329 ERO393329 FBK393329 FLG393329 FVC393329 GEY393329 GOU393329 GYQ393329 HIM393329 HSI393329 ICE393329 IMA393329 IVW393329 JFS393329 JPO393329 JZK393329 KJG393329 KTC393329 LCY393329 LMU393329 LWQ393329 MGM393329 MQI393329 NAE393329 NKA393329 NTW393329 ODS393329 ONO393329 OXK393329 PHG393329 PRC393329 QAY393329 QKU393329 QUQ393329 REM393329 ROI393329 RYE393329 SIA393329 SRW393329 TBS393329 TLO393329 TVK393329 UFG393329 UPC393329 UYY393329 VIU393329 VSQ393329 WCM393329 WMI393329 WWE393329 W458898 JS458865 TO458865 ADK458865 ANG458865 AXC458865 BGY458865 BQU458865 CAQ458865 CKM458865 CUI458865 DEE458865 DOA458865 DXW458865 EHS458865 ERO458865 FBK458865 FLG458865 FVC458865 GEY458865 GOU458865 GYQ458865 HIM458865 HSI458865 ICE458865 IMA458865 IVW458865 JFS458865 JPO458865 JZK458865 KJG458865 KTC458865 LCY458865 LMU458865 LWQ458865 MGM458865 MQI458865 NAE458865 NKA458865 NTW458865 ODS458865 ONO458865 OXK458865 PHG458865 PRC458865 QAY458865 QKU458865 QUQ458865 REM458865 ROI458865 RYE458865 SIA458865 SRW458865 TBS458865 TLO458865 TVK458865 UFG458865 UPC458865 UYY458865 VIU458865 VSQ458865 WCM458865 WMI458865 WWE458865 W524434 JS524401 TO524401 ADK524401 ANG524401 AXC524401 BGY524401 BQU524401 CAQ524401 CKM524401 CUI524401 DEE524401 DOA524401 DXW524401 EHS524401 ERO524401 FBK524401 FLG524401 FVC524401 GEY524401 GOU524401 GYQ524401 HIM524401 HSI524401 ICE524401 IMA524401 IVW524401 JFS524401 JPO524401 JZK524401 KJG524401 KTC524401 LCY524401 LMU524401 LWQ524401 MGM524401 MQI524401 NAE524401 NKA524401 NTW524401 ODS524401 ONO524401 OXK524401 PHG524401 PRC524401 QAY524401 QKU524401 QUQ524401 REM524401 ROI524401 RYE524401 SIA524401 SRW524401 TBS524401 TLO524401 TVK524401 UFG524401 UPC524401 UYY524401 VIU524401 VSQ524401 WCM524401 WMI524401 WWE524401 W589970 JS589937 TO589937 ADK589937 ANG589937 AXC589937 BGY589937 BQU589937 CAQ589937 CKM589937 CUI589937 DEE589937 DOA589937 DXW589937 EHS589937 ERO589937 FBK589937 FLG589937 FVC589937 GEY589937 GOU589937 GYQ589937 HIM589937 HSI589937 ICE589937 IMA589937 IVW589937 JFS589937 JPO589937 JZK589937 KJG589937 KTC589937 LCY589937 LMU589937 LWQ589937 MGM589937 MQI589937 NAE589937 NKA589937 NTW589937 ODS589937 ONO589937 OXK589937 PHG589937 PRC589937 QAY589937 QKU589937 QUQ589937 REM589937 ROI589937 RYE589937 SIA589937 SRW589937 TBS589937 TLO589937 TVK589937 UFG589937 UPC589937 UYY589937 VIU589937 VSQ589937 WCM589937 WMI589937 WWE589937 W655506 JS655473 TO655473 ADK655473 ANG655473 AXC655473 BGY655473 BQU655473 CAQ655473 CKM655473 CUI655473 DEE655473 DOA655473 DXW655473 EHS655473 ERO655473 FBK655473 FLG655473 FVC655473 GEY655473 GOU655473 GYQ655473 HIM655473 HSI655473 ICE655473 IMA655473 IVW655473 JFS655473 JPO655473 JZK655473 KJG655473 KTC655473 LCY655473 LMU655473 LWQ655473 MGM655473 MQI655473 NAE655473 NKA655473 NTW655473 ODS655473 ONO655473 OXK655473 PHG655473 PRC655473 QAY655473 QKU655473 QUQ655473 REM655473 ROI655473 RYE655473 SIA655473 SRW655473 TBS655473 TLO655473 TVK655473 UFG655473 UPC655473 UYY655473 VIU655473 VSQ655473 WCM655473 WMI655473 WWE655473 W721042 JS721009 TO721009 ADK721009 ANG721009 AXC721009 BGY721009 BQU721009 CAQ721009 CKM721009 CUI721009 DEE721009 DOA721009 DXW721009 EHS721009 ERO721009 FBK721009 FLG721009 FVC721009 GEY721009 GOU721009 GYQ721009 HIM721009 HSI721009 ICE721009 IMA721009 IVW721009 JFS721009 JPO721009 JZK721009 KJG721009 KTC721009 LCY721009 LMU721009 LWQ721009 MGM721009 MQI721009 NAE721009 NKA721009 NTW721009 ODS721009 ONO721009 OXK721009 PHG721009 PRC721009 QAY721009 QKU721009 QUQ721009 REM721009 ROI721009 RYE721009 SIA721009 SRW721009 TBS721009 TLO721009 TVK721009 UFG721009 UPC721009 UYY721009 VIU721009 VSQ721009 WCM721009 WMI721009 WWE721009 W786578 JS786545 TO786545 ADK786545 ANG786545 AXC786545 BGY786545 BQU786545 CAQ786545 CKM786545 CUI786545 DEE786545 DOA786545 DXW786545 EHS786545 ERO786545 FBK786545 FLG786545 FVC786545 GEY786545 GOU786545 GYQ786545 HIM786545 HSI786545 ICE786545 IMA786545 IVW786545 JFS786545 JPO786545 JZK786545 KJG786545 KTC786545 LCY786545 LMU786545 LWQ786545 MGM786545 MQI786545 NAE786545 NKA786545 NTW786545 ODS786545 ONO786545 OXK786545 PHG786545 PRC786545 QAY786545 QKU786545 QUQ786545 REM786545 ROI786545 RYE786545 SIA786545 SRW786545 TBS786545 TLO786545 TVK786545 UFG786545 UPC786545 UYY786545 VIU786545 VSQ786545 WCM786545 WMI786545 WWE786545 W852114 JS852081 TO852081 ADK852081 ANG852081 AXC852081 BGY852081 BQU852081 CAQ852081 CKM852081 CUI852081 DEE852081 DOA852081 DXW852081 EHS852081 ERO852081 FBK852081 FLG852081 FVC852081 GEY852081 GOU852081 GYQ852081 HIM852081 HSI852081 ICE852081 IMA852081 IVW852081 JFS852081 JPO852081 JZK852081 KJG852081 KTC852081 LCY852081 LMU852081 LWQ852081 MGM852081 MQI852081 NAE852081 NKA852081 NTW852081 ODS852081 ONO852081 OXK852081 PHG852081 PRC852081 QAY852081 QKU852081 QUQ852081 REM852081 ROI852081 RYE852081 SIA852081 SRW852081 TBS852081 TLO852081 TVK852081 UFG852081 UPC852081 UYY852081 VIU852081 VSQ852081 WCM852081 WMI852081 WWE852081 W917650 JS917617 TO917617 ADK917617 ANG917617 AXC917617 BGY917617 BQU917617 CAQ917617 CKM917617 CUI917617 DEE917617 DOA917617 DXW917617 EHS917617 ERO917617 FBK917617 FLG917617 FVC917617 GEY917617 GOU917617 GYQ917617 HIM917617 HSI917617 ICE917617 IMA917617 IVW917617 JFS917617 JPO917617 JZK917617 KJG917617 KTC917617 LCY917617 LMU917617 LWQ917617 MGM917617 MQI917617 NAE917617 NKA917617 NTW917617 ODS917617 ONO917617 OXK917617 PHG917617 PRC917617 QAY917617 QKU917617 QUQ917617 REM917617 ROI917617 RYE917617 SIA917617 SRW917617 TBS917617 TLO917617 TVK917617 UFG917617 UPC917617 UYY917617 VIU917617 VSQ917617 WCM917617 WMI917617 WWE917617 W983186 JS983153 TO983153 ADK983153 ANG983153 AXC983153 BGY983153 BQU983153 CAQ983153 CKM983153 CUI983153 DEE983153 DOA983153 DXW983153 EHS983153 ERO983153 FBK983153 FLG983153 FVC983153 GEY983153 GOU983153 GYQ983153 HIM983153 HSI983153 ICE983153 IMA983153 IVW983153 JFS983153 JPO983153 JZK983153 KJG983153 KTC983153 LCY983153 LMU983153 LWQ983153 MGM983153 MQI983153 NAE983153 NKA983153 NTW983153 ODS983153 ONO983153 OXK983153 PHG983153 PRC983153 QAY983153 QKU983153 QUQ983153 REM983153 ROI983153 RYE983153 SIA983153 SRW983153 TBS983153 TLO983153 TVK983153 UFG983153 UPC983153 UYY983153 VIU983153 VSQ983153 WCM983153 WMI983153 WWE983153 VID983149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C65684 JB65651 SX65651 ACT65651 AMP65651 AWL65651 BGH65651 BQD65651 BZZ65651 CJV65651 CTR65651 DDN65651 DNJ65651 DXF65651 EHB65651 EQX65651 FAT65651 FKP65651 FUL65651 GEH65651 GOD65651 GXZ65651 HHV65651 HRR65651 IBN65651 ILJ65651 IVF65651 JFB65651 JOX65651 JYT65651 KIP65651 KSL65651 LCH65651 LMD65651 LVZ65651 MFV65651 MPR65651 MZN65651 NJJ65651 NTF65651 ODB65651 OMX65651 OWT65651 PGP65651 PQL65651 QAH65651 QKD65651 QTZ65651 RDV65651 RNR65651 RXN65651 SHJ65651 SRF65651 TBB65651 TKX65651 TUT65651 UEP65651 UOL65651 UYH65651 VID65651 VRZ65651 WBV65651 WLR65651 WVN65651 C131220 JB131187 SX131187 ACT131187 AMP131187 AWL131187 BGH131187 BQD131187 BZZ131187 CJV131187 CTR131187 DDN131187 DNJ131187 DXF131187 EHB131187 EQX131187 FAT131187 FKP131187 FUL131187 GEH131187 GOD131187 GXZ131187 HHV131187 HRR131187 IBN131187 ILJ131187 IVF131187 JFB131187 JOX131187 JYT131187 KIP131187 KSL131187 LCH131187 LMD131187 LVZ131187 MFV131187 MPR131187 MZN131187 NJJ131187 NTF131187 ODB131187 OMX131187 OWT131187 PGP131187 PQL131187 QAH131187 QKD131187 QTZ131187 RDV131187 RNR131187 RXN131187 SHJ131187 SRF131187 TBB131187 TKX131187 TUT131187 UEP131187 UOL131187 UYH131187 VID131187 VRZ131187 WBV131187 WLR131187 WVN131187 C196756 JB196723 SX196723 ACT196723 AMP196723 AWL196723 BGH196723 BQD196723 BZZ196723 CJV196723 CTR196723 DDN196723 DNJ196723 DXF196723 EHB196723 EQX196723 FAT196723 FKP196723 FUL196723 GEH196723 GOD196723 GXZ196723 HHV196723 HRR196723 IBN196723 ILJ196723 IVF196723 JFB196723 JOX196723 JYT196723 KIP196723 KSL196723 LCH196723 LMD196723 LVZ196723 MFV196723 MPR196723 MZN196723 NJJ196723 NTF196723 ODB196723 OMX196723 OWT196723 PGP196723 PQL196723 QAH196723 QKD196723 QTZ196723 RDV196723 RNR196723 RXN196723 SHJ196723 SRF196723 TBB196723 TKX196723 TUT196723 UEP196723 UOL196723 UYH196723 VID196723 VRZ196723 WBV196723 WLR196723 WVN196723 C262292 JB262259 SX262259 ACT262259 AMP262259 AWL262259 BGH262259 BQD262259 BZZ262259 CJV262259 CTR262259 DDN262259 DNJ262259 DXF262259 EHB262259 EQX262259 FAT262259 FKP262259 FUL262259 GEH262259 GOD262259 GXZ262259 HHV262259 HRR262259 IBN262259 ILJ262259 IVF262259 JFB262259 JOX262259 JYT262259 KIP262259 KSL262259 LCH262259 LMD262259 LVZ262259 MFV262259 MPR262259 MZN262259 NJJ262259 NTF262259 ODB262259 OMX262259 OWT262259 PGP262259 PQL262259 QAH262259 QKD262259 QTZ262259 RDV262259 RNR262259 RXN262259 SHJ262259 SRF262259 TBB262259 TKX262259 TUT262259 UEP262259 UOL262259 UYH262259 VID262259 VRZ262259 WBV262259 WLR262259 WVN262259 C327828 JB327795 SX327795 ACT327795 AMP327795 AWL327795 BGH327795 BQD327795 BZZ327795 CJV327795 CTR327795 DDN327795 DNJ327795 DXF327795 EHB327795 EQX327795 FAT327795 FKP327795 FUL327795 GEH327795 GOD327795 GXZ327795 HHV327795 HRR327795 IBN327795 ILJ327795 IVF327795 JFB327795 JOX327795 JYT327795 KIP327795 KSL327795 LCH327795 LMD327795 LVZ327795 MFV327795 MPR327795 MZN327795 NJJ327795 NTF327795 ODB327795 OMX327795 OWT327795 PGP327795 PQL327795 QAH327795 QKD327795 QTZ327795 RDV327795 RNR327795 RXN327795 SHJ327795 SRF327795 TBB327795 TKX327795 TUT327795 UEP327795 UOL327795 UYH327795 VID327795 VRZ327795 WBV327795 WLR327795 WVN327795 C393364 JB393331 SX393331 ACT393331 AMP393331 AWL393331 BGH393331 BQD393331 BZZ393331 CJV393331 CTR393331 DDN393331 DNJ393331 DXF393331 EHB393331 EQX393331 FAT393331 FKP393331 FUL393331 GEH393331 GOD393331 GXZ393331 HHV393331 HRR393331 IBN393331 ILJ393331 IVF393331 JFB393331 JOX393331 JYT393331 KIP393331 KSL393331 LCH393331 LMD393331 LVZ393331 MFV393331 MPR393331 MZN393331 NJJ393331 NTF393331 ODB393331 OMX393331 OWT393331 PGP393331 PQL393331 QAH393331 QKD393331 QTZ393331 RDV393331 RNR393331 RXN393331 SHJ393331 SRF393331 TBB393331 TKX393331 TUT393331 UEP393331 UOL393331 UYH393331 VID393331 VRZ393331 WBV393331 WLR393331 WVN393331 C458900 JB458867 SX458867 ACT458867 AMP458867 AWL458867 BGH458867 BQD458867 BZZ458867 CJV458867 CTR458867 DDN458867 DNJ458867 DXF458867 EHB458867 EQX458867 FAT458867 FKP458867 FUL458867 GEH458867 GOD458867 GXZ458867 HHV458867 HRR458867 IBN458867 ILJ458867 IVF458867 JFB458867 JOX458867 JYT458867 KIP458867 KSL458867 LCH458867 LMD458867 LVZ458867 MFV458867 MPR458867 MZN458867 NJJ458867 NTF458867 ODB458867 OMX458867 OWT458867 PGP458867 PQL458867 QAH458867 QKD458867 QTZ458867 RDV458867 RNR458867 RXN458867 SHJ458867 SRF458867 TBB458867 TKX458867 TUT458867 UEP458867 UOL458867 UYH458867 VID458867 VRZ458867 WBV458867 WLR458867 WVN458867 C524436 JB524403 SX524403 ACT524403 AMP524403 AWL524403 BGH524403 BQD524403 BZZ524403 CJV524403 CTR524403 DDN524403 DNJ524403 DXF524403 EHB524403 EQX524403 FAT524403 FKP524403 FUL524403 GEH524403 GOD524403 GXZ524403 HHV524403 HRR524403 IBN524403 ILJ524403 IVF524403 JFB524403 JOX524403 JYT524403 KIP524403 KSL524403 LCH524403 LMD524403 LVZ524403 MFV524403 MPR524403 MZN524403 NJJ524403 NTF524403 ODB524403 OMX524403 OWT524403 PGP524403 PQL524403 QAH524403 QKD524403 QTZ524403 RDV524403 RNR524403 RXN524403 SHJ524403 SRF524403 TBB524403 TKX524403 TUT524403 UEP524403 UOL524403 UYH524403 VID524403 VRZ524403 WBV524403 WLR524403 WVN524403 C589972 JB589939 SX589939 ACT589939 AMP589939 AWL589939 BGH589939 BQD589939 BZZ589939 CJV589939 CTR589939 DDN589939 DNJ589939 DXF589939 EHB589939 EQX589939 FAT589939 FKP589939 FUL589939 GEH589939 GOD589939 GXZ589939 HHV589939 HRR589939 IBN589939 ILJ589939 IVF589939 JFB589939 JOX589939 JYT589939 KIP589939 KSL589939 LCH589939 LMD589939 LVZ589939 MFV589939 MPR589939 MZN589939 NJJ589939 NTF589939 ODB589939 OMX589939 OWT589939 PGP589939 PQL589939 QAH589939 QKD589939 QTZ589939 RDV589939 RNR589939 RXN589939 SHJ589939 SRF589939 TBB589939 TKX589939 TUT589939 UEP589939 UOL589939 UYH589939 VID589939 VRZ589939 WBV589939 WLR589939 WVN589939 C655508 JB655475 SX655475 ACT655475 AMP655475 AWL655475 BGH655475 BQD655475 BZZ655475 CJV655475 CTR655475 DDN655475 DNJ655475 DXF655475 EHB655475 EQX655475 FAT655475 FKP655475 FUL655475 GEH655475 GOD655475 GXZ655475 HHV655475 HRR655475 IBN655475 ILJ655475 IVF655475 JFB655475 JOX655475 JYT655475 KIP655475 KSL655475 LCH655475 LMD655475 LVZ655475 MFV655475 MPR655475 MZN655475 NJJ655475 NTF655475 ODB655475 OMX655475 OWT655475 PGP655475 PQL655475 QAH655475 QKD655475 QTZ655475 RDV655475 RNR655475 RXN655475 SHJ655475 SRF655475 TBB655475 TKX655475 TUT655475 UEP655475 UOL655475 UYH655475 VID655475 VRZ655475 WBV655475 WLR655475 WVN655475 C721044 JB721011 SX721011 ACT721011 AMP721011 AWL721011 BGH721011 BQD721011 BZZ721011 CJV721011 CTR721011 DDN721011 DNJ721011 DXF721011 EHB721011 EQX721011 FAT721011 FKP721011 FUL721011 GEH721011 GOD721011 GXZ721011 HHV721011 HRR721011 IBN721011 ILJ721011 IVF721011 JFB721011 JOX721011 JYT721011 KIP721011 KSL721011 LCH721011 LMD721011 LVZ721011 MFV721011 MPR721011 MZN721011 NJJ721011 NTF721011 ODB721011 OMX721011 OWT721011 PGP721011 PQL721011 QAH721011 QKD721011 QTZ721011 RDV721011 RNR721011 RXN721011 SHJ721011 SRF721011 TBB721011 TKX721011 TUT721011 UEP721011 UOL721011 UYH721011 VID721011 VRZ721011 WBV721011 WLR721011 WVN721011 C786580 JB786547 SX786547 ACT786547 AMP786547 AWL786547 BGH786547 BQD786547 BZZ786547 CJV786547 CTR786547 DDN786547 DNJ786547 DXF786547 EHB786547 EQX786547 FAT786547 FKP786547 FUL786547 GEH786547 GOD786547 GXZ786547 HHV786547 HRR786547 IBN786547 ILJ786547 IVF786547 JFB786547 JOX786547 JYT786547 KIP786547 KSL786547 LCH786547 LMD786547 LVZ786547 MFV786547 MPR786547 MZN786547 NJJ786547 NTF786547 ODB786547 OMX786547 OWT786547 PGP786547 PQL786547 QAH786547 QKD786547 QTZ786547 RDV786547 RNR786547 RXN786547 SHJ786547 SRF786547 TBB786547 TKX786547 TUT786547 UEP786547 UOL786547 UYH786547 VID786547 VRZ786547 WBV786547 WLR786547 WVN786547 C852116 JB852083 SX852083 ACT852083 AMP852083 AWL852083 BGH852083 BQD852083 BZZ852083 CJV852083 CTR852083 DDN852083 DNJ852083 DXF852083 EHB852083 EQX852083 FAT852083 FKP852083 FUL852083 GEH852083 GOD852083 GXZ852083 HHV852083 HRR852083 IBN852083 ILJ852083 IVF852083 JFB852083 JOX852083 JYT852083 KIP852083 KSL852083 LCH852083 LMD852083 LVZ852083 MFV852083 MPR852083 MZN852083 NJJ852083 NTF852083 ODB852083 OMX852083 OWT852083 PGP852083 PQL852083 QAH852083 QKD852083 QTZ852083 RDV852083 RNR852083 RXN852083 SHJ852083 SRF852083 TBB852083 TKX852083 TUT852083 UEP852083 UOL852083 UYH852083 VID852083 VRZ852083 WBV852083 WLR852083 WVN852083 C917652 JB917619 SX917619 ACT917619 AMP917619 AWL917619 BGH917619 BQD917619 BZZ917619 CJV917619 CTR917619 DDN917619 DNJ917619 DXF917619 EHB917619 EQX917619 FAT917619 FKP917619 FUL917619 GEH917619 GOD917619 GXZ917619 HHV917619 HRR917619 IBN917619 ILJ917619 IVF917619 JFB917619 JOX917619 JYT917619 KIP917619 KSL917619 LCH917619 LMD917619 LVZ917619 MFV917619 MPR917619 MZN917619 NJJ917619 NTF917619 ODB917619 OMX917619 OWT917619 PGP917619 PQL917619 QAH917619 QKD917619 QTZ917619 RDV917619 RNR917619 RXN917619 SHJ917619 SRF917619 TBB917619 TKX917619 TUT917619 UEP917619 UOL917619 UYH917619 VID917619 VRZ917619 WBV917619 WLR917619 WVN917619 C983188 JB983155 SX983155 ACT983155 AMP983155 AWL983155 BGH983155 BQD983155 BZZ983155 CJV983155 CTR983155 DDN983155 DNJ983155 DXF983155 EHB983155 EQX983155 FAT983155 FKP983155 FUL983155 GEH983155 GOD983155 GXZ983155 HHV983155 HRR983155 IBN983155 ILJ983155 IVF983155 JFB983155 JOX983155 JYT983155 KIP983155 KSL983155 LCH983155 LMD983155 LVZ983155 MFV983155 MPR983155 MZN983155 NJJ983155 NTF983155 ODB983155 OMX983155 OWT983155 PGP983155 PQL983155 QAH983155 QKD983155 QTZ983155 RDV983155 RNR983155 RXN983155 SHJ983155 SRF983155 TBB983155 TKX983155 TUT983155 UEP983155 UOL983155 UYH983155 VID983155 VRZ983155 WBV983155 WLR983155 WVN983155 OWT983149 JJ28 TF28 ADB28 AMX28 AWT28 BGP28 BQL28 CAH28 CKD28 CTZ28 DDV28 DNR28 DXN28 EHJ28 ERF28 FBB28 FKX28 FUT28 GEP28 GOL28 GYH28 HID28 HRZ28 IBV28 ILR28 IVN28 JFJ28 JPF28 JZB28 KIX28 KST28 LCP28 LML28 LWH28 MGD28 MPZ28 MZV28 NJR28 NTN28 ODJ28 ONF28 OXB28 PGX28 PQT28 QAP28 QKL28 QUH28 RED28 RNZ28 RXV28 SHR28 SRN28 TBJ28 TLF28 TVB28 UEX28 UOT28 UYP28 VIL28 VSH28 WCD28 WLZ28 WVV28 M65684 JJ65651 TF65651 ADB65651 AMX65651 AWT65651 BGP65651 BQL65651 CAH65651 CKD65651 CTZ65651 DDV65651 DNR65651 DXN65651 EHJ65651 ERF65651 FBB65651 FKX65651 FUT65651 GEP65651 GOL65651 GYH65651 HID65651 HRZ65651 IBV65651 ILR65651 IVN65651 JFJ65651 JPF65651 JZB65651 KIX65651 KST65651 LCP65651 LML65651 LWH65651 MGD65651 MPZ65651 MZV65651 NJR65651 NTN65651 ODJ65651 ONF65651 OXB65651 PGX65651 PQT65651 QAP65651 QKL65651 QUH65651 RED65651 RNZ65651 RXV65651 SHR65651 SRN65651 TBJ65651 TLF65651 TVB65651 UEX65651 UOT65651 UYP65651 VIL65651 VSH65651 WCD65651 WLZ65651 WVV65651 M131220 JJ131187 TF131187 ADB131187 AMX131187 AWT131187 BGP131187 BQL131187 CAH131187 CKD131187 CTZ131187 DDV131187 DNR131187 DXN131187 EHJ131187 ERF131187 FBB131187 FKX131187 FUT131187 GEP131187 GOL131187 GYH131187 HID131187 HRZ131187 IBV131187 ILR131187 IVN131187 JFJ131187 JPF131187 JZB131187 KIX131187 KST131187 LCP131187 LML131187 LWH131187 MGD131187 MPZ131187 MZV131187 NJR131187 NTN131187 ODJ131187 ONF131187 OXB131187 PGX131187 PQT131187 QAP131187 QKL131187 QUH131187 RED131187 RNZ131187 RXV131187 SHR131187 SRN131187 TBJ131187 TLF131187 TVB131187 UEX131187 UOT131187 UYP131187 VIL131187 VSH131187 WCD131187 WLZ131187 WVV131187 M196756 JJ196723 TF196723 ADB196723 AMX196723 AWT196723 BGP196723 BQL196723 CAH196723 CKD196723 CTZ196723 DDV196723 DNR196723 DXN196723 EHJ196723 ERF196723 FBB196723 FKX196723 FUT196723 GEP196723 GOL196723 GYH196723 HID196723 HRZ196723 IBV196723 ILR196723 IVN196723 JFJ196723 JPF196723 JZB196723 KIX196723 KST196723 LCP196723 LML196723 LWH196723 MGD196723 MPZ196723 MZV196723 NJR196723 NTN196723 ODJ196723 ONF196723 OXB196723 PGX196723 PQT196723 QAP196723 QKL196723 QUH196723 RED196723 RNZ196723 RXV196723 SHR196723 SRN196723 TBJ196723 TLF196723 TVB196723 UEX196723 UOT196723 UYP196723 VIL196723 VSH196723 WCD196723 WLZ196723 WVV196723 M262292 JJ262259 TF262259 ADB262259 AMX262259 AWT262259 BGP262259 BQL262259 CAH262259 CKD262259 CTZ262259 DDV262259 DNR262259 DXN262259 EHJ262259 ERF262259 FBB262259 FKX262259 FUT262259 GEP262259 GOL262259 GYH262259 HID262259 HRZ262259 IBV262259 ILR262259 IVN262259 JFJ262259 JPF262259 JZB262259 KIX262259 KST262259 LCP262259 LML262259 LWH262259 MGD262259 MPZ262259 MZV262259 NJR262259 NTN262259 ODJ262259 ONF262259 OXB262259 PGX262259 PQT262259 QAP262259 QKL262259 QUH262259 RED262259 RNZ262259 RXV262259 SHR262259 SRN262259 TBJ262259 TLF262259 TVB262259 UEX262259 UOT262259 UYP262259 VIL262259 VSH262259 WCD262259 WLZ262259 WVV262259 M327828 JJ327795 TF327795 ADB327795 AMX327795 AWT327795 BGP327795 BQL327795 CAH327795 CKD327795 CTZ327795 DDV327795 DNR327795 DXN327795 EHJ327795 ERF327795 FBB327795 FKX327795 FUT327795 GEP327795 GOL327795 GYH327795 HID327795 HRZ327795 IBV327795 ILR327795 IVN327795 JFJ327795 JPF327795 JZB327795 KIX327795 KST327795 LCP327795 LML327795 LWH327795 MGD327795 MPZ327795 MZV327795 NJR327795 NTN327795 ODJ327795 ONF327795 OXB327795 PGX327795 PQT327795 QAP327795 QKL327795 QUH327795 RED327795 RNZ327795 RXV327795 SHR327795 SRN327795 TBJ327795 TLF327795 TVB327795 UEX327795 UOT327795 UYP327795 VIL327795 VSH327795 WCD327795 WLZ327795 WVV327795 M393364 JJ393331 TF393331 ADB393331 AMX393331 AWT393331 BGP393331 BQL393331 CAH393331 CKD393331 CTZ393331 DDV393331 DNR393331 DXN393331 EHJ393331 ERF393331 FBB393331 FKX393331 FUT393331 GEP393331 GOL393331 GYH393331 HID393331 HRZ393331 IBV393331 ILR393331 IVN393331 JFJ393331 JPF393331 JZB393331 KIX393331 KST393331 LCP393331 LML393331 LWH393331 MGD393331 MPZ393331 MZV393331 NJR393331 NTN393331 ODJ393331 ONF393331 OXB393331 PGX393331 PQT393331 QAP393331 QKL393331 QUH393331 RED393331 RNZ393331 RXV393331 SHR393331 SRN393331 TBJ393331 TLF393331 TVB393331 UEX393331 UOT393331 UYP393331 VIL393331 VSH393331 WCD393331 WLZ393331 WVV393331 M458900 JJ458867 TF458867 ADB458867 AMX458867 AWT458867 BGP458867 BQL458867 CAH458867 CKD458867 CTZ458867 DDV458867 DNR458867 DXN458867 EHJ458867 ERF458867 FBB458867 FKX458867 FUT458867 GEP458867 GOL458867 GYH458867 HID458867 HRZ458867 IBV458867 ILR458867 IVN458867 JFJ458867 JPF458867 JZB458867 KIX458867 KST458867 LCP458867 LML458867 LWH458867 MGD458867 MPZ458867 MZV458867 NJR458867 NTN458867 ODJ458867 ONF458867 OXB458867 PGX458867 PQT458867 QAP458867 QKL458867 QUH458867 RED458867 RNZ458867 RXV458867 SHR458867 SRN458867 TBJ458867 TLF458867 TVB458867 UEX458867 UOT458867 UYP458867 VIL458867 VSH458867 WCD458867 WLZ458867 WVV458867 M524436 JJ524403 TF524403 ADB524403 AMX524403 AWT524403 BGP524403 BQL524403 CAH524403 CKD524403 CTZ524403 DDV524403 DNR524403 DXN524403 EHJ524403 ERF524403 FBB524403 FKX524403 FUT524403 GEP524403 GOL524403 GYH524403 HID524403 HRZ524403 IBV524403 ILR524403 IVN524403 JFJ524403 JPF524403 JZB524403 KIX524403 KST524403 LCP524403 LML524403 LWH524403 MGD524403 MPZ524403 MZV524403 NJR524403 NTN524403 ODJ524403 ONF524403 OXB524403 PGX524403 PQT524403 QAP524403 QKL524403 QUH524403 RED524403 RNZ524403 RXV524403 SHR524403 SRN524403 TBJ524403 TLF524403 TVB524403 UEX524403 UOT524403 UYP524403 VIL524403 VSH524403 WCD524403 WLZ524403 WVV524403 M589972 JJ589939 TF589939 ADB589939 AMX589939 AWT589939 BGP589939 BQL589939 CAH589939 CKD589939 CTZ589939 DDV589939 DNR589939 DXN589939 EHJ589939 ERF589939 FBB589939 FKX589939 FUT589939 GEP589939 GOL589939 GYH589939 HID589939 HRZ589939 IBV589939 ILR589939 IVN589939 JFJ589939 JPF589939 JZB589939 KIX589939 KST589939 LCP589939 LML589939 LWH589939 MGD589939 MPZ589939 MZV589939 NJR589939 NTN589939 ODJ589939 ONF589939 OXB589939 PGX589939 PQT589939 QAP589939 QKL589939 QUH589939 RED589939 RNZ589939 RXV589939 SHR589939 SRN589939 TBJ589939 TLF589939 TVB589939 UEX589939 UOT589939 UYP589939 VIL589939 VSH589939 WCD589939 WLZ589939 WVV589939 M655508 JJ655475 TF655475 ADB655475 AMX655475 AWT655475 BGP655475 BQL655475 CAH655475 CKD655475 CTZ655475 DDV655475 DNR655475 DXN655475 EHJ655475 ERF655475 FBB655475 FKX655475 FUT655475 GEP655475 GOL655475 GYH655475 HID655475 HRZ655475 IBV655475 ILR655475 IVN655475 JFJ655475 JPF655475 JZB655475 KIX655475 KST655475 LCP655475 LML655475 LWH655475 MGD655475 MPZ655475 MZV655475 NJR655475 NTN655475 ODJ655475 ONF655475 OXB655475 PGX655475 PQT655475 QAP655475 QKL655475 QUH655475 RED655475 RNZ655475 RXV655475 SHR655475 SRN655475 TBJ655475 TLF655475 TVB655475 UEX655475 UOT655475 UYP655475 VIL655475 VSH655475 WCD655475 WLZ655475 WVV655475 M721044 JJ721011 TF721011 ADB721011 AMX721011 AWT721011 BGP721011 BQL721011 CAH721011 CKD721011 CTZ721011 DDV721011 DNR721011 DXN721011 EHJ721011 ERF721011 FBB721011 FKX721011 FUT721011 GEP721011 GOL721011 GYH721011 HID721011 HRZ721011 IBV721011 ILR721011 IVN721011 JFJ721011 JPF721011 JZB721011 KIX721011 KST721011 LCP721011 LML721011 LWH721011 MGD721011 MPZ721011 MZV721011 NJR721011 NTN721011 ODJ721011 ONF721011 OXB721011 PGX721011 PQT721011 QAP721011 QKL721011 QUH721011 RED721011 RNZ721011 RXV721011 SHR721011 SRN721011 TBJ721011 TLF721011 TVB721011 UEX721011 UOT721011 UYP721011 VIL721011 VSH721011 WCD721011 WLZ721011 WVV721011 M786580 JJ786547 TF786547 ADB786547 AMX786547 AWT786547 BGP786547 BQL786547 CAH786547 CKD786547 CTZ786547 DDV786547 DNR786547 DXN786547 EHJ786547 ERF786547 FBB786547 FKX786547 FUT786547 GEP786547 GOL786547 GYH786547 HID786547 HRZ786547 IBV786547 ILR786547 IVN786547 JFJ786547 JPF786547 JZB786547 KIX786547 KST786547 LCP786547 LML786547 LWH786547 MGD786547 MPZ786547 MZV786547 NJR786547 NTN786547 ODJ786547 ONF786547 OXB786547 PGX786547 PQT786547 QAP786547 QKL786547 QUH786547 RED786547 RNZ786547 RXV786547 SHR786547 SRN786547 TBJ786547 TLF786547 TVB786547 UEX786547 UOT786547 UYP786547 VIL786547 VSH786547 WCD786547 WLZ786547 WVV786547 M852116 JJ852083 TF852083 ADB852083 AMX852083 AWT852083 BGP852083 BQL852083 CAH852083 CKD852083 CTZ852083 DDV852083 DNR852083 DXN852083 EHJ852083 ERF852083 FBB852083 FKX852083 FUT852083 GEP852083 GOL852083 GYH852083 HID852083 HRZ852083 IBV852083 ILR852083 IVN852083 JFJ852083 JPF852083 JZB852083 KIX852083 KST852083 LCP852083 LML852083 LWH852083 MGD852083 MPZ852083 MZV852083 NJR852083 NTN852083 ODJ852083 ONF852083 OXB852083 PGX852083 PQT852083 QAP852083 QKL852083 QUH852083 RED852083 RNZ852083 RXV852083 SHR852083 SRN852083 TBJ852083 TLF852083 TVB852083 UEX852083 UOT852083 UYP852083 VIL852083 VSH852083 WCD852083 WLZ852083 WVV852083 M917652 JJ917619 TF917619 ADB917619 AMX917619 AWT917619 BGP917619 BQL917619 CAH917619 CKD917619 CTZ917619 DDV917619 DNR917619 DXN917619 EHJ917619 ERF917619 FBB917619 FKX917619 FUT917619 GEP917619 GOL917619 GYH917619 HID917619 HRZ917619 IBV917619 ILR917619 IVN917619 JFJ917619 JPF917619 JZB917619 KIX917619 KST917619 LCP917619 LML917619 LWH917619 MGD917619 MPZ917619 MZV917619 NJR917619 NTN917619 ODJ917619 ONF917619 OXB917619 PGX917619 PQT917619 QAP917619 QKL917619 QUH917619 RED917619 RNZ917619 RXV917619 SHR917619 SRN917619 TBJ917619 TLF917619 TVB917619 UEX917619 UOT917619 UYP917619 VIL917619 VSH917619 WCD917619 WLZ917619 WVV917619 M983188 JJ983155 TF983155 ADB983155 AMX983155 AWT983155 BGP983155 BQL983155 CAH983155 CKD983155 CTZ983155 DDV983155 DNR983155 DXN983155 EHJ983155 ERF983155 FBB983155 FKX983155 FUT983155 GEP983155 GOL983155 GYH983155 HID983155 HRZ983155 IBV983155 ILR983155 IVN983155 JFJ983155 JPF983155 JZB983155 KIX983155 KST983155 LCP983155 LML983155 LWH983155 MGD983155 MPZ983155 MZV983155 NJR983155 NTN983155 ODJ983155 ONF983155 OXB983155 PGX983155 PQT983155 QAP983155 QKL983155 QUH983155 RED983155 RNZ983155 RXV983155 SHR983155 SRN983155 TBJ983155 TLF983155 TVB983155 UEX983155 UOT983155 UYP983155 VIL983155 VSH983155 WCD983155 WLZ983155 WVV983155 JYT983149 JS28 TO28 ADK28 ANG28 AXC28 BGY28 BQU28 CAQ28 CKM28 CUI28 DEE28 DOA28 DXW28 EHS28 ERO28 FBK28 FLG28 FVC28 GEY28 GOU28 GYQ28 HIM28 HSI28 ICE28 IMA28 IVW28 JFS28 JPO28 JZK28 KJG28 KTC28 LCY28 LMU28 LWQ28 MGM28 MQI28 NAE28 NKA28 NTW28 ODS28 ONO28 OXK28 PHG28 PRC28 QAY28 QKU28 QUQ28 REM28 ROI28 RYE28 SIA28 SRW28 TBS28 TLO28 TVK28 UFG28 UPC28 UYY28 VIU28 VSQ28 WCM28 WMI28 WWE28 W65684 JS65651 TO65651 ADK65651 ANG65651 AXC65651 BGY65651 BQU65651 CAQ65651 CKM65651 CUI65651 DEE65651 DOA65651 DXW65651 EHS65651 ERO65651 FBK65651 FLG65651 FVC65651 GEY65651 GOU65651 GYQ65651 HIM65651 HSI65651 ICE65651 IMA65651 IVW65651 JFS65651 JPO65651 JZK65651 KJG65651 KTC65651 LCY65651 LMU65651 LWQ65651 MGM65651 MQI65651 NAE65651 NKA65651 NTW65651 ODS65651 ONO65651 OXK65651 PHG65651 PRC65651 QAY65651 QKU65651 QUQ65651 REM65651 ROI65651 RYE65651 SIA65651 SRW65651 TBS65651 TLO65651 TVK65651 UFG65651 UPC65651 UYY65651 VIU65651 VSQ65651 WCM65651 WMI65651 WWE65651 W131220 JS131187 TO131187 ADK131187 ANG131187 AXC131187 BGY131187 BQU131187 CAQ131187 CKM131187 CUI131187 DEE131187 DOA131187 DXW131187 EHS131187 ERO131187 FBK131187 FLG131187 FVC131187 GEY131187 GOU131187 GYQ131187 HIM131187 HSI131187 ICE131187 IMA131187 IVW131187 JFS131187 JPO131187 JZK131187 KJG131187 KTC131187 LCY131187 LMU131187 LWQ131187 MGM131187 MQI131187 NAE131187 NKA131187 NTW131187 ODS131187 ONO131187 OXK131187 PHG131187 PRC131187 QAY131187 QKU131187 QUQ131187 REM131187 ROI131187 RYE131187 SIA131187 SRW131187 TBS131187 TLO131187 TVK131187 UFG131187 UPC131187 UYY131187 VIU131187 VSQ131187 WCM131187 WMI131187 WWE131187 W196756 JS196723 TO196723 ADK196723 ANG196723 AXC196723 BGY196723 BQU196723 CAQ196723 CKM196723 CUI196723 DEE196723 DOA196723 DXW196723 EHS196723 ERO196723 FBK196723 FLG196723 FVC196723 GEY196723 GOU196723 GYQ196723 HIM196723 HSI196723 ICE196723 IMA196723 IVW196723 JFS196723 JPO196723 JZK196723 KJG196723 KTC196723 LCY196723 LMU196723 LWQ196723 MGM196723 MQI196723 NAE196723 NKA196723 NTW196723 ODS196723 ONO196723 OXK196723 PHG196723 PRC196723 QAY196723 QKU196723 QUQ196723 REM196723 ROI196723 RYE196723 SIA196723 SRW196723 TBS196723 TLO196723 TVK196723 UFG196723 UPC196723 UYY196723 VIU196723 VSQ196723 WCM196723 WMI196723 WWE196723 W262292 JS262259 TO262259 ADK262259 ANG262259 AXC262259 BGY262259 BQU262259 CAQ262259 CKM262259 CUI262259 DEE262259 DOA262259 DXW262259 EHS262259 ERO262259 FBK262259 FLG262259 FVC262259 GEY262259 GOU262259 GYQ262259 HIM262259 HSI262259 ICE262259 IMA262259 IVW262259 JFS262259 JPO262259 JZK262259 KJG262259 KTC262259 LCY262259 LMU262259 LWQ262259 MGM262259 MQI262259 NAE262259 NKA262259 NTW262259 ODS262259 ONO262259 OXK262259 PHG262259 PRC262259 QAY262259 QKU262259 QUQ262259 REM262259 ROI262259 RYE262259 SIA262259 SRW262259 TBS262259 TLO262259 TVK262259 UFG262259 UPC262259 UYY262259 VIU262259 VSQ262259 WCM262259 WMI262259 WWE262259 W327828 JS327795 TO327795 ADK327795 ANG327795 AXC327795 BGY327795 BQU327795 CAQ327795 CKM327795 CUI327795 DEE327795 DOA327795 DXW327795 EHS327795 ERO327795 FBK327795 FLG327795 FVC327795 GEY327795 GOU327795 GYQ327795 HIM327795 HSI327795 ICE327795 IMA327795 IVW327795 JFS327795 JPO327795 JZK327795 KJG327795 KTC327795 LCY327795 LMU327795 LWQ327795 MGM327795 MQI327795 NAE327795 NKA327795 NTW327795 ODS327795 ONO327795 OXK327795 PHG327795 PRC327795 QAY327795 QKU327795 QUQ327795 REM327795 ROI327795 RYE327795 SIA327795 SRW327795 TBS327795 TLO327795 TVK327795 UFG327795 UPC327795 UYY327795 VIU327795 VSQ327795 WCM327795 WMI327795 WWE327795 W393364 JS393331 TO393331 ADK393331 ANG393331 AXC393331 BGY393331 BQU393331 CAQ393331 CKM393331 CUI393331 DEE393331 DOA393331 DXW393331 EHS393331 ERO393331 FBK393331 FLG393331 FVC393331 GEY393331 GOU393331 GYQ393331 HIM393331 HSI393331 ICE393331 IMA393331 IVW393331 JFS393331 JPO393331 JZK393331 KJG393331 KTC393331 LCY393331 LMU393331 LWQ393331 MGM393331 MQI393331 NAE393331 NKA393331 NTW393331 ODS393331 ONO393331 OXK393331 PHG393331 PRC393331 QAY393331 QKU393331 QUQ393331 REM393331 ROI393331 RYE393331 SIA393331 SRW393331 TBS393331 TLO393331 TVK393331 UFG393331 UPC393331 UYY393331 VIU393331 VSQ393331 WCM393331 WMI393331 WWE393331 W458900 JS458867 TO458867 ADK458867 ANG458867 AXC458867 BGY458867 BQU458867 CAQ458867 CKM458867 CUI458867 DEE458867 DOA458867 DXW458867 EHS458867 ERO458867 FBK458867 FLG458867 FVC458867 GEY458867 GOU458867 GYQ458867 HIM458867 HSI458867 ICE458867 IMA458867 IVW458867 JFS458867 JPO458867 JZK458867 KJG458867 KTC458867 LCY458867 LMU458867 LWQ458867 MGM458867 MQI458867 NAE458867 NKA458867 NTW458867 ODS458867 ONO458867 OXK458867 PHG458867 PRC458867 QAY458867 QKU458867 QUQ458867 REM458867 ROI458867 RYE458867 SIA458867 SRW458867 TBS458867 TLO458867 TVK458867 UFG458867 UPC458867 UYY458867 VIU458867 VSQ458867 WCM458867 WMI458867 WWE458867 W524436 JS524403 TO524403 ADK524403 ANG524403 AXC524403 BGY524403 BQU524403 CAQ524403 CKM524403 CUI524403 DEE524403 DOA524403 DXW524403 EHS524403 ERO524403 FBK524403 FLG524403 FVC524403 GEY524403 GOU524403 GYQ524403 HIM524403 HSI524403 ICE524403 IMA524403 IVW524403 JFS524403 JPO524403 JZK524403 KJG524403 KTC524403 LCY524403 LMU524403 LWQ524403 MGM524403 MQI524403 NAE524403 NKA524403 NTW524403 ODS524403 ONO524403 OXK524403 PHG524403 PRC524403 QAY524403 QKU524403 QUQ524403 REM524403 ROI524403 RYE524403 SIA524403 SRW524403 TBS524403 TLO524403 TVK524403 UFG524403 UPC524403 UYY524403 VIU524403 VSQ524403 WCM524403 WMI524403 WWE524403 W589972 JS589939 TO589939 ADK589939 ANG589939 AXC589939 BGY589939 BQU589939 CAQ589939 CKM589939 CUI589939 DEE589939 DOA589939 DXW589939 EHS589939 ERO589939 FBK589939 FLG589939 FVC589939 GEY589939 GOU589939 GYQ589939 HIM589939 HSI589939 ICE589939 IMA589939 IVW589939 JFS589939 JPO589939 JZK589939 KJG589939 KTC589939 LCY589939 LMU589939 LWQ589939 MGM589939 MQI589939 NAE589939 NKA589939 NTW589939 ODS589939 ONO589939 OXK589939 PHG589939 PRC589939 QAY589939 QKU589939 QUQ589939 REM589939 ROI589939 RYE589939 SIA589939 SRW589939 TBS589939 TLO589939 TVK589939 UFG589939 UPC589939 UYY589939 VIU589939 VSQ589939 WCM589939 WMI589939 WWE589939 W655508 JS655475 TO655475 ADK655475 ANG655475 AXC655475 BGY655475 BQU655475 CAQ655475 CKM655475 CUI655475 DEE655475 DOA655475 DXW655475 EHS655475 ERO655475 FBK655475 FLG655475 FVC655475 GEY655475 GOU655475 GYQ655475 HIM655475 HSI655475 ICE655475 IMA655475 IVW655475 JFS655475 JPO655475 JZK655475 KJG655475 KTC655475 LCY655475 LMU655475 LWQ655475 MGM655475 MQI655475 NAE655475 NKA655475 NTW655475 ODS655475 ONO655475 OXK655475 PHG655475 PRC655475 QAY655475 QKU655475 QUQ655475 REM655475 ROI655475 RYE655475 SIA655475 SRW655475 TBS655475 TLO655475 TVK655475 UFG655475 UPC655475 UYY655475 VIU655475 VSQ655475 WCM655475 WMI655475 WWE655475 W721044 JS721011 TO721011 ADK721011 ANG721011 AXC721011 BGY721011 BQU721011 CAQ721011 CKM721011 CUI721011 DEE721011 DOA721011 DXW721011 EHS721011 ERO721011 FBK721011 FLG721011 FVC721011 GEY721011 GOU721011 GYQ721011 HIM721011 HSI721011 ICE721011 IMA721011 IVW721011 JFS721011 JPO721011 JZK721011 KJG721011 KTC721011 LCY721011 LMU721011 LWQ721011 MGM721011 MQI721011 NAE721011 NKA721011 NTW721011 ODS721011 ONO721011 OXK721011 PHG721011 PRC721011 QAY721011 QKU721011 QUQ721011 REM721011 ROI721011 RYE721011 SIA721011 SRW721011 TBS721011 TLO721011 TVK721011 UFG721011 UPC721011 UYY721011 VIU721011 VSQ721011 WCM721011 WMI721011 WWE721011 W786580 JS786547 TO786547 ADK786547 ANG786547 AXC786547 BGY786547 BQU786547 CAQ786547 CKM786547 CUI786547 DEE786547 DOA786547 DXW786547 EHS786547 ERO786547 FBK786547 FLG786547 FVC786547 GEY786547 GOU786547 GYQ786547 HIM786547 HSI786547 ICE786547 IMA786547 IVW786547 JFS786547 JPO786547 JZK786547 KJG786547 KTC786547 LCY786547 LMU786547 LWQ786547 MGM786547 MQI786547 NAE786547 NKA786547 NTW786547 ODS786547 ONO786547 OXK786547 PHG786547 PRC786547 QAY786547 QKU786547 QUQ786547 REM786547 ROI786547 RYE786547 SIA786547 SRW786547 TBS786547 TLO786547 TVK786547 UFG786547 UPC786547 UYY786547 VIU786547 VSQ786547 WCM786547 WMI786547 WWE786547 W852116 JS852083 TO852083 ADK852083 ANG852083 AXC852083 BGY852083 BQU852083 CAQ852083 CKM852083 CUI852083 DEE852083 DOA852083 DXW852083 EHS852083 ERO852083 FBK852083 FLG852083 FVC852083 GEY852083 GOU852083 GYQ852083 HIM852083 HSI852083 ICE852083 IMA852083 IVW852083 JFS852083 JPO852083 JZK852083 KJG852083 KTC852083 LCY852083 LMU852083 LWQ852083 MGM852083 MQI852083 NAE852083 NKA852083 NTW852083 ODS852083 ONO852083 OXK852083 PHG852083 PRC852083 QAY852083 QKU852083 QUQ852083 REM852083 ROI852083 RYE852083 SIA852083 SRW852083 TBS852083 TLO852083 TVK852083 UFG852083 UPC852083 UYY852083 VIU852083 VSQ852083 WCM852083 WMI852083 WWE852083 W917652 JS917619 TO917619 ADK917619 ANG917619 AXC917619 BGY917619 BQU917619 CAQ917619 CKM917619 CUI917619 DEE917619 DOA917619 DXW917619 EHS917619 ERO917619 FBK917619 FLG917619 FVC917619 GEY917619 GOU917619 GYQ917619 HIM917619 HSI917619 ICE917619 IMA917619 IVW917619 JFS917619 JPO917619 JZK917619 KJG917619 KTC917619 LCY917619 LMU917619 LWQ917619 MGM917619 MQI917619 NAE917619 NKA917619 NTW917619 ODS917619 ONO917619 OXK917619 PHG917619 PRC917619 QAY917619 QKU917619 QUQ917619 REM917619 ROI917619 RYE917619 SIA917619 SRW917619 TBS917619 TLO917619 TVK917619 UFG917619 UPC917619 UYY917619 VIU917619 VSQ917619 WCM917619 WMI917619 WWE917619 W983188 JS983155 TO983155 ADK983155 ANG983155 AXC983155 BGY983155 BQU983155 CAQ983155 CKM983155 CUI983155 DEE983155 DOA983155 DXW983155 EHS983155 ERO983155 FBK983155 FLG983155 FVC983155 GEY983155 GOU983155 GYQ983155 HIM983155 HSI983155 ICE983155 IMA983155 IVW983155 JFS983155 JPO983155 JZK983155 KJG983155 KTC983155 LCY983155 LMU983155 LWQ983155 MGM983155 MQI983155 NAE983155 NKA983155 NTW983155 ODS983155 ONO983155 OXK983155 PHG983155 PRC983155 QAY983155 QKU983155 QUQ983155 REM983155 ROI983155 RYE983155 SIA983155 SRW983155 TBS983155 TLO983155 TVK983155 UFG983155 UPC983155 UYY983155 VIU983155 VSQ983155 WCM983155 WMI983155 WWE983155 VRZ983149 JB30 SX30 ACT30 AMP30 AWL30 BGH30 BQD30 BZZ30 CJV30 CTR30 DDN30 DNJ30 DXF30 EHB30 EQX30 FAT30 FKP30 FUL30 GEH30 GOD30 GXZ30 HHV30 HRR30 IBN30 ILJ30 IVF30 JFB30 JOX30 JYT30 KIP30 KSL30 LCH30 LMD30 LVZ30 MFV30 MPR30 MZN30 NJJ30 NTF30 ODB30 OMX30 OWT30 PGP30 PQL30 QAH30 QKD30 QTZ30 RDV30 RNR30 RXN30 SHJ30 SRF30 TBB30 TKX30 TUT30 UEP30 UOL30 UYH30 VID30 VRZ30 WBV30 WLR30 WVN30 C65686 JB65653 SX65653 ACT65653 AMP65653 AWL65653 BGH65653 BQD65653 BZZ65653 CJV65653 CTR65653 DDN65653 DNJ65653 DXF65653 EHB65653 EQX65653 FAT65653 FKP65653 FUL65653 GEH65653 GOD65653 GXZ65653 HHV65653 HRR65653 IBN65653 ILJ65653 IVF65653 JFB65653 JOX65653 JYT65653 KIP65653 KSL65653 LCH65653 LMD65653 LVZ65653 MFV65653 MPR65653 MZN65653 NJJ65653 NTF65653 ODB65653 OMX65653 OWT65653 PGP65653 PQL65653 QAH65653 QKD65653 QTZ65653 RDV65653 RNR65653 RXN65653 SHJ65653 SRF65653 TBB65653 TKX65653 TUT65653 UEP65653 UOL65653 UYH65653 VID65653 VRZ65653 WBV65653 WLR65653 WVN65653 C131222 JB131189 SX131189 ACT131189 AMP131189 AWL131189 BGH131189 BQD131189 BZZ131189 CJV131189 CTR131189 DDN131189 DNJ131189 DXF131189 EHB131189 EQX131189 FAT131189 FKP131189 FUL131189 GEH131189 GOD131189 GXZ131189 HHV131189 HRR131189 IBN131189 ILJ131189 IVF131189 JFB131189 JOX131189 JYT131189 KIP131189 KSL131189 LCH131189 LMD131189 LVZ131189 MFV131189 MPR131189 MZN131189 NJJ131189 NTF131189 ODB131189 OMX131189 OWT131189 PGP131189 PQL131189 QAH131189 QKD131189 QTZ131189 RDV131189 RNR131189 RXN131189 SHJ131189 SRF131189 TBB131189 TKX131189 TUT131189 UEP131189 UOL131189 UYH131189 VID131189 VRZ131189 WBV131189 WLR131189 WVN131189 C196758 JB196725 SX196725 ACT196725 AMP196725 AWL196725 BGH196725 BQD196725 BZZ196725 CJV196725 CTR196725 DDN196725 DNJ196725 DXF196725 EHB196725 EQX196725 FAT196725 FKP196725 FUL196725 GEH196725 GOD196725 GXZ196725 HHV196725 HRR196725 IBN196725 ILJ196725 IVF196725 JFB196725 JOX196725 JYT196725 KIP196725 KSL196725 LCH196725 LMD196725 LVZ196725 MFV196725 MPR196725 MZN196725 NJJ196725 NTF196725 ODB196725 OMX196725 OWT196725 PGP196725 PQL196725 QAH196725 QKD196725 QTZ196725 RDV196725 RNR196725 RXN196725 SHJ196725 SRF196725 TBB196725 TKX196725 TUT196725 UEP196725 UOL196725 UYH196725 VID196725 VRZ196725 WBV196725 WLR196725 WVN196725 C262294 JB262261 SX262261 ACT262261 AMP262261 AWL262261 BGH262261 BQD262261 BZZ262261 CJV262261 CTR262261 DDN262261 DNJ262261 DXF262261 EHB262261 EQX262261 FAT262261 FKP262261 FUL262261 GEH262261 GOD262261 GXZ262261 HHV262261 HRR262261 IBN262261 ILJ262261 IVF262261 JFB262261 JOX262261 JYT262261 KIP262261 KSL262261 LCH262261 LMD262261 LVZ262261 MFV262261 MPR262261 MZN262261 NJJ262261 NTF262261 ODB262261 OMX262261 OWT262261 PGP262261 PQL262261 QAH262261 QKD262261 QTZ262261 RDV262261 RNR262261 RXN262261 SHJ262261 SRF262261 TBB262261 TKX262261 TUT262261 UEP262261 UOL262261 UYH262261 VID262261 VRZ262261 WBV262261 WLR262261 WVN262261 C327830 JB327797 SX327797 ACT327797 AMP327797 AWL327797 BGH327797 BQD327797 BZZ327797 CJV327797 CTR327797 DDN327797 DNJ327797 DXF327797 EHB327797 EQX327797 FAT327797 FKP327797 FUL327797 GEH327797 GOD327797 GXZ327797 HHV327797 HRR327797 IBN327797 ILJ327797 IVF327797 JFB327797 JOX327797 JYT327797 KIP327797 KSL327797 LCH327797 LMD327797 LVZ327797 MFV327797 MPR327797 MZN327797 NJJ327797 NTF327797 ODB327797 OMX327797 OWT327797 PGP327797 PQL327797 QAH327797 QKD327797 QTZ327797 RDV327797 RNR327797 RXN327797 SHJ327797 SRF327797 TBB327797 TKX327797 TUT327797 UEP327797 UOL327797 UYH327797 VID327797 VRZ327797 WBV327797 WLR327797 WVN327797 C393366 JB393333 SX393333 ACT393333 AMP393333 AWL393333 BGH393333 BQD393333 BZZ393333 CJV393333 CTR393333 DDN393333 DNJ393333 DXF393333 EHB393333 EQX393333 FAT393333 FKP393333 FUL393333 GEH393333 GOD393333 GXZ393333 HHV393333 HRR393333 IBN393333 ILJ393333 IVF393333 JFB393333 JOX393333 JYT393333 KIP393333 KSL393333 LCH393333 LMD393333 LVZ393333 MFV393333 MPR393333 MZN393333 NJJ393333 NTF393333 ODB393333 OMX393333 OWT393333 PGP393333 PQL393333 QAH393333 QKD393333 QTZ393333 RDV393333 RNR393333 RXN393333 SHJ393333 SRF393333 TBB393333 TKX393333 TUT393333 UEP393333 UOL393333 UYH393333 VID393333 VRZ393333 WBV393333 WLR393333 WVN393333 C458902 JB458869 SX458869 ACT458869 AMP458869 AWL458869 BGH458869 BQD458869 BZZ458869 CJV458869 CTR458869 DDN458869 DNJ458869 DXF458869 EHB458869 EQX458869 FAT458869 FKP458869 FUL458869 GEH458869 GOD458869 GXZ458869 HHV458869 HRR458869 IBN458869 ILJ458869 IVF458869 JFB458869 JOX458869 JYT458869 KIP458869 KSL458869 LCH458869 LMD458869 LVZ458869 MFV458869 MPR458869 MZN458869 NJJ458869 NTF458869 ODB458869 OMX458869 OWT458869 PGP458869 PQL458869 QAH458869 QKD458869 QTZ458869 RDV458869 RNR458869 RXN458869 SHJ458869 SRF458869 TBB458869 TKX458869 TUT458869 UEP458869 UOL458869 UYH458869 VID458869 VRZ458869 WBV458869 WLR458869 WVN458869 C524438 JB524405 SX524405 ACT524405 AMP524405 AWL524405 BGH524405 BQD524405 BZZ524405 CJV524405 CTR524405 DDN524405 DNJ524405 DXF524405 EHB524405 EQX524405 FAT524405 FKP524405 FUL524405 GEH524405 GOD524405 GXZ524405 HHV524405 HRR524405 IBN524405 ILJ524405 IVF524405 JFB524405 JOX524405 JYT524405 KIP524405 KSL524405 LCH524405 LMD524405 LVZ524405 MFV524405 MPR524405 MZN524405 NJJ524405 NTF524405 ODB524405 OMX524405 OWT524405 PGP524405 PQL524405 QAH524405 QKD524405 QTZ524405 RDV524405 RNR524405 RXN524405 SHJ524405 SRF524405 TBB524405 TKX524405 TUT524405 UEP524405 UOL524405 UYH524405 VID524405 VRZ524405 WBV524405 WLR524405 WVN524405 C589974 JB589941 SX589941 ACT589941 AMP589941 AWL589941 BGH589941 BQD589941 BZZ589941 CJV589941 CTR589941 DDN589941 DNJ589941 DXF589941 EHB589941 EQX589941 FAT589941 FKP589941 FUL589941 GEH589941 GOD589941 GXZ589941 HHV589941 HRR589941 IBN589941 ILJ589941 IVF589941 JFB589941 JOX589941 JYT589941 KIP589941 KSL589941 LCH589941 LMD589941 LVZ589941 MFV589941 MPR589941 MZN589941 NJJ589941 NTF589941 ODB589941 OMX589941 OWT589941 PGP589941 PQL589941 QAH589941 QKD589941 QTZ589941 RDV589941 RNR589941 RXN589941 SHJ589941 SRF589941 TBB589941 TKX589941 TUT589941 UEP589941 UOL589941 UYH589941 VID589941 VRZ589941 WBV589941 WLR589941 WVN589941 C655510 JB655477 SX655477 ACT655477 AMP655477 AWL655477 BGH655477 BQD655477 BZZ655477 CJV655477 CTR655477 DDN655477 DNJ655477 DXF655477 EHB655477 EQX655477 FAT655477 FKP655477 FUL655477 GEH655477 GOD655477 GXZ655477 HHV655477 HRR655477 IBN655477 ILJ655477 IVF655477 JFB655477 JOX655477 JYT655477 KIP655477 KSL655477 LCH655477 LMD655477 LVZ655477 MFV655477 MPR655477 MZN655477 NJJ655477 NTF655477 ODB655477 OMX655477 OWT655477 PGP655477 PQL655477 QAH655477 QKD655477 QTZ655477 RDV655477 RNR655477 RXN655477 SHJ655477 SRF655477 TBB655477 TKX655477 TUT655477 UEP655477 UOL655477 UYH655477 VID655477 VRZ655477 WBV655477 WLR655477 WVN655477 C721046 JB721013 SX721013 ACT721013 AMP721013 AWL721013 BGH721013 BQD721013 BZZ721013 CJV721013 CTR721013 DDN721013 DNJ721013 DXF721013 EHB721013 EQX721013 FAT721013 FKP721013 FUL721013 GEH721013 GOD721013 GXZ721013 HHV721013 HRR721013 IBN721013 ILJ721013 IVF721013 JFB721013 JOX721013 JYT721013 KIP721013 KSL721013 LCH721013 LMD721013 LVZ721013 MFV721013 MPR721013 MZN721013 NJJ721013 NTF721013 ODB721013 OMX721013 OWT721013 PGP721013 PQL721013 QAH721013 QKD721013 QTZ721013 RDV721013 RNR721013 RXN721013 SHJ721013 SRF721013 TBB721013 TKX721013 TUT721013 UEP721013 UOL721013 UYH721013 VID721013 VRZ721013 WBV721013 WLR721013 WVN721013 C786582 JB786549 SX786549 ACT786549 AMP786549 AWL786549 BGH786549 BQD786549 BZZ786549 CJV786549 CTR786549 DDN786549 DNJ786549 DXF786549 EHB786549 EQX786549 FAT786549 FKP786549 FUL786549 GEH786549 GOD786549 GXZ786549 HHV786549 HRR786549 IBN786549 ILJ786549 IVF786549 JFB786549 JOX786549 JYT786549 KIP786549 KSL786549 LCH786549 LMD786549 LVZ786549 MFV786549 MPR786549 MZN786549 NJJ786549 NTF786549 ODB786549 OMX786549 OWT786549 PGP786549 PQL786549 QAH786549 QKD786549 QTZ786549 RDV786549 RNR786549 RXN786549 SHJ786549 SRF786549 TBB786549 TKX786549 TUT786549 UEP786549 UOL786549 UYH786549 VID786549 VRZ786549 WBV786549 WLR786549 WVN786549 C852118 JB852085 SX852085 ACT852085 AMP852085 AWL852085 BGH852085 BQD852085 BZZ852085 CJV852085 CTR852085 DDN852085 DNJ852085 DXF852085 EHB852085 EQX852085 FAT852085 FKP852085 FUL852085 GEH852085 GOD852085 GXZ852085 HHV852085 HRR852085 IBN852085 ILJ852085 IVF852085 JFB852085 JOX852085 JYT852085 KIP852085 KSL852085 LCH852085 LMD852085 LVZ852085 MFV852085 MPR852085 MZN852085 NJJ852085 NTF852085 ODB852085 OMX852085 OWT852085 PGP852085 PQL852085 QAH852085 QKD852085 QTZ852085 RDV852085 RNR852085 RXN852085 SHJ852085 SRF852085 TBB852085 TKX852085 TUT852085 UEP852085 UOL852085 UYH852085 VID852085 VRZ852085 WBV852085 WLR852085 WVN852085 C917654 JB917621 SX917621 ACT917621 AMP917621 AWL917621 BGH917621 BQD917621 BZZ917621 CJV917621 CTR917621 DDN917621 DNJ917621 DXF917621 EHB917621 EQX917621 FAT917621 FKP917621 FUL917621 GEH917621 GOD917621 GXZ917621 HHV917621 HRR917621 IBN917621 ILJ917621 IVF917621 JFB917621 JOX917621 JYT917621 KIP917621 KSL917621 LCH917621 LMD917621 LVZ917621 MFV917621 MPR917621 MZN917621 NJJ917621 NTF917621 ODB917621 OMX917621 OWT917621 PGP917621 PQL917621 QAH917621 QKD917621 QTZ917621 RDV917621 RNR917621 RXN917621 SHJ917621 SRF917621 TBB917621 TKX917621 TUT917621 UEP917621 UOL917621 UYH917621 VID917621 VRZ917621 WBV917621 WLR917621 WVN917621 C983190 JB983157 SX983157 ACT983157 AMP983157 AWL983157 BGH983157 BQD983157 BZZ983157 CJV983157 CTR983157 DDN983157 DNJ983157 DXF983157 EHB983157 EQX983157 FAT983157 FKP983157 FUL983157 GEH983157 GOD983157 GXZ983157 HHV983157 HRR983157 IBN983157 ILJ983157 IVF983157 JFB983157 JOX983157 JYT983157 KIP983157 KSL983157 LCH983157 LMD983157 LVZ983157 MFV983157 MPR983157 MZN983157 NJJ983157 NTF983157 ODB983157 OMX983157 OWT983157 PGP983157 PQL983157 QAH983157 QKD983157 QTZ983157 RDV983157 RNR983157 RXN983157 SHJ983157 SRF983157 TBB983157 TKX983157 TUT983157 UEP983157 UOL983157 UYH983157 VID983157 VRZ983157 WBV983157 WLR983157 WVN983157 PGP983149 JJ30 TF30 ADB30 AMX30 AWT30 BGP30 BQL30 CAH30 CKD30 CTZ30 DDV30 DNR30 DXN30 EHJ30 ERF30 FBB30 FKX30 FUT30 GEP30 GOL30 GYH30 HID30 HRZ30 IBV30 ILR30 IVN30 JFJ30 JPF30 JZB30 KIX30 KST30 LCP30 LML30 LWH30 MGD30 MPZ30 MZV30 NJR30 NTN30 ODJ30 ONF30 OXB30 PGX30 PQT30 QAP30 QKL30 QUH30 RED30 RNZ30 RXV30 SHR30 SRN30 TBJ30 TLF30 TVB30 UEX30 UOT30 UYP30 VIL30 VSH30 WCD30 WLZ30 WVV30 M65686 JJ65653 TF65653 ADB65653 AMX65653 AWT65653 BGP65653 BQL65653 CAH65653 CKD65653 CTZ65653 DDV65653 DNR65653 DXN65653 EHJ65653 ERF65653 FBB65653 FKX65653 FUT65653 GEP65653 GOL65653 GYH65653 HID65653 HRZ65653 IBV65653 ILR65653 IVN65653 JFJ65653 JPF65653 JZB65653 KIX65653 KST65653 LCP65653 LML65653 LWH65653 MGD65653 MPZ65653 MZV65653 NJR65653 NTN65653 ODJ65653 ONF65653 OXB65653 PGX65653 PQT65653 QAP65653 QKL65653 QUH65653 RED65653 RNZ65653 RXV65653 SHR65653 SRN65653 TBJ65653 TLF65653 TVB65653 UEX65653 UOT65653 UYP65653 VIL65653 VSH65653 WCD65653 WLZ65653 WVV65653 M131222 JJ131189 TF131189 ADB131189 AMX131189 AWT131189 BGP131189 BQL131189 CAH131189 CKD131189 CTZ131189 DDV131189 DNR131189 DXN131189 EHJ131189 ERF131189 FBB131189 FKX131189 FUT131189 GEP131189 GOL131189 GYH131189 HID131189 HRZ131189 IBV131189 ILR131189 IVN131189 JFJ131189 JPF131189 JZB131189 KIX131189 KST131189 LCP131189 LML131189 LWH131189 MGD131189 MPZ131189 MZV131189 NJR131189 NTN131189 ODJ131189 ONF131189 OXB131189 PGX131189 PQT131189 QAP131189 QKL131189 QUH131189 RED131189 RNZ131189 RXV131189 SHR131189 SRN131189 TBJ131189 TLF131189 TVB131189 UEX131189 UOT131189 UYP131189 VIL131189 VSH131189 WCD131189 WLZ131189 WVV131189 M196758 JJ196725 TF196725 ADB196725 AMX196725 AWT196725 BGP196725 BQL196725 CAH196725 CKD196725 CTZ196725 DDV196725 DNR196725 DXN196725 EHJ196725 ERF196725 FBB196725 FKX196725 FUT196725 GEP196725 GOL196725 GYH196725 HID196725 HRZ196725 IBV196725 ILR196725 IVN196725 JFJ196725 JPF196725 JZB196725 KIX196725 KST196725 LCP196725 LML196725 LWH196725 MGD196725 MPZ196725 MZV196725 NJR196725 NTN196725 ODJ196725 ONF196725 OXB196725 PGX196725 PQT196725 QAP196725 QKL196725 QUH196725 RED196725 RNZ196725 RXV196725 SHR196725 SRN196725 TBJ196725 TLF196725 TVB196725 UEX196725 UOT196725 UYP196725 VIL196725 VSH196725 WCD196725 WLZ196725 WVV196725 M262294 JJ262261 TF262261 ADB262261 AMX262261 AWT262261 BGP262261 BQL262261 CAH262261 CKD262261 CTZ262261 DDV262261 DNR262261 DXN262261 EHJ262261 ERF262261 FBB262261 FKX262261 FUT262261 GEP262261 GOL262261 GYH262261 HID262261 HRZ262261 IBV262261 ILR262261 IVN262261 JFJ262261 JPF262261 JZB262261 KIX262261 KST262261 LCP262261 LML262261 LWH262261 MGD262261 MPZ262261 MZV262261 NJR262261 NTN262261 ODJ262261 ONF262261 OXB262261 PGX262261 PQT262261 QAP262261 QKL262261 QUH262261 RED262261 RNZ262261 RXV262261 SHR262261 SRN262261 TBJ262261 TLF262261 TVB262261 UEX262261 UOT262261 UYP262261 VIL262261 VSH262261 WCD262261 WLZ262261 WVV262261 M327830 JJ327797 TF327797 ADB327797 AMX327797 AWT327797 BGP327797 BQL327797 CAH327797 CKD327797 CTZ327797 DDV327797 DNR327797 DXN327797 EHJ327797 ERF327797 FBB327797 FKX327797 FUT327797 GEP327797 GOL327797 GYH327797 HID327797 HRZ327797 IBV327797 ILR327797 IVN327797 JFJ327797 JPF327797 JZB327797 KIX327797 KST327797 LCP327797 LML327797 LWH327797 MGD327797 MPZ327797 MZV327797 NJR327797 NTN327797 ODJ327797 ONF327797 OXB327797 PGX327797 PQT327797 QAP327797 QKL327797 QUH327797 RED327797 RNZ327797 RXV327797 SHR327797 SRN327797 TBJ327797 TLF327797 TVB327797 UEX327797 UOT327797 UYP327797 VIL327797 VSH327797 WCD327797 WLZ327797 WVV327797 M393366 JJ393333 TF393333 ADB393333 AMX393333 AWT393333 BGP393333 BQL393333 CAH393333 CKD393333 CTZ393333 DDV393333 DNR393333 DXN393333 EHJ393333 ERF393333 FBB393333 FKX393333 FUT393333 GEP393333 GOL393333 GYH393333 HID393333 HRZ393333 IBV393333 ILR393333 IVN393333 JFJ393333 JPF393333 JZB393333 KIX393333 KST393333 LCP393333 LML393333 LWH393333 MGD393333 MPZ393333 MZV393333 NJR393333 NTN393333 ODJ393333 ONF393333 OXB393333 PGX393333 PQT393333 QAP393333 QKL393333 QUH393333 RED393333 RNZ393333 RXV393333 SHR393333 SRN393333 TBJ393333 TLF393333 TVB393333 UEX393333 UOT393333 UYP393333 VIL393333 VSH393333 WCD393333 WLZ393333 WVV393333 M458902 JJ458869 TF458869 ADB458869 AMX458869 AWT458869 BGP458869 BQL458869 CAH458869 CKD458869 CTZ458869 DDV458869 DNR458869 DXN458869 EHJ458869 ERF458869 FBB458869 FKX458869 FUT458869 GEP458869 GOL458869 GYH458869 HID458869 HRZ458869 IBV458869 ILR458869 IVN458869 JFJ458869 JPF458869 JZB458869 KIX458869 KST458869 LCP458869 LML458869 LWH458869 MGD458869 MPZ458869 MZV458869 NJR458869 NTN458869 ODJ458869 ONF458869 OXB458869 PGX458869 PQT458869 QAP458869 QKL458869 QUH458869 RED458869 RNZ458869 RXV458869 SHR458869 SRN458869 TBJ458869 TLF458869 TVB458869 UEX458869 UOT458869 UYP458869 VIL458869 VSH458869 WCD458869 WLZ458869 WVV458869 M524438 JJ524405 TF524405 ADB524405 AMX524405 AWT524405 BGP524405 BQL524405 CAH524405 CKD524405 CTZ524405 DDV524405 DNR524405 DXN524405 EHJ524405 ERF524405 FBB524405 FKX524405 FUT524405 GEP524405 GOL524405 GYH524405 HID524405 HRZ524405 IBV524405 ILR524405 IVN524405 JFJ524405 JPF524405 JZB524405 KIX524405 KST524405 LCP524405 LML524405 LWH524405 MGD524405 MPZ524405 MZV524405 NJR524405 NTN524405 ODJ524405 ONF524405 OXB524405 PGX524405 PQT524405 QAP524405 QKL524405 QUH524405 RED524405 RNZ524405 RXV524405 SHR524405 SRN524405 TBJ524405 TLF524405 TVB524405 UEX524405 UOT524405 UYP524405 VIL524405 VSH524405 WCD524405 WLZ524405 WVV524405 M589974 JJ589941 TF589941 ADB589941 AMX589941 AWT589941 BGP589941 BQL589941 CAH589941 CKD589941 CTZ589941 DDV589941 DNR589941 DXN589941 EHJ589941 ERF589941 FBB589941 FKX589941 FUT589941 GEP589941 GOL589941 GYH589941 HID589941 HRZ589941 IBV589941 ILR589941 IVN589941 JFJ589941 JPF589941 JZB589941 KIX589941 KST589941 LCP589941 LML589941 LWH589941 MGD589941 MPZ589941 MZV589941 NJR589941 NTN589941 ODJ589941 ONF589941 OXB589941 PGX589941 PQT589941 QAP589941 QKL589941 QUH589941 RED589941 RNZ589941 RXV589941 SHR589941 SRN589941 TBJ589941 TLF589941 TVB589941 UEX589941 UOT589941 UYP589941 VIL589941 VSH589941 WCD589941 WLZ589941 WVV589941 M655510 JJ655477 TF655477 ADB655477 AMX655477 AWT655477 BGP655477 BQL655477 CAH655477 CKD655477 CTZ655477 DDV655477 DNR655477 DXN655477 EHJ655477 ERF655477 FBB655477 FKX655477 FUT655477 GEP655477 GOL655477 GYH655477 HID655477 HRZ655477 IBV655477 ILR655477 IVN655477 JFJ655477 JPF655477 JZB655477 KIX655477 KST655477 LCP655477 LML655477 LWH655477 MGD655477 MPZ655477 MZV655477 NJR655477 NTN655477 ODJ655477 ONF655477 OXB655477 PGX655477 PQT655477 QAP655477 QKL655477 QUH655477 RED655477 RNZ655477 RXV655477 SHR655477 SRN655477 TBJ655477 TLF655477 TVB655477 UEX655477 UOT655477 UYP655477 VIL655477 VSH655477 WCD655477 WLZ655477 WVV655477 M721046 JJ721013 TF721013 ADB721013 AMX721013 AWT721013 BGP721013 BQL721013 CAH721013 CKD721013 CTZ721013 DDV721013 DNR721013 DXN721013 EHJ721013 ERF721013 FBB721013 FKX721013 FUT721013 GEP721013 GOL721013 GYH721013 HID721013 HRZ721013 IBV721013 ILR721013 IVN721013 JFJ721013 JPF721013 JZB721013 KIX721013 KST721013 LCP721013 LML721013 LWH721013 MGD721013 MPZ721013 MZV721013 NJR721013 NTN721013 ODJ721013 ONF721013 OXB721013 PGX721013 PQT721013 QAP721013 QKL721013 QUH721013 RED721013 RNZ721013 RXV721013 SHR721013 SRN721013 TBJ721013 TLF721013 TVB721013 UEX721013 UOT721013 UYP721013 VIL721013 VSH721013 WCD721013 WLZ721013 WVV721013 M786582 JJ786549 TF786549 ADB786549 AMX786549 AWT786549 BGP786549 BQL786549 CAH786549 CKD786549 CTZ786549 DDV786549 DNR786549 DXN786549 EHJ786549 ERF786549 FBB786549 FKX786549 FUT786549 GEP786549 GOL786549 GYH786549 HID786549 HRZ786549 IBV786549 ILR786549 IVN786549 JFJ786549 JPF786549 JZB786549 KIX786549 KST786549 LCP786549 LML786549 LWH786549 MGD786549 MPZ786549 MZV786549 NJR786549 NTN786549 ODJ786549 ONF786549 OXB786549 PGX786549 PQT786549 QAP786549 QKL786549 QUH786549 RED786549 RNZ786549 RXV786549 SHR786549 SRN786549 TBJ786549 TLF786549 TVB786549 UEX786549 UOT786549 UYP786549 VIL786549 VSH786549 WCD786549 WLZ786549 WVV786549 M852118 JJ852085 TF852085 ADB852085 AMX852085 AWT852085 BGP852085 BQL852085 CAH852085 CKD852085 CTZ852085 DDV852085 DNR852085 DXN852085 EHJ852085 ERF852085 FBB852085 FKX852085 FUT852085 GEP852085 GOL852085 GYH852085 HID852085 HRZ852085 IBV852085 ILR852085 IVN852085 JFJ852085 JPF852085 JZB852085 KIX852085 KST852085 LCP852085 LML852085 LWH852085 MGD852085 MPZ852085 MZV852085 NJR852085 NTN852085 ODJ852085 ONF852085 OXB852085 PGX852085 PQT852085 QAP852085 QKL852085 QUH852085 RED852085 RNZ852085 RXV852085 SHR852085 SRN852085 TBJ852085 TLF852085 TVB852085 UEX852085 UOT852085 UYP852085 VIL852085 VSH852085 WCD852085 WLZ852085 WVV852085 M917654 JJ917621 TF917621 ADB917621 AMX917621 AWT917621 BGP917621 BQL917621 CAH917621 CKD917621 CTZ917621 DDV917621 DNR917621 DXN917621 EHJ917621 ERF917621 FBB917621 FKX917621 FUT917621 GEP917621 GOL917621 GYH917621 HID917621 HRZ917621 IBV917621 ILR917621 IVN917621 JFJ917621 JPF917621 JZB917621 KIX917621 KST917621 LCP917621 LML917621 LWH917621 MGD917621 MPZ917621 MZV917621 NJR917621 NTN917621 ODJ917621 ONF917621 OXB917621 PGX917621 PQT917621 QAP917621 QKL917621 QUH917621 RED917621 RNZ917621 RXV917621 SHR917621 SRN917621 TBJ917621 TLF917621 TVB917621 UEX917621 UOT917621 UYP917621 VIL917621 VSH917621 WCD917621 WLZ917621 WVV917621 M983190 JJ983157 TF983157 ADB983157 AMX983157 AWT983157 BGP983157 BQL983157 CAH983157 CKD983157 CTZ983157 DDV983157 DNR983157 DXN983157 EHJ983157 ERF983157 FBB983157 FKX983157 FUT983157 GEP983157 GOL983157 GYH983157 HID983157 HRZ983157 IBV983157 ILR983157 IVN983157 JFJ983157 JPF983157 JZB983157 KIX983157 KST983157 LCP983157 LML983157 LWH983157 MGD983157 MPZ983157 MZV983157 NJR983157 NTN983157 ODJ983157 ONF983157 OXB983157 PGX983157 PQT983157 QAP983157 QKL983157 QUH983157 RED983157 RNZ983157 RXV983157 SHR983157 SRN983157 TBJ983157 TLF983157 TVB983157 UEX983157 UOT983157 UYP983157 VIL983157 VSH983157 WCD983157 WLZ983157 WVV983157 KIP983149 JS30 TO30 ADK30 ANG30 AXC30 BGY30 BQU30 CAQ30 CKM30 CUI30 DEE30 DOA30 DXW30 EHS30 ERO30 FBK30 FLG30 FVC30 GEY30 GOU30 GYQ30 HIM30 HSI30 ICE30 IMA30 IVW30 JFS30 JPO30 JZK30 KJG30 KTC30 LCY30 LMU30 LWQ30 MGM30 MQI30 NAE30 NKA30 NTW30 ODS30 ONO30 OXK30 PHG30 PRC30 QAY30 QKU30 QUQ30 REM30 ROI30 RYE30 SIA30 SRW30 TBS30 TLO30 TVK30 UFG30 UPC30 UYY30 VIU30 VSQ30 WCM30 WMI30 WWE30 W65686 JS65653 TO65653 ADK65653 ANG65653 AXC65653 BGY65653 BQU65653 CAQ65653 CKM65653 CUI65653 DEE65653 DOA65653 DXW65653 EHS65653 ERO65653 FBK65653 FLG65653 FVC65653 GEY65653 GOU65653 GYQ65653 HIM65653 HSI65653 ICE65653 IMA65653 IVW65653 JFS65653 JPO65653 JZK65653 KJG65653 KTC65653 LCY65653 LMU65653 LWQ65653 MGM65653 MQI65653 NAE65653 NKA65653 NTW65653 ODS65653 ONO65653 OXK65653 PHG65653 PRC65653 QAY65653 QKU65653 QUQ65653 REM65653 ROI65653 RYE65653 SIA65653 SRW65653 TBS65653 TLO65653 TVK65653 UFG65653 UPC65653 UYY65653 VIU65653 VSQ65653 WCM65653 WMI65653 WWE65653 W131222 JS131189 TO131189 ADK131189 ANG131189 AXC131189 BGY131189 BQU131189 CAQ131189 CKM131189 CUI131189 DEE131189 DOA131189 DXW131189 EHS131189 ERO131189 FBK131189 FLG131189 FVC131189 GEY131189 GOU131189 GYQ131189 HIM131189 HSI131189 ICE131189 IMA131189 IVW131189 JFS131189 JPO131189 JZK131189 KJG131189 KTC131189 LCY131189 LMU131189 LWQ131189 MGM131189 MQI131189 NAE131189 NKA131189 NTW131189 ODS131189 ONO131189 OXK131189 PHG131189 PRC131189 QAY131189 QKU131189 QUQ131189 REM131189 ROI131189 RYE131189 SIA131189 SRW131189 TBS131189 TLO131189 TVK131189 UFG131189 UPC131189 UYY131189 VIU131189 VSQ131189 WCM131189 WMI131189 WWE131189 W196758 JS196725 TO196725 ADK196725 ANG196725 AXC196725 BGY196725 BQU196725 CAQ196725 CKM196725 CUI196725 DEE196725 DOA196725 DXW196725 EHS196725 ERO196725 FBK196725 FLG196725 FVC196725 GEY196725 GOU196725 GYQ196725 HIM196725 HSI196725 ICE196725 IMA196725 IVW196725 JFS196725 JPO196725 JZK196725 KJG196725 KTC196725 LCY196725 LMU196725 LWQ196725 MGM196725 MQI196725 NAE196725 NKA196725 NTW196725 ODS196725 ONO196725 OXK196725 PHG196725 PRC196725 QAY196725 QKU196725 QUQ196725 REM196725 ROI196725 RYE196725 SIA196725 SRW196725 TBS196725 TLO196725 TVK196725 UFG196725 UPC196725 UYY196725 VIU196725 VSQ196725 WCM196725 WMI196725 WWE196725 W262294 JS262261 TO262261 ADK262261 ANG262261 AXC262261 BGY262261 BQU262261 CAQ262261 CKM262261 CUI262261 DEE262261 DOA262261 DXW262261 EHS262261 ERO262261 FBK262261 FLG262261 FVC262261 GEY262261 GOU262261 GYQ262261 HIM262261 HSI262261 ICE262261 IMA262261 IVW262261 JFS262261 JPO262261 JZK262261 KJG262261 KTC262261 LCY262261 LMU262261 LWQ262261 MGM262261 MQI262261 NAE262261 NKA262261 NTW262261 ODS262261 ONO262261 OXK262261 PHG262261 PRC262261 QAY262261 QKU262261 QUQ262261 REM262261 ROI262261 RYE262261 SIA262261 SRW262261 TBS262261 TLO262261 TVK262261 UFG262261 UPC262261 UYY262261 VIU262261 VSQ262261 WCM262261 WMI262261 WWE262261 W327830 JS327797 TO327797 ADK327797 ANG327797 AXC327797 BGY327797 BQU327797 CAQ327797 CKM327797 CUI327797 DEE327797 DOA327797 DXW327797 EHS327797 ERO327797 FBK327797 FLG327797 FVC327797 GEY327797 GOU327797 GYQ327797 HIM327797 HSI327797 ICE327797 IMA327797 IVW327797 JFS327797 JPO327797 JZK327797 KJG327797 KTC327797 LCY327797 LMU327797 LWQ327797 MGM327797 MQI327797 NAE327797 NKA327797 NTW327797 ODS327797 ONO327797 OXK327797 PHG327797 PRC327797 QAY327797 QKU327797 QUQ327797 REM327797 ROI327797 RYE327797 SIA327797 SRW327797 TBS327797 TLO327797 TVK327797 UFG327797 UPC327797 UYY327797 VIU327797 VSQ327797 WCM327797 WMI327797 WWE327797 W393366 JS393333 TO393333 ADK393333 ANG393333 AXC393333 BGY393333 BQU393333 CAQ393333 CKM393333 CUI393333 DEE393333 DOA393333 DXW393333 EHS393333 ERO393333 FBK393333 FLG393333 FVC393333 GEY393333 GOU393333 GYQ393333 HIM393333 HSI393333 ICE393333 IMA393333 IVW393333 JFS393333 JPO393333 JZK393333 KJG393333 KTC393333 LCY393333 LMU393333 LWQ393333 MGM393333 MQI393333 NAE393333 NKA393333 NTW393333 ODS393333 ONO393333 OXK393333 PHG393333 PRC393333 QAY393333 QKU393333 QUQ393333 REM393333 ROI393333 RYE393333 SIA393333 SRW393333 TBS393333 TLO393333 TVK393333 UFG393333 UPC393333 UYY393333 VIU393333 VSQ393333 WCM393333 WMI393333 WWE393333 W458902 JS458869 TO458869 ADK458869 ANG458869 AXC458869 BGY458869 BQU458869 CAQ458869 CKM458869 CUI458869 DEE458869 DOA458869 DXW458869 EHS458869 ERO458869 FBK458869 FLG458869 FVC458869 GEY458869 GOU458869 GYQ458869 HIM458869 HSI458869 ICE458869 IMA458869 IVW458869 JFS458869 JPO458869 JZK458869 KJG458869 KTC458869 LCY458869 LMU458869 LWQ458869 MGM458869 MQI458869 NAE458869 NKA458869 NTW458869 ODS458869 ONO458869 OXK458869 PHG458869 PRC458869 QAY458869 QKU458869 QUQ458869 REM458869 ROI458869 RYE458869 SIA458869 SRW458869 TBS458869 TLO458869 TVK458869 UFG458869 UPC458869 UYY458869 VIU458869 VSQ458869 WCM458869 WMI458869 WWE458869 W524438 JS524405 TO524405 ADK524405 ANG524405 AXC524405 BGY524405 BQU524405 CAQ524405 CKM524405 CUI524405 DEE524405 DOA524405 DXW524405 EHS524405 ERO524405 FBK524405 FLG524405 FVC524405 GEY524405 GOU524405 GYQ524405 HIM524405 HSI524405 ICE524405 IMA524405 IVW524405 JFS524405 JPO524405 JZK524405 KJG524405 KTC524405 LCY524405 LMU524405 LWQ524405 MGM524405 MQI524405 NAE524405 NKA524405 NTW524405 ODS524405 ONO524405 OXK524405 PHG524405 PRC524405 QAY524405 QKU524405 QUQ524405 REM524405 ROI524405 RYE524405 SIA524405 SRW524405 TBS524405 TLO524405 TVK524405 UFG524405 UPC524405 UYY524405 VIU524405 VSQ524405 WCM524405 WMI524405 WWE524405 W589974 JS589941 TO589941 ADK589941 ANG589941 AXC589941 BGY589941 BQU589941 CAQ589941 CKM589941 CUI589941 DEE589941 DOA589941 DXW589941 EHS589941 ERO589941 FBK589941 FLG589941 FVC589941 GEY589941 GOU589941 GYQ589941 HIM589941 HSI589941 ICE589941 IMA589941 IVW589941 JFS589941 JPO589941 JZK589941 KJG589941 KTC589941 LCY589941 LMU589941 LWQ589941 MGM589941 MQI589941 NAE589941 NKA589941 NTW589941 ODS589941 ONO589941 OXK589941 PHG589941 PRC589941 QAY589941 QKU589941 QUQ589941 REM589941 ROI589941 RYE589941 SIA589941 SRW589941 TBS589941 TLO589941 TVK589941 UFG589941 UPC589941 UYY589941 VIU589941 VSQ589941 WCM589941 WMI589941 WWE589941 W655510 JS655477 TO655477 ADK655477 ANG655477 AXC655477 BGY655477 BQU655477 CAQ655477 CKM655477 CUI655477 DEE655477 DOA655477 DXW655477 EHS655477 ERO655477 FBK655477 FLG655477 FVC655477 GEY655477 GOU655477 GYQ655477 HIM655477 HSI655477 ICE655477 IMA655477 IVW655477 JFS655477 JPO655477 JZK655477 KJG655477 KTC655477 LCY655477 LMU655477 LWQ655477 MGM655477 MQI655477 NAE655477 NKA655477 NTW655477 ODS655477 ONO655477 OXK655477 PHG655477 PRC655477 QAY655477 QKU655477 QUQ655477 REM655477 ROI655477 RYE655477 SIA655477 SRW655477 TBS655477 TLO655477 TVK655477 UFG655477 UPC655477 UYY655477 VIU655477 VSQ655477 WCM655477 WMI655477 WWE655477 W721046 JS721013 TO721013 ADK721013 ANG721013 AXC721013 BGY721013 BQU721013 CAQ721013 CKM721013 CUI721013 DEE721013 DOA721013 DXW721013 EHS721013 ERO721013 FBK721013 FLG721013 FVC721013 GEY721013 GOU721013 GYQ721013 HIM721013 HSI721013 ICE721013 IMA721013 IVW721013 JFS721013 JPO721013 JZK721013 KJG721013 KTC721013 LCY721013 LMU721013 LWQ721013 MGM721013 MQI721013 NAE721013 NKA721013 NTW721013 ODS721013 ONO721013 OXK721013 PHG721013 PRC721013 QAY721013 QKU721013 QUQ721013 REM721013 ROI721013 RYE721013 SIA721013 SRW721013 TBS721013 TLO721013 TVK721013 UFG721013 UPC721013 UYY721013 VIU721013 VSQ721013 WCM721013 WMI721013 WWE721013 W786582 JS786549 TO786549 ADK786549 ANG786549 AXC786549 BGY786549 BQU786549 CAQ786549 CKM786549 CUI786549 DEE786549 DOA786549 DXW786549 EHS786549 ERO786549 FBK786549 FLG786549 FVC786549 GEY786549 GOU786549 GYQ786549 HIM786549 HSI786549 ICE786549 IMA786549 IVW786549 JFS786549 JPO786549 JZK786549 KJG786549 KTC786549 LCY786549 LMU786549 LWQ786549 MGM786549 MQI786549 NAE786549 NKA786549 NTW786549 ODS786549 ONO786549 OXK786549 PHG786549 PRC786549 QAY786549 QKU786549 QUQ786549 REM786549 ROI786549 RYE786549 SIA786549 SRW786549 TBS786549 TLO786549 TVK786549 UFG786549 UPC786549 UYY786549 VIU786549 VSQ786549 WCM786549 WMI786549 WWE786549 W852118 JS852085 TO852085 ADK852085 ANG852085 AXC852085 BGY852085 BQU852085 CAQ852085 CKM852085 CUI852085 DEE852085 DOA852085 DXW852085 EHS852085 ERO852085 FBK852085 FLG852085 FVC852085 GEY852085 GOU852085 GYQ852085 HIM852085 HSI852085 ICE852085 IMA852085 IVW852085 JFS852085 JPO852085 JZK852085 KJG852085 KTC852085 LCY852085 LMU852085 LWQ852085 MGM852085 MQI852085 NAE852085 NKA852085 NTW852085 ODS852085 ONO852085 OXK852085 PHG852085 PRC852085 QAY852085 QKU852085 QUQ852085 REM852085 ROI852085 RYE852085 SIA852085 SRW852085 TBS852085 TLO852085 TVK852085 UFG852085 UPC852085 UYY852085 VIU852085 VSQ852085 WCM852085 WMI852085 WWE852085 W917654 JS917621 TO917621 ADK917621 ANG917621 AXC917621 BGY917621 BQU917621 CAQ917621 CKM917621 CUI917621 DEE917621 DOA917621 DXW917621 EHS917621 ERO917621 FBK917621 FLG917621 FVC917621 GEY917621 GOU917621 GYQ917621 HIM917621 HSI917621 ICE917621 IMA917621 IVW917621 JFS917621 JPO917621 JZK917621 KJG917621 KTC917621 LCY917621 LMU917621 LWQ917621 MGM917621 MQI917621 NAE917621 NKA917621 NTW917621 ODS917621 ONO917621 OXK917621 PHG917621 PRC917621 QAY917621 QKU917621 QUQ917621 REM917621 ROI917621 RYE917621 SIA917621 SRW917621 TBS917621 TLO917621 TVK917621 UFG917621 UPC917621 UYY917621 VIU917621 VSQ917621 WCM917621 WMI917621 WWE917621 W983190 JS983157 TO983157 ADK983157 ANG983157 AXC983157 BGY983157 BQU983157 CAQ983157 CKM983157 CUI983157 DEE983157 DOA983157 DXW983157 EHS983157 ERO983157 FBK983157 FLG983157 FVC983157 GEY983157 GOU983157 GYQ983157 HIM983157 HSI983157 ICE983157 IMA983157 IVW983157 JFS983157 JPO983157 JZK983157 KJG983157 KTC983157 LCY983157 LMU983157 LWQ983157 MGM983157 MQI983157 NAE983157 NKA983157 NTW983157 ODS983157 ONO983157 OXK983157 PHG983157 PRC983157 QAY983157 QKU983157 QUQ983157 REM983157 ROI983157 RYE983157 SIA983157 SRW983157 TBS983157 TLO983157 TVK983157 UFG983157 UPC983157 UYY983157 VIU983157 VSQ983157 WCM983157 WMI983157 WWE983157 TUT983149 JB32 SX32 ACT32 AMP32 AWL32 BGH32 BQD32 BZZ32 CJV32 CTR32 DDN32 DNJ32 DXF32 EHB32 EQX32 FAT32 FKP32 FUL32 GEH32 GOD32 GXZ32 HHV32 HRR32 IBN32 ILJ32 IVF32 JFB32 JOX32 JYT32 KIP32 KSL32 LCH32 LMD32 LVZ32 MFV32 MPR32 MZN32 NJJ32 NTF32 ODB32 OMX32 OWT32 PGP32 PQL32 QAH32 QKD32 QTZ32 RDV32 RNR32 RXN32 SHJ32 SRF32 TBB32 TKX32 TUT32 UEP32 UOL32 UYH32 VID32 VRZ32 WBV32 WLR32 WVN32 C65688 JB65655 SX65655 ACT65655 AMP65655 AWL65655 BGH65655 BQD65655 BZZ65655 CJV65655 CTR65655 DDN65655 DNJ65655 DXF65655 EHB65655 EQX65655 FAT65655 FKP65655 FUL65655 GEH65655 GOD65655 GXZ65655 HHV65655 HRR65655 IBN65655 ILJ65655 IVF65655 JFB65655 JOX65655 JYT65655 KIP65655 KSL65655 LCH65655 LMD65655 LVZ65655 MFV65655 MPR65655 MZN65655 NJJ65655 NTF65655 ODB65655 OMX65655 OWT65655 PGP65655 PQL65655 QAH65655 QKD65655 QTZ65655 RDV65655 RNR65655 RXN65655 SHJ65655 SRF65655 TBB65655 TKX65655 TUT65655 UEP65655 UOL65655 UYH65655 VID65655 VRZ65655 WBV65655 WLR65655 WVN65655 C131224 JB131191 SX131191 ACT131191 AMP131191 AWL131191 BGH131191 BQD131191 BZZ131191 CJV131191 CTR131191 DDN131191 DNJ131191 DXF131191 EHB131191 EQX131191 FAT131191 FKP131191 FUL131191 GEH131191 GOD131191 GXZ131191 HHV131191 HRR131191 IBN131191 ILJ131191 IVF131191 JFB131191 JOX131191 JYT131191 KIP131191 KSL131191 LCH131191 LMD131191 LVZ131191 MFV131191 MPR131191 MZN131191 NJJ131191 NTF131191 ODB131191 OMX131191 OWT131191 PGP131191 PQL131191 QAH131191 QKD131191 QTZ131191 RDV131191 RNR131191 RXN131191 SHJ131191 SRF131191 TBB131191 TKX131191 TUT131191 UEP131191 UOL131191 UYH131191 VID131191 VRZ131191 WBV131191 WLR131191 WVN131191 C196760 JB196727 SX196727 ACT196727 AMP196727 AWL196727 BGH196727 BQD196727 BZZ196727 CJV196727 CTR196727 DDN196727 DNJ196727 DXF196727 EHB196727 EQX196727 FAT196727 FKP196727 FUL196727 GEH196727 GOD196727 GXZ196727 HHV196727 HRR196727 IBN196727 ILJ196727 IVF196727 JFB196727 JOX196727 JYT196727 KIP196727 KSL196727 LCH196727 LMD196727 LVZ196727 MFV196727 MPR196727 MZN196727 NJJ196727 NTF196727 ODB196727 OMX196727 OWT196727 PGP196727 PQL196727 QAH196727 QKD196727 QTZ196727 RDV196727 RNR196727 RXN196727 SHJ196727 SRF196727 TBB196727 TKX196727 TUT196727 UEP196727 UOL196727 UYH196727 VID196727 VRZ196727 WBV196727 WLR196727 WVN196727 C262296 JB262263 SX262263 ACT262263 AMP262263 AWL262263 BGH262263 BQD262263 BZZ262263 CJV262263 CTR262263 DDN262263 DNJ262263 DXF262263 EHB262263 EQX262263 FAT262263 FKP262263 FUL262263 GEH262263 GOD262263 GXZ262263 HHV262263 HRR262263 IBN262263 ILJ262263 IVF262263 JFB262263 JOX262263 JYT262263 KIP262263 KSL262263 LCH262263 LMD262263 LVZ262263 MFV262263 MPR262263 MZN262263 NJJ262263 NTF262263 ODB262263 OMX262263 OWT262263 PGP262263 PQL262263 QAH262263 QKD262263 QTZ262263 RDV262263 RNR262263 RXN262263 SHJ262263 SRF262263 TBB262263 TKX262263 TUT262263 UEP262263 UOL262263 UYH262263 VID262263 VRZ262263 WBV262263 WLR262263 WVN262263 C327832 JB327799 SX327799 ACT327799 AMP327799 AWL327799 BGH327799 BQD327799 BZZ327799 CJV327799 CTR327799 DDN327799 DNJ327799 DXF327799 EHB327799 EQX327799 FAT327799 FKP327799 FUL327799 GEH327799 GOD327799 GXZ327799 HHV327799 HRR327799 IBN327799 ILJ327799 IVF327799 JFB327799 JOX327799 JYT327799 KIP327799 KSL327799 LCH327799 LMD327799 LVZ327799 MFV327799 MPR327799 MZN327799 NJJ327799 NTF327799 ODB327799 OMX327799 OWT327799 PGP327799 PQL327799 QAH327799 QKD327799 QTZ327799 RDV327799 RNR327799 RXN327799 SHJ327799 SRF327799 TBB327799 TKX327799 TUT327799 UEP327799 UOL327799 UYH327799 VID327799 VRZ327799 WBV327799 WLR327799 WVN327799 C393368 JB393335 SX393335 ACT393335 AMP393335 AWL393335 BGH393335 BQD393335 BZZ393335 CJV393335 CTR393335 DDN393335 DNJ393335 DXF393335 EHB393335 EQX393335 FAT393335 FKP393335 FUL393335 GEH393335 GOD393335 GXZ393335 HHV393335 HRR393335 IBN393335 ILJ393335 IVF393335 JFB393335 JOX393335 JYT393335 KIP393335 KSL393335 LCH393335 LMD393335 LVZ393335 MFV393335 MPR393335 MZN393335 NJJ393335 NTF393335 ODB393335 OMX393335 OWT393335 PGP393335 PQL393335 QAH393335 QKD393335 QTZ393335 RDV393335 RNR393335 RXN393335 SHJ393335 SRF393335 TBB393335 TKX393335 TUT393335 UEP393335 UOL393335 UYH393335 VID393335 VRZ393335 WBV393335 WLR393335 WVN393335 C458904 JB458871 SX458871 ACT458871 AMP458871 AWL458871 BGH458871 BQD458871 BZZ458871 CJV458871 CTR458871 DDN458871 DNJ458871 DXF458871 EHB458871 EQX458871 FAT458871 FKP458871 FUL458871 GEH458871 GOD458871 GXZ458871 HHV458871 HRR458871 IBN458871 ILJ458871 IVF458871 JFB458871 JOX458871 JYT458871 KIP458871 KSL458871 LCH458871 LMD458871 LVZ458871 MFV458871 MPR458871 MZN458871 NJJ458871 NTF458871 ODB458871 OMX458871 OWT458871 PGP458871 PQL458871 QAH458871 QKD458871 QTZ458871 RDV458871 RNR458871 RXN458871 SHJ458871 SRF458871 TBB458871 TKX458871 TUT458871 UEP458871 UOL458871 UYH458871 VID458871 VRZ458871 WBV458871 WLR458871 WVN458871 C524440 JB524407 SX524407 ACT524407 AMP524407 AWL524407 BGH524407 BQD524407 BZZ524407 CJV524407 CTR524407 DDN524407 DNJ524407 DXF524407 EHB524407 EQX524407 FAT524407 FKP524407 FUL524407 GEH524407 GOD524407 GXZ524407 HHV524407 HRR524407 IBN524407 ILJ524407 IVF524407 JFB524407 JOX524407 JYT524407 KIP524407 KSL524407 LCH524407 LMD524407 LVZ524407 MFV524407 MPR524407 MZN524407 NJJ524407 NTF524407 ODB524407 OMX524407 OWT524407 PGP524407 PQL524407 QAH524407 QKD524407 QTZ524407 RDV524407 RNR524407 RXN524407 SHJ524407 SRF524407 TBB524407 TKX524407 TUT524407 UEP524407 UOL524407 UYH524407 VID524407 VRZ524407 WBV524407 WLR524407 WVN524407 C589976 JB589943 SX589943 ACT589943 AMP589943 AWL589943 BGH589943 BQD589943 BZZ589943 CJV589943 CTR589943 DDN589943 DNJ589943 DXF589943 EHB589943 EQX589943 FAT589943 FKP589943 FUL589943 GEH589943 GOD589943 GXZ589943 HHV589943 HRR589943 IBN589943 ILJ589943 IVF589943 JFB589943 JOX589943 JYT589943 KIP589943 KSL589943 LCH589943 LMD589943 LVZ589943 MFV589943 MPR589943 MZN589943 NJJ589943 NTF589943 ODB589943 OMX589943 OWT589943 PGP589943 PQL589943 QAH589943 QKD589943 QTZ589943 RDV589943 RNR589943 RXN589943 SHJ589943 SRF589943 TBB589943 TKX589943 TUT589943 UEP589943 UOL589943 UYH589943 VID589943 VRZ589943 WBV589943 WLR589943 WVN589943 C655512 JB655479 SX655479 ACT655479 AMP655479 AWL655479 BGH655479 BQD655479 BZZ655479 CJV655479 CTR655479 DDN655479 DNJ655479 DXF655479 EHB655479 EQX655479 FAT655479 FKP655479 FUL655479 GEH655479 GOD655479 GXZ655479 HHV655479 HRR655479 IBN655479 ILJ655479 IVF655479 JFB655479 JOX655479 JYT655479 KIP655479 KSL655479 LCH655479 LMD655479 LVZ655479 MFV655479 MPR655479 MZN655479 NJJ655479 NTF655479 ODB655479 OMX655479 OWT655479 PGP655479 PQL655479 QAH655479 QKD655479 QTZ655479 RDV655479 RNR655479 RXN655479 SHJ655479 SRF655479 TBB655479 TKX655479 TUT655479 UEP655479 UOL655479 UYH655479 VID655479 VRZ655479 WBV655479 WLR655479 WVN655479 C721048 JB721015 SX721015 ACT721015 AMP721015 AWL721015 BGH721015 BQD721015 BZZ721015 CJV721015 CTR721015 DDN721015 DNJ721015 DXF721015 EHB721015 EQX721015 FAT721015 FKP721015 FUL721015 GEH721015 GOD721015 GXZ721015 HHV721015 HRR721015 IBN721015 ILJ721015 IVF721015 JFB721015 JOX721015 JYT721015 KIP721015 KSL721015 LCH721015 LMD721015 LVZ721015 MFV721015 MPR721015 MZN721015 NJJ721015 NTF721015 ODB721015 OMX721015 OWT721015 PGP721015 PQL721015 QAH721015 QKD721015 QTZ721015 RDV721015 RNR721015 RXN721015 SHJ721015 SRF721015 TBB721015 TKX721015 TUT721015 UEP721015 UOL721015 UYH721015 VID721015 VRZ721015 WBV721015 WLR721015 WVN721015 C786584 JB786551 SX786551 ACT786551 AMP786551 AWL786551 BGH786551 BQD786551 BZZ786551 CJV786551 CTR786551 DDN786551 DNJ786551 DXF786551 EHB786551 EQX786551 FAT786551 FKP786551 FUL786551 GEH786551 GOD786551 GXZ786551 HHV786551 HRR786551 IBN786551 ILJ786551 IVF786551 JFB786551 JOX786551 JYT786551 KIP786551 KSL786551 LCH786551 LMD786551 LVZ786551 MFV786551 MPR786551 MZN786551 NJJ786551 NTF786551 ODB786551 OMX786551 OWT786551 PGP786551 PQL786551 QAH786551 QKD786551 QTZ786551 RDV786551 RNR786551 RXN786551 SHJ786551 SRF786551 TBB786551 TKX786551 TUT786551 UEP786551 UOL786551 UYH786551 VID786551 VRZ786551 WBV786551 WLR786551 WVN786551 C852120 JB852087 SX852087 ACT852087 AMP852087 AWL852087 BGH852087 BQD852087 BZZ852087 CJV852087 CTR852087 DDN852087 DNJ852087 DXF852087 EHB852087 EQX852087 FAT852087 FKP852087 FUL852087 GEH852087 GOD852087 GXZ852087 HHV852087 HRR852087 IBN852087 ILJ852087 IVF852087 JFB852087 JOX852087 JYT852087 KIP852087 KSL852087 LCH852087 LMD852087 LVZ852087 MFV852087 MPR852087 MZN852087 NJJ852087 NTF852087 ODB852087 OMX852087 OWT852087 PGP852087 PQL852087 QAH852087 QKD852087 QTZ852087 RDV852087 RNR852087 RXN852087 SHJ852087 SRF852087 TBB852087 TKX852087 TUT852087 UEP852087 UOL852087 UYH852087 VID852087 VRZ852087 WBV852087 WLR852087 WVN852087 C917656 JB917623 SX917623 ACT917623 AMP917623 AWL917623 BGH917623 BQD917623 BZZ917623 CJV917623 CTR917623 DDN917623 DNJ917623 DXF917623 EHB917623 EQX917623 FAT917623 FKP917623 FUL917623 GEH917623 GOD917623 GXZ917623 HHV917623 HRR917623 IBN917623 ILJ917623 IVF917623 JFB917623 JOX917623 JYT917623 KIP917623 KSL917623 LCH917623 LMD917623 LVZ917623 MFV917623 MPR917623 MZN917623 NJJ917623 NTF917623 ODB917623 OMX917623 OWT917623 PGP917623 PQL917623 QAH917623 QKD917623 QTZ917623 RDV917623 RNR917623 RXN917623 SHJ917623 SRF917623 TBB917623 TKX917623 TUT917623 UEP917623 UOL917623 UYH917623 VID917623 VRZ917623 WBV917623 WLR917623 WVN917623 C983192 JB983159 SX983159 ACT983159 AMP983159 AWL983159 BGH983159 BQD983159 BZZ983159 CJV983159 CTR983159 DDN983159 DNJ983159 DXF983159 EHB983159 EQX983159 FAT983159 FKP983159 FUL983159 GEH983159 GOD983159 GXZ983159 HHV983159 HRR983159 IBN983159 ILJ983159 IVF983159 JFB983159 JOX983159 JYT983159 KIP983159 KSL983159 LCH983159 LMD983159 LVZ983159 MFV983159 MPR983159 MZN983159 NJJ983159 NTF983159 ODB983159 OMX983159 OWT983159 PGP983159 PQL983159 QAH983159 QKD983159 QTZ983159 RDV983159 RNR983159 RXN983159 SHJ983159 SRF983159 TBB983159 TKX983159 TUT983159 UEP983159 UOL983159 UYH983159 VID983159 VRZ983159 WBV983159 WLR983159 WVN983159 PQL983149 JJ32 TF32 ADB32 AMX32 AWT32 BGP32 BQL32 CAH32 CKD32 CTZ32 DDV32 DNR32 DXN32 EHJ32 ERF32 FBB32 FKX32 FUT32 GEP32 GOL32 GYH32 HID32 HRZ32 IBV32 ILR32 IVN32 JFJ32 JPF32 JZB32 KIX32 KST32 LCP32 LML32 LWH32 MGD32 MPZ32 MZV32 NJR32 NTN32 ODJ32 ONF32 OXB32 PGX32 PQT32 QAP32 QKL32 QUH32 RED32 RNZ32 RXV32 SHR32 SRN32 TBJ32 TLF32 TVB32 UEX32 UOT32 UYP32 VIL32 VSH32 WCD32 WLZ32 WVV32 M65688 JJ65655 TF65655 ADB65655 AMX65655 AWT65655 BGP65655 BQL65655 CAH65655 CKD65655 CTZ65655 DDV65655 DNR65655 DXN65655 EHJ65655 ERF65655 FBB65655 FKX65655 FUT65655 GEP65655 GOL65655 GYH65655 HID65655 HRZ65655 IBV65655 ILR65655 IVN65655 JFJ65655 JPF65655 JZB65655 KIX65655 KST65655 LCP65655 LML65655 LWH65655 MGD65655 MPZ65655 MZV65655 NJR65655 NTN65655 ODJ65655 ONF65655 OXB65655 PGX65655 PQT65655 QAP65655 QKL65655 QUH65655 RED65655 RNZ65655 RXV65655 SHR65655 SRN65655 TBJ65655 TLF65655 TVB65655 UEX65655 UOT65655 UYP65655 VIL65655 VSH65655 WCD65655 WLZ65655 WVV65655 M131224 JJ131191 TF131191 ADB131191 AMX131191 AWT131191 BGP131191 BQL131191 CAH131191 CKD131191 CTZ131191 DDV131191 DNR131191 DXN131191 EHJ131191 ERF131191 FBB131191 FKX131191 FUT131191 GEP131191 GOL131191 GYH131191 HID131191 HRZ131191 IBV131191 ILR131191 IVN131191 JFJ131191 JPF131191 JZB131191 KIX131191 KST131191 LCP131191 LML131191 LWH131191 MGD131191 MPZ131191 MZV131191 NJR131191 NTN131191 ODJ131191 ONF131191 OXB131191 PGX131191 PQT131191 QAP131191 QKL131191 QUH131191 RED131191 RNZ131191 RXV131191 SHR131191 SRN131191 TBJ131191 TLF131191 TVB131191 UEX131191 UOT131191 UYP131191 VIL131191 VSH131191 WCD131191 WLZ131191 WVV131191 M196760 JJ196727 TF196727 ADB196727 AMX196727 AWT196727 BGP196727 BQL196727 CAH196727 CKD196727 CTZ196727 DDV196727 DNR196727 DXN196727 EHJ196727 ERF196727 FBB196727 FKX196727 FUT196727 GEP196727 GOL196727 GYH196727 HID196727 HRZ196727 IBV196727 ILR196727 IVN196727 JFJ196727 JPF196727 JZB196727 KIX196727 KST196727 LCP196727 LML196727 LWH196727 MGD196727 MPZ196727 MZV196727 NJR196727 NTN196727 ODJ196727 ONF196727 OXB196727 PGX196727 PQT196727 QAP196727 QKL196727 QUH196727 RED196727 RNZ196727 RXV196727 SHR196727 SRN196727 TBJ196727 TLF196727 TVB196727 UEX196727 UOT196727 UYP196727 VIL196727 VSH196727 WCD196727 WLZ196727 WVV196727 M262296 JJ262263 TF262263 ADB262263 AMX262263 AWT262263 BGP262263 BQL262263 CAH262263 CKD262263 CTZ262263 DDV262263 DNR262263 DXN262263 EHJ262263 ERF262263 FBB262263 FKX262263 FUT262263 GEP262263 GOL262263 GYH262263 HID262263 HRZ262263 IBV262263 ILR262263 IVN262263 JFJ262263 JPF262263 JZB262263 KIX262263 KST262263 LCP262263 LML262263 LWH262263 MGD262263 MPZ262263 MZV262263 NJR262263 NTN262263 ODJ262263 ONF262263 OXB262263 PGX262263 PQT262263 QAP262263 QKL262263 QUH262263 RED262263 RNZ262263 RXV262263 SHR262263 SRN262263 TBJ262263 TLF262263 TVB262263 UEX262263 UOT262263 UYP262263 VIL262263 VSH262263 WCD262263 WLZ262263 WVV262263 M327832 JJ327799 TF327799 ADB327799 AMX327799 AWT327799 BGP327799 BQL327799 CAH327799 CKD327799 CTZ327799 DDV327799 DNR327799 DXN327799 EHJ327799 ERF327799 FBB327799 FKX327799 FUT327799 GEP327799 GOL327799 GYH327799 HID327799 HRZ327799 IBV327799 ILR327799 IVN327799 JFJ327799 JPF327799 JZB327799 KIX327799 KST327799 LCP327799 LML327799 LWH327799 MGD327799 MPZ327799 MZV327799 NJR327799 NTN327799 ODJ327799 ONF327799 OXB327799 PGX327799 PQT327799 QAP327799 QKL327799 QUH327799 RED327799 RNZ327799 RXV327799 SHR327799 SRN327799 TBJ327799 TLF327799 TVB327799 UEX327799 UOT327799 UYP327799 VIL327799 VSH327799 WCD327799 WLZ327799 WVV327799 M393368 JJ393335 TF393335 ADB393335 AMX393335 AWT393335 BGP393335 BQL393335 CAH393335 CKD393335 CTZ393335 DDV393335 DNR393335 DXN393335 EHJ393335 ERF393335 FBB393335 FKX393335 FUT393335 GEP393335 GOL393335 GYH393335 HID393335 HRZ393335 IBV393335 ILR393335 IVN393335 JFJ393335 JPF393335 JZB393335 KIX393335 KST393335 LCP393335 LML393335 LWH393335 MGD393335 MPZ393335 MZV393335 NJR393335 NTN393335 ODJ393335 ONF393335 OXB393335 PGX393335 PQT393335 QAP393335 QKL393335 QUH393335 RED393335 RNZ393335 RXV393335 SHR393335 SRN393335 TBJ393335 TLF393335 TVB393335 UEX393335 UOT393335 UYP393335 VIL393335 VSH393335 WCD393335 WLZ393335 WVV393335 M458904 JJ458871 TF458871 ADB458871 AMX458871 AWT458871 BGP458871 BQL458871 CAH458871 CKD458871 CTZ458871 DDV458871 DNR458871 DXN458871 EHJ458871 ERF458871 FBB458871 FKX458871 FUT458871 GEP458871 GOL458871 GYH458871 HID458871 HRZ458871 IBV458871 ILR458871 IVN458871 JFJ458871 JPF458871 JZB458871 KIX458871 KST458871 LCP458871 LML458871 LWH458871 MGD458871 MPZ458871 MZV458871 NJR458871 NTN458871 ODJ458871 ONF458871 OXB458871 PGX458871 PQT458871 QAP458871 QKL458871 QUH458871 RED458871 RNZ458871 RXV458871 SHR458871 SRN458871 TBJ458871 TLF458871 TVB458871 UEX458871 UOT458871 UYP458871 VIL458871 VSH458871 WCD458871 WLZ458871 WVV458871 M524440 JJ524407 TF524407 ADB524407 AMX524407 AWT524407 BGP524407 BQL524407 CAH524407 CKD524407 CTZ524407 DDV524407 DNR524407 DXN524407 EHJ524407 ERF524407 FBB524407 FKX524407 FUT524407 GEP524407 GOL524407 GYH524407 HID524407 HRZ524407 IBV524407 ILR524407 IVN524407 JFJ524407 JPF524407 JZB524407 KIX524407 KST524407 LCP524407 LML524407 LWH524407 MGD524407 MPZ524407 MZV524407 NJR524407 NTN524407 ODJ524407 ONF524407 OXB524407 PGX524407 PQT524407 QAP524407 QKL524407 QUH524407 RED524407 RNZ524407 RXV524407 SHR524407 SRN524407 TBJ524407 TLF524407 TVB524407 UEX524407 UOT524407 UYP524407 VIL524407 VSH524407 WCD524407 WLZ524407 WVV524407 M589976 JJ589943 TF589943 ADB589943 AMX589943 AWT589943 BGP589943 BQL589943 CAH589943 CKD589943 CTZ589943 DDV589943 DNR589943 DXN589943 EHJ589943 ERF589943 FBB589943 FKX589943 FUT589943 GEP589943 GOL589943 GYH589943 HID589943 HRZ589943 IBV589943 ILR589943 IVN589943 JFJ589943 JPF589943 JZB589943 KIX589943 KST589943 LCP589943 LML589943 LWH589943 MGD589943 MPZ589943 MZV589943 NJR589943 NTN589943 ODJ589943 ONF589943 OXB589943 PGX589943 PQT589943 QAP589943 QKL589943 QUH589943 RED589943 RNZ589943 RXV589943 SHR589943 SRN589943 TBJ589943 TLF589943 TVB589943 UEX589943 UOT589943 UYP589943 VIL589943 VSH589943 WCD589943 WLZ589943 WVV589943 M655512 JJ655479 TF655479 ADB655479 AMX655479 AWT655479 BGP655479 BQL655479 CAH655479 CKD655479 CTZ655479 DDV655479 DNR655479 DXN655479 EHJ655479 ERF655479 FBB655479 FKX655479 FUT655479 GEP655479 GOL655479 GYH655479 HID655479 HRZ655479 IBV655479 ILR655479 IVN655479 JFJ655479 JPF655479 JZB655479 KIX655479 KST655479 LCP655479 LML655479 LWH655479 MGD655479 MPZ655479 MZV655479 NJR655479 NTN655479 ODJ655479 ONF655479 OXB655479 PGX655479 PQT655479 QAP655479 QKL655479 QUH655479 RED655479 RNZ655479 RXV655479 SHR655479 SRN655479 TBJ655479 TLF655479 TVB655479 UEX655479 UOT655479 UYP655479 VIL655479 VSH655479 WCD655479 WLZ655479 WVV655479 M721048 JJ721015 TF721015 ADB721015 AMX721015 AWT721015 BGP721015 BQL721015 CAH721015 CKD721015 CTZ721015 DDV721015 DNR721015 DXN721015 EHJ721015 ERF721015 FBB721015 FKX721015 FUT721015 GEP721015 GOL721015 GYH721015 HID721015 HRZ721015 IBV721015 ILR721015 IVN721015 JFJ721015 JPF721015 JZB721015 KIX721015 KST721015 LCP721015 LML721015 LWH721015 MGD721015 MPZ721015 MZV721015 NJR721015 NTN721015 ODJ721015 ONF721015 OXB721015 PGX721015 PQT721015 QAP721015 QKL721015 QUH721015 RED721015 RNZ721015 RXV721015 SHR721015 SRN721015 TBJ721015 TLF721015 TVB721015 UEX721015 UOT721015 UYP721015 VIL721015 VSH721015 WCD721015 WLZ721015 WVV721015 M786584 JJ786551 TF786551 ADB786551 AMX786551 AWT786551 BGP786551 BQL786551 CAH786551 CKD786551 CTZ786551 DDV786551 DNR786551 DXN786551 EHJ786551 ERF786551 FBB786551 FKX786551 FUT786551 GEP786551 GOL786551 GYH786551 HID786551 HRZ786551 IBV786551 ILR786551 IVN786551 JFJ786551 JPF786551 JZB786551 KIX786551 KST786551 LCP786551 LML786551 LWH786551 MGD786551 MPZ786551 MZV786551 NJR786551 NTN786551 ODJ786551 ONF786551 OXB786551 PGX786551 PQT786551 QAP786551 QKL786551 QUH786551 RED786551 RNZ786551 RXV786551 SHR786551 SRN786551 TBJ786551 TLF786551 TVB786551 UEX786551 UOT786551 UYP786551 VIL786551 VSH786551 WCD786551 WLZ786551 WVV786551 M852120 JJ852087 TF852087 ADB852087 AMX852087 AWT852087 BGP852087 BQL852087 CAH852087 CKD852087 CTZ852087 DDV852087 DNR852087 DXN852087 EHJ852087 ERF852087 FBB852087 FKX852087 FUT852087 GEP852087 GOL852087 GYH852087 HID852087 HRZ852087 IBV852087 ILR852087 IVN852087 JFJ852087 JPF852087 JZB852087 KIX852087 KST852087 LCP852087 LML852087 LWH852087 MGD852087 MPZ852087 MZV852087 NJR852087 NTN852087 ODJ852087 ONF852087 OXB852087 PGX852087 PQT852087 QAP852087 QKL852087 QUH852087 RED852087 RNZ852087 RXV852087 SHR852087 SRN852087 TBJ852087 TLF852087 TVB852087 UEX852087 UOT852087 UYP852087 VIL852087 VSH852087 WCD852087 WLZ852087 WVV852087 M917656 JJ917623 TF917623 ADB917623 AMX917623 AWT917623 BGP917623 BQL917623 CAH917623 CKD917623 CTZ917623 DDV917623 DNR917623 DXN917623 EHJ917623 ERF917623 FBB917623 FKX917623 FUT917623 GEP917623 GOL917623 GYH917623 HID917623 HRZ917623 IBV917623 ILR917623 IVN917623 JFJ917623 JPF917623 JZB917623 KIX917623 KST917623 LCP917623 LML917623 LWH917623 MGD917623 MPZ917623 MZV917623 NJR917623 NTN917623 ODJ917623 ONF917623 OXB917623 PGX917623 PQT917623 QAP917623 QKL917623 QUH917623 RED917623 RNZ917623 RXV917623 SHR917623 SRN917623 TBJ917623 TLF917623 TVB917623 UEX917623 UOT917623 UYP917623 VIL917623 VSH917623 WCD917623 WLZ917623 WVV917623 M983192 JJ983159 TF983159 ADB983159 AMX983159 AWT983159 BGP983159 BQL983159 CAH983159 CKD983159 CTZ983159 DDV983159 DNR983159 DXN983159 EHJ983159 ERF983159 FBB983159 FKX983159 FUT983159 GEP983159 GOL983159 GYH983159 HID983159 HRZ983159 IBV983159 ILR983159 IVN983159 JFJ983159 JPF983159 JZB983159 KIX983159 KST983159 LCP983159 LML983159 LWH983159 MGD983159 MPZ983159 MZV983159 NJR983159 NTN983159 ODJ983159 ONF983159 OXB983159 PGX983159 PQT983159 QAP983159 QKL983159 QUH983159 RED983159 RNZ983159 RXV983159 SHR983159 SRN983159 TBJ983159 TLF983159 TVB983159 UEX983159 UOT983159 UYP983159 VIL983159 VSH983159 WCD983159 WLZ983159 WVV983159 KSL983149 JS32 TO32 ADK32 ANG32 AXC32 BGY32 BQU32 CAQ32 CKM32 CUI32 DEE32 DOA32 DXW32 EHS32 ERO32 FBK32 FLG32 FVC32 GEY32 GOU32 GYQ32 HIM32 HSI32 ICE32 IMA32 IVW32 JFS32 JPO32 JZK32 KJG32 KTC32 LCY32 LMU32 LWQ32 MGM32 MQI32 NAE32 NKA32 NTW32 ODS32 ONO32 OXK32 PHG32 PRC32 QAY32 QKU32 QUQ32 REM32 ROI32 RYE32 SIA32 SRW32 TBS32 TLO32 TVK32 UFG32 UPC32 UYY32 VIU32 VSQ32 WCM32 WMI32 WWE32 W65688 JS65655 TO65655 ADK65655 ANG65655 AXC65655 BGY65655 BQU65655 CAQ65655 CKM65655 CUI65655 DEE65655 DOA65655 DXW65655 EHS65655 ERO65655 FBK65655 FLG65655 FVC65655 GEY65655 GOU65655 GYQ65655 HIM65655 HSI65655 ICE65655 IMA65655 IVW65655 JFS65655 JPO65655 JZK65655 KJG65655 KTC65655 LCY65655 LMU65655 LWQ65655 MGM65655 MQI65655 NAE65655 NKA65655 NTW65655 ODS65655 ONO65655 OXK65655 PHG65655 PRC65655 QAY65655 QKU65655 QUQ65655 REM65655 ROI65655 RYE65655 SIA65655 SRW65655 TBS65655 TLO65655 TVK65655 UFG65655 UPC65655 UYY65655 VIU65655 VSQ65655 WCM65655 WMI65655 WWE65655 W131224 JS131191 TO131191 ADK131191 ANG131191 AXC131191 BGY131191 BQU131191 CAQ131191 CKM131191 CUI131191 DEE131191 DOA131191 DXW131191 EHS131191 ERO131191 FBK131191 FLG131191 FVC131191 GEY131191 GOU131191 GYQ131191 HIM131191 HSI131191 ICE131191 IMA131191 IVW131191 JFS131191 JPO131191 JZK131191 KJG131191 KTC131191 LCY131191 LMU131191 LWQ131191 MGM131191 MQI131191 NAE131191 NKA131191 NTW131191 ODS131191 ONO131191 OXK131191 PHG131191 PRC131191 QAY131191 QKU131191 QUQ131191 REM131191 ROI131191 RYE131191 SIA131191 SRW131191 TBS131191 TLO131191 TVK131191 UFG131191 UPC131191 UYY131191 VIU131191 VSQ131191 WCM131191 WMI131191 WWE131191 W196760 JS196727 TO196727 ADK196727 ANG196727 AXC196727 BGY196727 BQU196727 CAQ196727 CKM196727 CUI196727 DEE196727 DOA196727 DXW196727 EHS196727 ERO196727 FBK196727 FLG196727 FVC196727 GEY196727 GOU196727 GYQ196727 HIM196727 HSI196727 ICE196727 IMA196727 IVW196727 JFS196727 JPO196727 JZK196727 KJG196727 KTC196727 LCY196727 LMU196727 LWQ196727 MGM196727 MQI196727 NAE196727 NKA196727 NTW196727 ODS196727 ONO196727 OXK196727 PHG196727 PRC196727 QAY196727 QKU196727 QUQ196727 REM196727 ROI196727 RYE196727 SIA196727 SRW196727 TBS196727 TLO196727 TVK196727 UFG196727 UPC196727 UYY196727 VIU196727 VSQ196727 WCM196727 WMI196727 WWE196727 W262296 JS262263 TO262263 ADK262263 ANG262263 AXC262263 BGY262263 BQU262263 CAQ262263 CKM262263 CUI262263 DEE262263 DOA262263 DXW262263 EHS262263 ERO262263 FBK262263 FLG262263 FVC262263 GEY262263 GOU262263 GYQ262263 HIM262263 HSI262263 ICE262263 IMA262263 IVW262263 JFS262263 JPO262263 JZK262263 KJG262263 KTC262263 LCY262263 LMU262263 LWQ262263 MGM262263 MQI262263 NAE262263 NKA262263 NTW262263 ODS262263 ONO262263 OXK262263 PHG262263 PRC262263 QAY262263 QKU262263 QUQ262263 REM262263 ROI262263 RYE262263 SIA262263 SRW262263 TBS262263 TLO262263 TVK262263 UFG262263 UPC262263 UYY262263 VIU262263 VSQ262263 WCM262263 WMI262263 WWE262263 W327832 JS327799 TO327799 ADK327799 ANG327799 AXC327799 BGY327799 BQU327799 CAQ327799 CKM327799 CUI327799 DEE327799 DOA327799 DXW327799 EHS327799 ERO327799 FBK327799 FLG327799 FVC327799 GEY327799 GOU327799 GYQ327799 HIM327799 HSI327799 ICE327799 IMA327799 IVW327799 JFS327799 JPO327799 JZK327799 KJG327799 KTC327799 LCY327799 LMU327799 LWQ327799 MGM327799 MQI327799 NAE327799 NKA327799 NTW327799 ODS327799 ONO327799 OXK327799 PHG327799 PRC327799 QAY327799 QKU327799 QUQ327799 REM327799 ROI327799 RYE327799 SIA327799 SRW327799 TBS327799 TLO327799 TVK327799 UFG327799 UPC327799 UYY327799 VIU327799 VSQ327799 WCM327799 WMI327799 WWE327799 W393368 JS393335 TO393335 ADK393335 ANG393335 AXC393335 BGY393335 BQU393335 CAQ393335 CKM393335 CUI393335 DEE393335 DOA393335 DXW393335 EHS393335 ERO393335 FBK393335 FLG393335 FVC393335 GEY393335 GOU393335 GYQ393335 HIM393335 HSI393335 ICE393335 IMA393335 IVW393335 JFS393335 JPO393335 JZK393335 KJG393335 KTC393335 LCY393335 LMU393335 LWQ393335 MGM393335 MQI393335 NAE393335 NKA393335 NTW393335 ODS393335 ONO393335 OXK393335 PHG393335 PRC393335 QAY393335 QKU393335 QUQ393335 REM393335 ROI393335 RYE393335 SIA393335 SRW393335 TBS393335 TLO393335 TVK393335 UFG393335 UPC393335 UYY393335 VIU393335 VSQ393335 WCM393335 WMI393335 WWE393335 W458904 JS458871 TO458871 ADK458871 ANG458871 AXC458871 BGY458871 BQU458871 CAQ458871 CKM458871 CUI458871 DEE458871 DOA458871 DXW458871 EHS458871 ERO458871 FBK458871 FLG458871 FVC458871 GEY458871 GOU458871 GYQ458871 HIM458871 HSI458871 ICE458871 IMA458871 IVW458871 JFS458871 JPO458871 JZK458871 KJG458871 KTC458871 LCY458871 LMU458871 LWQ458871 MGM458871 MQI458871 NAE458871 NKA458871 NTW458871 ODS458871 ONO458871 OXK458871 PHG458871 PRC458871 QAY458871 QKU458871 QUQ458871 REM458871 ROI458871 RYE458871 SIA458871 SRW458871 TBS458871 TLO458871 TVK458871 UFG458871 UPC458871 UYY458871 VIU458871 VSQ458871 WCM458871 WMI458871 WWE458871 W524440 JS524407 TO524407 ADK524407 ANG524407 AXC524407 BGY524407 BQU524407 CAQ524407 CKM524407 CUI524407 DEE524407 DOA524407 DXW524407 EHS524407 ERO524407 FBK524407 FLG524407 FVC524407 GEY524407 GOU524407 GYQ524407 HIM524407 HSI524407 ICE524407 IMA524407 IVW524407 JFS524407 JPO524407 JZK524407 KJG524407 KTC524407 LCY524407 LMU524407 LWQ524407 MGM524407 MQI524407 NAE524407 NKA524407 NTW524407 ODS524407 ONO524407 OXK524407 PHG524407 PRC524407 QAY524407 QKU524407 QUQ524407 REM524407 ROI524407 RYE524407 SIA524407 SRW524407 TBS524407 TLO524407 TVK524407 UFG524407 UPC524407 UYY524407 VIU524407 VSQ524407 WCM524407 WMI524407 WWE524407 W589976 JS589943 TO589943 ADK589943 ANG589943 AXC589943 BGY589943 BQU589943 CAQ589943 CKM589943 CUI589943 DEE589943 DOA589943 DXW589943 EHS589943 ERO589943 FBK589943 FLG589943 FVC589943 GEY589943 GOU589943 GYQ589943 HIM589943 HSI589943 ICE589943 IMA589943 IVW589943 JFS589943 JPO589943 JZK589943 KJG589943 KTC589943 LCY589943 LMU589943 LWQ589943 MGM589943 MQI589943 NAE589943 NKA589943 NTW589943 ODS589943 ONO589943 OXK589943 PHG589943 PRC589943 QAY589943 QKU589943 QUQ589943 REM589943 ROI589943 RYE589943 SIA589943 SRW589943 TBS589943 TLO589943 TVK589943 UFG589943 UPC589943 UYY589943 VIU589943 VSQ589943 WCM589943 WMI589943 WWE589943 W655512 JS655479 TO655479 ADK655479 ANG655479 AXC655479 BGY655479 BQU655479 CAQ655479 CKM655479 CUI655479 DEE655479 DOA655479 DXW655479 EHS655479 ERO655479 FBK655479 FLG655479 FVC655479 GEY655479 GOU655479 GYQ655479 HIM655479 HSI655479 ICE655479 IMA655479 IVW655479 JFS655479 JPO655479 JZK655479 KJG655479 KTC655479 LCY655479 LMU655479 LWQ655479 MGM655479 MQI655479 NAE655479 NKA655479 NTW655479 ODS655479 ONO655479 OXK655479 PHG655479 PRC655479 QAY655479 QKU655479 QUQ655479 REM655479 ROI655479 RYE655479 SIA655479 SRW655479 TBS655479 TLO655479 TVK655479 UFG655479 UPC655479 UYY655479 VIU655479 VSQ655479 WCM655479 WMI655479 WWE655479 W721048 JS721015 TO721015 ADK721015 ANG721015 AXC721015 BGY721015 BQU721015 CAQ721015 CKM721015 CUI721015 DEE721015 DOA721015 DXW721015 EHS721015 ERO721015 FBK721015 FLG721015 FVC721015 GEY721015 GOU721015 GYQ721015 HIM721015 HSI721015 ICE721015 IMA721015 IVW721015 JFS721015 JPO721015 JZK721015 KJG721015 KTC721015 LCY721015 LMU721015 LWQ721015 MGM721015 MQI721015 NAE721015 NKA721015 NTW721015 ODS721015 ONO721015 OXK721015 PHG721015 PRC721015 QAY721015 QKU721015 QUQ721015 REM721015 ROI721015 RYE721015 SIA721015 SRW721015 TBS721015 TLO721015 TVK721015 UFG721015 UPC721015 UYY721015 VIU721015 VSQ721015 WCM721015 WMI721015 WWE721015 W786584 JS786551 TO786551 ADK786551 ANG786551 AXC786551 BGY786551 BQU786551 CAQ786551 CKM786551 CUI786551 DEE786551 DOA786551 DXW786551 EHS786551 ERO786551 FBK786551 FLG786551 FVC786551 GEY786551 GOU786551 GYQ786551 HIM786551 HSI786551 ICE786551 IMA786551 IVW786551 JFS786551 JPO786551 JZK786551 KJG786551 KTC786551 LCY786551 LMU786551 LWQ786551 MGM786551 MQI786551 NAE786551 NKA786551 NTW786551 ODS786551 ONO786551 OXK786551 PHG786551 PRC786551 QAY786551 QKU786551 QUQ786551 REM786551 ROI786551 RYE786551 SIA786551 SRW786551 TBS786551 TLO786551 TVK786551 UFG786551 UPC786551 UYY786551 VIU786551 VSQ786551 WCM786551 WMI786551 WWE786551 W852120 JS852087 TO852087 ADK852087 ANG852087 AXC852087 BGY852087 BQU852087 CAQ852087 CKM852087 CUI852087 DEE852087 DOA852087 DXW852087 EHS852087 ERO852087 FBK852087 FLG852087 FVC852087 GEY852087 GOU852087 GYQ852087 HIM852087 HSI852087 ICE852087 IMA852087 IVW852087 JFS852087 JPO852087 JZK852087 KJG852087 KTC852087 LCY852087 LMU852087 LWQ852087 MGM852087 MQI852087 NAE852087 NKA852087 NTW852087 ODS852087 ONO852087 OXK852087 PHG852087 PRC852087 QAY852087 QKU852087 QUQ852087 REM852087 ROI852087 RYE852087 SIA852087 SRW852087 TBS852087 TLO852087 TVK852087 UFG852087 UPC852087 UYY852087 VIU852087 VSQ852087 WCM852087 WMI852087 WWE852087 W917656 JS917623 TO917623 ADK917623 ANG917623 AXC917623 BGY917623 BQU917623 CAQ917623 CKM917623 CUI917623 DEE917623 DOA917623 DXW917623 EHS917623 ERO917623 FBK917623 FLG917623 FVC917623 GEY917623 GOU917623 GYQ917623 HIM917623 HSI917623 ICE917623 IMA917623 IVW917623 JFS917623 JPO917623 JZK917623 KJG917623 KTC917623 LCY917623 LMU917623 LWQ917623 MGM917623 MQI917623 NAE917623 NKA917623 NTW917623 ODS917623 ONO917623 OXK917623 PHG917623 PRC917623 QAY917623 QKU917623 QUQ917623 REM917623 ROI917623 RYE917623 SIA917623 SRW917623 TBS917623 TLO917623 TVK917623 UFG917623 UPC917623 UYY917623 VIU917623 VSQ917623 WCM917623 WMI917623 WWE917623 W983192 JS983159 TO983159 ADK983159 ANG983159 AXC983159 BGY983159 BQU983159 CAQ983159 CKM983159 CUI983159 DEE983159 DOA983159 DXW983159 EHS983159 ERO983159 FBK983159 FLG983159 FVC983159 GEY983159 GOU983159 GYQ983159 HIM983159 HSI983159 ICE983159 IMA983159 IVW983159 JFS983159 JPO983159 JZK983159 KJG983159 KTC983159 LCY983159 LMU983159 LWQ983159 MGM983159 MQI983159 NAE983159 NKA983159 NTW983159 ODS983159 ONO983159 OXK983159 PHG983159 PRC983159 QAY983159 QKU983159 QUQ983159 REM983159 ROI983159 RYE983159 SIA983159 SRW983159 TBS983159 TLO983159 TVK983159 UFG983159 UPC983159 UYY983159 VIU983159 VSQ983159 WCM983159 WMI983159 WWE983159 UEP983149 JB34 SX34 ACT34 AMP34 AWL34 BGH34 BQD34 BZZ34 CJV34 CTR34 DDN34 DNJ34 DXF34 EHB34 EQX34 FAT34 FKP34 FUL34 GEH34 GOD34 GXZ34 HHV34 HRR34 IBN34 ILJ34 IVF34 JFB34 JOX34 JYT34 KIP34 KSL34 LCH34 LMD34 LVZ34 MFV34 MPR34 MZN34 NJJ34 NTF34 ODB34 OMX34 OWT34 PGP34 PQL34 QAH34 QKD34 QTZ34 RDV34 RNR34 RXN34 SHJ34 SRF34 TBB34 TKX34 TUT34 UEP34 UOL34 UYH34 VID34 VRZ34 WBV34 WLR34 WVN34 C65690 JB65657 SX65657 ACT65657 AMP65657 AWL65657 BGH65657 BQD65657 BZZ65657 CJV65657 CTR65657 DDN65657 DNJ65657 DXF65657 EHB65657 EQX65657 FAT65657 FKP65657 FUL65657 GEH65657 GOD65657 GXZ65657 HHV65657 HRR65657 IBN65657 ILJ65657 IVF65657 JFB65657 JOX65657 JYT65657 KIP65657 KSL65657 LCH65657 LMD65657 LVZ65657 MFV65657 MPR65657 MZN65657 NJJ65657 NTF65657 ODB65657 OMX65657 OWT65657 PGP65657 PQL65657 QAH65657 QKD65657 QTZ65657 RDV65657 RNR65657 RXN65657 SHJ65657 SRF65657 TBB65657 TKX65657 TUT65657 UEP65657 UOL65657 UYH65657 VID65657 VRZ65657 WBV65657 WLR65657 WVN65657 C131226 JB131193 SX131193 ACT131193 AMP131193 AWL131193 BGH131193 BQD131193 BZZ131193 CJV131193 CTR131193 DDN131193 DNJ131193 DXF131193 EHB131193 EQX131193 FAT131193 FKP131193 FUL131193 GEH131193 GOD131193 GXZ131193 HHV131193 HRR131193 IBN131193 ILJ131193 IVF131193 JFB131193 JOX131193 JYT131193 KIP131193 KSL131193 LCH131193 LMD131193 LVZ131193 MFV131193 MPR131193 MZN131193 NJJ131193 NTF131193 ODB131193 OMX131193 OWT131193 PGP131193 PQL131193 QAH131193 QKD131193 QTZ131193 RDV131193 RNR131193 RXN131193 SHJ131193 SRF131193 TBB131193 TKX131193 TUT131193 UEP131193 UOL131193 UYH131193 VID131193 VRZ131193 WBV131193 WLR131193 WVN131193 C196762 JB196729 SX196729 ACT196729 AMP196729 AWL196729 BGH196729 BQD196729 BZZ196729 CJV196729 CTR196729 DDN196729 DNJ196729 DXF196729 EHB196729 EQX196729 FAT196729 FKP196729 FUL196729 GEH196729 GOD196729 GXZ196729 HHV196729 HRR196729 IBN196729 ILJ196729 IVF196729 JFB196729 JOX196729 JYT196729 KIP196729 KSL196729 LCH196729 LMD196729 LVZ196729 MFV196729 MPR196729 MZN196729 NJJ196729 NTF196729 ODB196729 OMX196729 OWT196729 PGP196729 PQL196729 QAH196729 QKD196729 QTZ196729 RDV196729 RNR196729 RXN196729 SHJ196729 SRF196729 TBB196729 TKX196729 TUT196729 UEP196729 UOL196729 UYH196729 VID196729 VRZ196729 WBV196729 WLR196729 WVN196729 C262298 JB262265 SX262265 ACT262265 AMP262265 AWL262265 BGH262265 BQD262265 BZZ262265 CJV262265 CTR262265 DDN262265 DNJ262265 DXF262265 EHB262265 EQX262265 FAT262265 FKP262265 FUL262265 GEH262265 GOD262265 GXZ262265 HHV262265 HRR262265 IBN262265 ILJ262265 IVF262265 JFB262265 JOX262265 JYT262265 KIP262265 KSL262265 LCH262265 LMD262265 LVZ262265 MFV262265 MPR262265 MZN262265 NJJ262265 NTF262265 ODB262265 OMX262265 OWT262265 PGP262265 PQL262265 QAH262265 QKD262265 QTZ262265 RDV262265 RNR262265 RXN262265 SHJ262265 SRF262265 TBB262265 TKX262265 TUT262265 UEP262265 UOL262265 UYH262265 VID262265 VRZ262265 WBV262265 WLR262265 WVN262265 C327834 JB327801 SX327801 ACT327801 AMP327801 AWL327801 BGH327801 BQD327801 BZZ327801 CJV327801 CTR327801 DDN327801 DNJ327801 DXF327801 EHB327801 EQX327801 FAT327801 FKP327801 FUL327801 GEH327801 GOD327801 GXZ327801 HHV327801 HRR327801 IBN327801 ILJ327801 IVF327801 JFB327801 JOX327801 JYT327801 KIP327801 KSL327801 LCH327801 LMD327801 LVZ327801 MFV327801 MPR327801 MZN327801 NJJ327801 NTF327801 ODB327801 OMX327801 OWT327801 PGP327801 PQL327801 QAH327801 QKD327801 QTZ327801 RDV327801 RNR327801 RXN327801 SHJ327801 SRF327801 TBB327801 TKX327801 TUT327801 UEP327801 UOL327801 UYH327801 VID327801 VRZ327801 WBV327801 WLR327801 WVN327801 C393370 JB393337 SX393337 ACT393337 AMP393337 AWL393337 BGH393337 BQD393337 BZZ393337 CJV393337 CTR393337 DDN393337 DNJ393337 DXF393337 EHB393337 EQX393337 FAT393337 FKP393337 FUL393337 GEH393337 GOD393337 GXZ393337 HHV393337 HRR393337 IBN393337 ILJ393337 IVF393337 JFB393337 JOX393337 JYT393337 KIP393337 KSL393337 LCH393337 LMD393337 LVZ393337 MFV393337 MPR393337 MZN393337 NJJ393337 NTF393337 ODB393337 OMX393337 OWT393337 PGP393337 PQL393337 QAH393337 QKD393337 QTZ393337 RDV393337 RNR393337 RXN393337 SHJ393337 SRF393337 TBB393337 TKX393337 TUT393337 UEP393337 UOL393337 UYH393337 VID393337 VRZ393337 WBV393337 WLR393337 WVN393337 C458906 JB458873 SX458873 ACT458873 AMP458873 AWL458873 BGH458873 BQD458873 BZZ458873 CJV458873 CTR458873 DDN458873 DNJ458873 DXF458873 EHB458873 EQX458873 FAT458873 FKP458873 FUL458873 GEH458873 GOD458873 GXZ458873 HHV458873 HRR458873 IBN458873 ILJ458873 IVF458873 JFB458873 JOX458873 JYT458873 KIP458873 KSL458873 LCH458873 LMD458873 LVZ458873 MFV458873 MPR458873 MZN458873 NJJ458873 NTF458873 ODB458873 OMX458873 OWT458873 PGP458873 PQL458873 QAH458873 QKD458873 QTZ458873 RDV458873 RNR458873 RXN458873 SHJ458873 SRF458873 TBB458873 TKX458873 TUT458873 UEP458873 UOL458873 UYH458873 VID458873 VRZ458873 WBV458873 WLR458873 WVN458873 C524442 JB524409 SX524409 ACT524409 AMP524409 AWL524409 BGH524409 BQD524409 BZZ524409 CJV524409 CTR524409 DDN524409 DNJ524409 DXF524409 EHB524409 EQX524409 FAT524409 FKP524409 FUL524409 GEH524409 GOD524409 GXZ524409 HHV524409 HRR524409 IBN524409 ILJ524409 IVF524409 JFB524409 JOX524409 JYT524409 KIP524409 KSL524409 LCH524409 LMD524409 LVZ524409 MFV524409 MPR524409 MZN524409 NJJ524409 NTF524409 ODB524409 OMX524409 OWT524409 PGP524409 PQL524409 QAH524409 QKD524409 QTZ524409 RDV524409 RNR524409 RXN524409 SHJ524409 SRF524409 TBB524409 TKX524409 TUT524409 UEP524409 UOL524409 UYH524409 VID524409 VRZ524409 WBV524409 WLR524409 WVN524409 C589978 JB589945 SX589945 ACT589945 AMP589945 AWL589945 BGH589945 BQD589945 BZZ589945 CJV589945 CTR589945 DDN589945 DNJ589945 DXF589945 EHB589945 EQX589945 FAT589945 FKP589945 FUL589945 GEH589945 GOD589945 GXZ589945 HHV589945 HRR589945 IBN589945 ILJ589945 IVF589945 JFB589945 JOX589945 JYT589945 KIP589945 KSL589945 LCH589945 LMD589945 LVZ589945 MFV589945 MPR589945 MZN589945 NJJ589945 NTF589945 ODB589945 OMX589945 OWT589945 PGP589945 PQL589945 QAH589945 QKD589945 QTZ589945 RDV589945 RNR589945 RXN589945 SHJ589945 SRF589945 TBB589945 TKX589945 TUT589945 UEP589945 UOL589945 UYH589945 VID589945 VRZ589945 WBV589945 WLR589945 WVN589945 C655514 JB655481 SX655481 ACT655481 AMP655481 AWL655481 BGH655481 BQD655481 BZZ655481 CJV655481 CTR655481 DDN655481 DNJ655481 DXF655481 EHB655481 EQX655481 FAT655481 FKP655481 FUL655481 GEH655481 GOD655481 GXZ655481 HHV655481 HRR655481 IBN655481 ILJ655481 IVF655481 JFB655481 JOX655481 JYT655481 KIP655481 KSL655481 LCH655481 LMD655481 LVZ655481 MFV655481 MPR655481 MZN655481 NJJ655481 NTF655481 ODB655481 OMX655481 OWT655481 PGP655481 PQL655481 QAH655481 QKD655481 QTZ655481 RDV655481 RNR655481 RXN655481 SHJ655481 SRF655481 TBB655481 TKX655481 TUT655481 UEP655481 UOL655481 UYH655481 VID655481 VRZ655481 WBV655481 WLR655481 WVN655481 C721050 JB721017 SX721017 ACT721017 AMP721017 AWL721017 BGH721017 BQD721017 BZZ721017 CJV721017 CTR721017 DDN721017 DNJ721017 DXF721017 EHB721017 EQX721017 FAT721017 FKP721017 FUL721017 GEH721017 GOD721017 GXZ721017 HHV721017 HRR721017 IBN721017 ILJ721017 IVF721017 JFB721017 JOX721017 JYT721017 KIP721017 KSL721017 LCH721017 LMD721017 LVZ721017 MFV721017 MPR721017 MZN721017 NJJ721017 NTF721017 ODB721017 OMX721017 OWT721017 PGP721017 PQL721017 QAH721017 QKD721017 QTZ721017 RDV721017 RNR721017 RXN721017 SHJ721017 SRF721017 TBB721017 TKX721017 TUT721017 UEP721017 UOL721017 UYH721017 VID721017 VRZ721017 WBV721017 WLR721017 WVN721017 C786586 JB786553 SX786553 ACT786553 AMP786553 AWL786553 BGH786553 BQD786553 BZZ786553 CJV786553 CTR786553 DDN786553 DNJ786553 DXF786553 EHB786553 EQX786553 FAT786553 FKP786553 FUL786553 GEH786553 GOD786553 GXZ786553 HHV786553 HRR786553 IBN786553 ILJ786553 IVF786553 JFB786553 JOX786553 JYT786553 KIP786553 KSL786553 LCH786553 LMD786553 LVZ786553 MFV786553 MPR786553 MZN786553 NJJ786553 NTF786553 ODB786553 OMX786553 OWT786553 PGP786553 PQL786553 QAH786553 QKD786553 QTZ786553 RDV786553 RNR786553 RXN786553 SHJ786553 SRF786553 TBB786553 TKX786553 TUT786553 UEP786553 UOL786553 UYH786553 VID786553 VRZ786553 WBV786553 WLR786553 WVN786553 C852122 JB852089 SX852089 ACT852089 AMP852089 AWL852089 BGH852089 BQD852089 BZZ852089 CJV852089 CTR852089 DDN852089 DNJ852089 DXF852089 EHB852089 EQX852089 FAT852089 FKP852089 FUL852089 GEH852089 GOD852089 GXZ852089 HHV852089 HRR852089 IBN852089 ILJ852089 IVF852089 JFB852089 JOX852089 JYT852089 KIP852089 KSL852089 LCH852089 LMD852089 LVZ852089 MFV852089 MPR852089 MZN852089 NJJ852089 NTF852089 ODB852089 OMX852089 OWT852089 PGP852089 PQL852089 QAH852089 QKD852089 QTZ852089 RDV852089 RNR852089 RXN852089 SHJ852089 SRF852089 TBB852089 TKX852089 TUT852089 UEP852089 UOL852089 UYH852089 VID852089 VRZ852089 WBV852089 WLR852089 WVN852089 C917658 JB917625 SX917625 ACT917625 AMP917625 AWL917625 BGH917625 BQD917625 BZZ917625 CJV917625 CTR917625 DDN917625 DNJ917625 DXF917625 EHB917625 EQX917625 FAT917625 FKP917625 FUL917625 GEH917625 GOD917625 GXZ917625 HHV917625 HRR917625 IBN917625 ILJ917625 IVF917625 JFB917625 JOX917625 JYT917625 KIP917625 KSL917625 LCH917625 LMD917625 LVZ917625 MFV917625 MPR917625 MZN917625 NJJ917625 NTF917625 ODB917625 OMX917625 OWT917625 PGP917625 PQL917625 QAH917625 QKD917625 QTZ917625 RDV917625 RNR917625 RXN917625 SHJ917625 SRF917625 TBB917625 TKX917625 TUT917625 UEP917625 UOL917625 UYH917625 VID917625 VRZ917625 WBV917625 WLR917625 WVN917625 C983194 JB983161 SX983161 ACT983161 AMP983161 AWL983161 BGH983161 BQD983161 BZZ983161 CJV983161 CTR983161 DDN983161 DNJ983161 DXF983161 EHB983161 EQX983161 FAT983161 FKP983161 FUL983161 GEH983161 GOD983161 GXZ983161 HHV983161 HRR983161 IBN983161 ILJ983161 IVF983161 JFB983161 JOX983161 JYT983161 KIP983161 KSL983161 LCH983161 LMD983161 LVZ983161 MFV983161 MPR983161 MZN983161 NJJ983161 NTF983161 ODB983161 OMX983161 OWT983161 PGP983161 PQL983161 QAH983161 QKD983161 QTZ983161 RDV983161 RNR983161 RXN983161 SHJ983161 SRF983161 TBB983161 TKX983161 TUT983161 UEP983161 UOL983161 UYH983161 VID983161 VRZ983161 WBV983161 WLR983161 WVN983161 QAH983149 JJ34 TF34 ADB34 AMX34 AWT34 BGP34 BQL34 CAH34 CKD34 CTZ34 DDV34 DNR34 DXN34 EHJ34 ERF34 FBB34 FKX34 FUT34 GEP34 GOL34 GYH34 HID34 HRZ34 IBV34 ILR34 IVN34 JFJ34 JPF34 JZB34 KIX34 KST34 LCP34 LML34 LWH34 MGD34 MPZ34 MZV34 NJR34 NTN34 ODJ34 ONF34 OXB34 PGX34 PQT34 QAP34 QKL34 QUH34 RED34 RNZ34 RXV34 SHR34 SRN34 TBJ34 TLF34 TVB34 UEX34 UOT34 UYP34 VIL34 VSH34 WCD34 WLZ34 WVV34 M65690 JJ65657 TF65657 ADB65657 AMX65657 AWT65657 BGP65657 BQL65657 CAH65657 CKD65657 CTZ65657 DDV65657 DNR65657 DXN65657 EHJ65657 ERF65657 FBB65657 FKX65657 FUT65657 GEP65657 GOL65657 GYH65657 HID65657 HRZ65657 IBV65657 ILR65657 IVN65657 JFJ65657 JPF65657 JZB65657 KIX65657 KST65657 LCP65657 LML65657 LWH65657 MGD65657 MPZ65657 MZV65657 NJR65657 NTN65657 ODJ65657 ONF65657 OXB65657 PGX65657 PQT65657 QAP65657 QKL65657 QUH65657 RED65657 RNZ65657 RXV65657 SHR65657 SRN65657 TBJ65657 TLF65657 TVB65657 UEX65657 UOT65657 UYP65657 VIL65657 VSH65657 WCD65657 WLZ65657 WVV65657 M131226 JJ131193 TF131193 ADB131193 AMX131193 AWT131193 BGP131193 BQL131193 CAH131193 CKD131193 CTZ131193 DDV131193 DNR131193 DXN131193 EHJ131193 ERF131193 FBB131193 FKX131193 FUT131193 GEP131193 GOL131193 GYH131193 HID131193 HRZ131193 IBV131193 ILR131193 IVN131193 JFJ131193 JPF131193 JZB131193 KIX131193 KST131193 LCP131193 LML131193 LWH131193 MGD131193 MPZ131193 MZV131193 NJR131193 NTN131193 ODJ131193 ONF131193 OXB131193 PGX131193 PQT131193 QAP131193 QKL131193 QUH131193 RED131193 RNZ131193 RXV131193 SHR131193 SRN131193 TBJ131193 TLF131193 TVB131193 UEX131193 UOT131193 UYP131193 VIL131193 VSH131193 WCD131193 WLZ131193 WVV131193 M196762 JJ196729 TF196729 ADB196729 AMX196729 AWT196729 BGP196729 BQL196729 CAH196729 CKD196729 CTZ196729 DDV196729 DNR196729 DXN196729 EHJ196729 ERF196729 FBB196729 FKX196729 FUT196729 GEP196729 GOL196729 GYH196729 HID196729 HRZ196729 IBV196729 ILR196729 IVN196729 JFJ196729 JPF196729 JZB196729 KIX196729 KST196729 LCP196729 LML196729 LWH196729 MGD196729 MPZ196729 MZV196729 NJR196729 NTN196729 ODJ196729 ONF196729 OXB196729 PGX196729 PQT196729 QAP196729 QKL196729 QUH196729 RED196729 RNZ196729 RXV196729 SHR196729 SRN196729 TBJ196729 TLF196729 TVB196729 UEX196729 UOT196729 UYP196729 VIL196729 VSH196729 WCD196729 WLZ196729 WVV196729 M262298 JJ262265 TF262265 ADB262265 AMX262265 AWT262265 BGP262265 BQL262265 CAH262265 CKD262265 CTZ262265 DDV262265 DNR262265 DXN262265 EHJ262265 ERF262265 FBB262265 FKX262265 FUT262265 GEP262265 GOL262265 GYH262265 HID262265 HRZ262265 IBV262265 ILR262265 IVN262265 JFJ262265 JPF262265 JZB262265 KIX262265 KST262265 LCP262265 LML262265 LWH262265 MGD262265 MPZ262265 MZV262265 NJR262265 NTN262265 ODJ262265 ONF262265 OXB262265 PGX262265 PQT262265 QAP262265 QKL262265 QUH262265 RED262265 RNZ262265 RXV262265 SHR262265 SRN262265 TBJ262265 TLF262265 TVB262265 UEX262265 UOT262265 UYP262265 VIL262265 VSH262265 WCD262265 WLZ262265 WVV262265 M327834 JJ327801 TF327801 ADB327801 AMX327801 AWT327801 BGP327801 BQL327801 CAH327801 CKD327801 CTZ327801 DDV327801 DNR327801 DXN327801 EHJ327801 ERF327801 FBB327801 FKX327801 FUT327801 GEP327801 GOL327801 GYH327801 HID327801 HRZ327801 IBV327801 ILR327801 IVN327801 JFJ327801 JPF327801 JZB327801 KIX327801 KST327801 LCP327801 LML327801 LWH327801 MGD327801 MPZ327801 MZV327801 NJR327801 NTN327801 ODJ327801 ONF327801 OXB327801 PGX327801 PQT327801 QAP327801 QKL327801 QUH327801 RED327801 RNZ327801 RXV327801 SHR327801 SRN327801 TBJ327801 TLF327801 TVB327801 UEX327801 UOT327801 UYP327801 VIL327801 VSH327801 WCD327801 WLZ327801 WVV327801 M393370 JJ393337 TF393337 ADB393337 AMX393337 AWT393337 BGP393337 BQL393337 CAH393337 CKD393337 CTZ393337 DDV393337 DNR393337 DXN393337 EHJ393337 ERF393337 FBB393337 FKX393337 FUT393337 GEP393337 GOL393337 GYH393337 HID393337 HRZ393337 IBV393337 ILR393337 IVN393337 JFJ393337 JPF393337 JZB393337 KIX393337 KST393337 LCP393337 LML393337 LWH393337 MGD393337 MPZ393337 MZV393337 NJR393337 NTN393337 ODJ393337 ONF393337 OXB393337 PGX393337 PQT393337 QAP393337 QKL393337 QUH393337 RED393337 RNZ393337 RXV393337 SHR393337 SRN393337 TBJ393337 TLF393337 TVB393337 UEX393337 UOT393337 UYP393337 VIL393337 VSH393337 WCD393337 WLZ393337 WVV393337 M458906 JJ458873 TF458873 ADB458873 AMX458873 AWT458873 BGP458873 BQL458873 CAH458873 CKD458873 CTZ458873 DDV458873 DNR458873 DXN458873 EHJ458873 ERF458873 FBB458873 FKX458873 FUT458873 GEP458873 GOL458873 GYH458873 HID458873 HRZ458873 IBV458873 ILR458873 IVN458873 JFJ458873 JPF458873 JZB458873 KIX458873 KST458873 LCP458873 LML458873 LWH458873 MGD458873 MPZ458873 MZV458873 NJR458873 NTN458873 ODJ458873 ONF458873 OXB458873 PGX458873 PQT458873 QAP458873 QKL458873 QUH458873 RED458873 RNZ458873 RXV458873 SHR458873 SRN458873 TBJ458873 TLF458873 TVB458873 UEX458873 UOT458873 UYP458873 VIL458873 VSH458873 WCD458873 WLZ458873 WVV458873 M524442 JJ524409 TF524409 ADB524409 AMX524409 AWT524409 BGP524409 BQL524409 CAH524409 CKD524409 CTZ524409 DDV524409 DNR524409 DXN524409 EHJ524409 ERF524409 FBB524409 FKX524409 FUT524409 GEP524409 GOL524409 GYH524409 HID524409 HRZ524409 IBV524409 ILR524409 IVN524409 JFJ524409 JPF524409 JZB524409 KIX524409 KST524409 LCP524409 LML524409 LWH524409 MGD524409 MPZ524409 MZV524409 NJR524409 NTN524409 ODJ524409 ONF524409 OXB524409 PGX524409 PQT524409 QAP524409 QKL524409 QUH524409 RED524409 RNZ524409 RXV524409 SHR524409 SRN524409 TBJ524409 TLF524409 TVB524409 UEX524409 UOT524409 UYP524409 VIL524409 VSH524409 WCD524409 WLZ524409 WVV524409 M589978 JJ589945 TF589945 ADB589945 AMX589945 AWT589945 BGP589945 BQL589945 CAH589945 CKD589945 CTZ589945 DDV589945 DNR589945 DXN589945 EHJ589945 ERF589945 FBB589945 FKX589945 FUT589945 GEP589945 GOL589945 GYH589945 HID589945 HRZ589945 IBV589945 ILR589945 IVN589945 JFJ589945 JPF589945 JZB589945 KIX589945 KST589945 LCP589945 LML589945 LWH589945 MGD589945 MPZ589945 MZV589945 NJR589945 NTN589945 ODJ589945 ONF589945 OXB589945 PGX589945 PQT589945 QAP589945 QKL589945 QUH589945 RED589945 RNZ589945 RXV589945 SHR589945 SRN589945 TBJ589945 TLF589945 TVB589945 UEX589945 UOT589945 UYP589945 VIL589945 VSH589945 WCD589945 WLZ589945 WVV589945 M655514 JJ655481 TF655481 ADB655481 AMX655481 AWT655481 BGP655481 BQL655481 CAH655481 CKD655481 CTZ655481 DDV655481 DNR655481 DXN655481 EHJ655481 ERF655481 FBB655481 FKX655481 FUT655481 GEP655481 GOL655481 GYH655481 HID655481 HRZ655481 IBV655481 ILR655481 IVN655481 JFJ655481 JPF655481 JZB655481 KIX655481 KST655481 LCP655481 LML655481 LWH655481 MGD655481 MPZ655481 MZV655481 NJR655481 NTN655481 ODJ655481 ONF655481 OXB655481 PGX655481 PQT655481 QAP655481 QKL655481 QUH655481 RED655481 RNZ655481 RXV655481 SHR655481 SRN655481 TBJ655481 TLF655481 TVB655481 UEX655481 UOT655481 UYP655481 VIL655481 VSH655481 WCD655481 WLZ655481 WVV655481 M721050 JJ721017 TF721017 ADB721017 AMX721017 AWT721017 BGP721017 BQL721017 CAH721017 CKD721017 CTZ721017 DDV721017 DNR721017 DXN721017 EHJ721017 ERF721017 FBB721017 FKX721017 FUT721017 GEP721017 GOL721017 GYH721017 HID721017 HRZ721017 IBV721017 ILR721017 IVN721017 JFJ721017 JPF721017 JZB721017 KIX721017 KST721017 LCP721017 LML721017 LWH721017 MGD721017 MPZ721017 MZV721017 NJR721017 NTN721017 ODJ721017 ONF721017 OXB721017 PGX721017 PQT721017 QAP721017 QKL721017 QUH721017 RED721017 RNZ721017 RXV721017 SHR721017 SRN721017 TBJ721017 TLF721017 TVB721017 UEX721017 UOT721017 UYP721017 VIL721017 VSH721017 WCD721017 WLZ721017 WVV721017 M786586 JJ786553 TF786553 ADB786553 AMX786553 AWT786553 BGP786553 BQL786553 CAH786553 CKD786553 CTZ786553 DDV786553 DNR786553 DXN786553 EHJ786553 ERF786553 FBB786553 FKX786553 FUT786553 GEP786553 GOL786553 GYH786553 HID786553 HRZ786553 IBV786553 ILR786553 IVN786553 JFJ786553 JPF786553 JZB786553 KIX786553 KST786553 LCP786553 LML786553 LWH786553 MGD786553 MPZ786553 MZV786553 NJR786553 NTN786553 ODJ786553 ONF786553 OXB786553 PGX786553 PQT786553 QAP786553 QKL786553 QUH786553 RED786553 RNZ786553 RXV786553 SHR786553 SRN786553 TBJ786553 TLF786553 TVB786553 UEX786553 UOT786553 UYP786553 VIL786553 VSH786553 WCD786553 WLZ786553 WVV786553 M852122 JJ852089 TF852089 ADB852089 AMX852089 AWT852089 BGP852089 BQL852089 CAH852089 CKD852089 CTZ852089 DDV852089 DNR852089 DXN852089 EHJ852089 ERF852089 FBB852089 FKX852089 FUT852089 GEP852089 GOL852089 GYH852089 HID852089 HRZ852089 IBV852089 ILR852089 IVN852089 JFJ852089 JPF852089 JZB852089 KIX852089 KST852089 LCP852089 LML852089 LWH852089 MGD852089 MPZ852089 MZV852089 NJR852089 NTN852089 ODJ852089 ONF852089 OXB852089 PGX852089 PQT852089 QAP852089 QKL852089 QUH852089 RED852089 RNZ852089 RXV852089 SHR852089 SRN852089 TBJ852089 TLF852089 TVB852089 UEX852089 UOT852089 UYP852089 VIL852089 VSH852089 WCD852089 WLZ852089 WVV852089 M917658 JJ917625 TF917625 ADB917625 AMX917625 AWT917625 BGP917625 BQL917625 CAH917625 CKD917625 CTZ917625 DDV917625 DNR917625 DXN917625 EHJ917625 ERF917625 FBB917625 FKX917625 FUT917625 GEP917625 GOL917625 GYH917625 HID917625 HRZ917625 IBV917625 ILR917625 IVN917625 JFJ917625 JPF917625 JZB917625 KIX917625 KST917625 LCP917625 LML917625 LWH917625 MGD917625 MPZ917625 MZV917625 NJR917625 NTN917625 ODJ917625 ONF917625 OXB917625 PGX917625 PQT917625 QAP917625 QKL917625 QUH917625 RED917625 RNZ917625 RXV917625 SHR917625 SRN917625 TBJ917625 TLF917625 TVB917625 UEX917625 UOT917625 UYP917625 VIL917625 VSH917625 WCD917625 WLZ917625 WVV917625 M983194 JJ983161 TF983161 ADB983161 AMX983161 AWT983161 BGP983161 BQL983161 CAH983161 CKD983161 CTZ983161 DDV983161 DNR983161 DXN983161 EHJ983161 ERF983161 FBB983161 FKX983161 FUT983161 GEP983161 GOL983161 GYH983161 HID983161 HRZ983161 IBV983161 ILR983161 IVN983161 JFJ983161 JPF983161 JZB983161 KIX983161 KST983161 LCP983161 LML983161 LWH983161 MGD983161 MPZ983161 MZV983161 NJR983161 NTN983161 ODJ983161 ONF983161 OXB983161 PGX983161 PQT983161 QAP983161 QKL983161 QUH983161 RED983161 RNZ983161 RXV983161 SHR983161 SRN983161 TBJ983161 TLF983161 TVB983161 UEX983161 UOT983161 UYP983161 VIL983161 VSH983161 WCD983161 WLZ983161 WVV983161 LCH983149 JS34 TO34 ADK34 ANG34 AXC34 BGY34 BQU34 CAQ34 CKM34 CUI34 DEE34 DOA34 DXW34 EHS34 ERO34 FBK34 FLG34 FVC34 GEY34 GOU34 GYQ34 HIM34 HSI34 ICE34 IMA34 IVW34 JFS34 JPO34 JZK34 KJG34 KTC34 LCY34 LMU34 LWQ34 MGM34 MQI34 NAE34 NKA34 NTW34 ODS34 ONO34 OXK34 PHG34 PRC34 QAY34 QKU34 QUQ34 REM34 ROI34 RYE34 SIA34 SRW34 TBS34 TLO34 TVK34 UFG34 UPC34 UYY34 VIU34 VSQ34 WCM34 WMI34 WWE34 W65690 JS65657 TO65657 ADK65657 ANG65657 AXC65657 BGY65657 BQU65657 CAQ65657 CKM65657 CUI65657 DEE65657 DOA65657 DXW65657 EHS65657 ERO65657 FBK65657 FLG65657 FVC65657 GEY65657 GOU65657 GYQ65657 HIM65657 HSI65657 ICE65657 IMA65657 IVW65657 JFS65657 JPO65657 JZK65657 KJG65657 KTC65657 LCY65657 LMU65657 LWQ65657 MGM65657 MQI65657 NAE65657 NKA65657 NTW65657 ODS65657 ONO65657 OXK65657 PHG65657 PRC65657 QAY65657 QKU65657 QUQ65657 REM65657 ROI65657 RYE65657 SIA65657 SRW65657 TBS65657 TLO65657 TVK65657 UFG65657 UPC65657 UYY65657 VIU65657 VSQ65657 WCM65657 WMI65657 WWE65657 W131226 JS131193 TO131193 ADK131193 ANG131193 AXC131193 BGY131193 BQU131193 CAQ131193 CKM131193 CUI131193 DEE131193 DOA131193 DXW131193 EHS131193 ERO131193 FBK131193 FLG131193 FVC131193 GEY131193 GOU131193 GYQ131193 HIM131193 HSI131193 ICE131193 IMA131193 IVW131193 JFS131193 JPO131193 JZK131193 KJG131193 KTC131193 LCY131193 LMU131193 LWQ131193 MGM131193 MQI131193 NAE131193 NKA131193 NTW131193 ODS131193 ONO131193 OXK131193 PHG131193 PRC131193 QAY131193 QKU131193 QUQ131193 REM131193 ROI131193 RYE131193 SIA131193 SRW131193 TBS131193 TLO131193 TVK131193 UFG131193 UPC131193 UYY131193 VIU131193 VSQ131193 WCM131193 WMI131193 WWE131193 W196762 JS196729 TO196729 ADK196729 ANG196729 AXC196729 BGY196729 BQU196729 CAQ196729 CKM196729 CUI196729 DEE196729 DOA196729 DXW196729 EHS196729 ERO196729 FBK196729 FLG196729 FVC196729 GEY196729 GOU196729 GYQ196729 HIM196729 HSI196729 ICE196729 IMA196729 IVW196729 JFS196729 JPO196729 JZK196729 KJG196729 KTC196729 LCY196729 LMU196729 LWQ196729 MGM196729 MQI196729 NAE196729 NKA196729 NTW196729 ODS196729 ONO196729 OXK196729 PHG196729 PRC196729 QAY196729 QKU196729 QUQ196729 REM196729 ROI196729 RYE196729 SIA196729 SRW196729 TBS196729 TLO196729 TVK196729 UFG196729 UPC196729 UYY196729 VIU196729 VSQ196729 WCM196729 WMI196729 WWE196729 W262298 JS262265 TO262265 ADK262265 ANG262265 AXC262265 BGY262265 BQU262265 CAQ262265 CKM262265 CUI262265 DEE262265 DOA262265 DXW262265 EHS262265 ERO262265 FBK262265 FLG262265 FVC262265 GEY262265 GOU262265 GYQ262265 HIM262265 HSI262265 ICE262265 IMA262265 IVW262265 JFS262265 JPO262265 JZK262265 KJG262265 KTC262265 LCY262265 LMU262265 LWQ262265 MGM262265 MQI262265 NAE262265 NKA262265 NTW262265 ODS262265 ONO262265 OXK262265 PHG262265 PRC262265 QAY262265 QKU262265 QUQ262265 REM262265 ROI262265 RYE262265 SIA262265 SRW262265 TBS262265 TLO262265 TVK262265 UFG262265 UPC262265 UYY262265 VIU262265 VSQ262265 WCM262265 WMI262265 WWE262265 W327834 JS327801 TO327801 ADK327801 ANG327801 AXC327801 BGY327801 BQU327801 CAQ327801 CKM327801 CUI327801 DEE327801 DOA327801 DXW327801 EHS327801 ERO327801 FBK327801 FLG327801 FVC327801 GEY327801 GOU327801 GYQ327801 HIM327801 HSI327801 ICE327801 IMA327801 IVW327801 JFS327801 JPO327801 JZK327801 KJG327801 KTC327801 LCY327801 LMU327801 LWQ327801 MGM327801 MQI327801 NAE327801 NKA327801 NTW327801 ODS327801 ONO327801 OXK327801 PHG327801 PRC327801 QAY327801 QKU327801 QUQ327801 REM327801 ROI327801 RYE327801 SIA327801 SRW327801 TBS327801 TLO327801 TVK327801 UFG327801 UPC327801 UYY327801 VIU327801 VSQ327801 WCM327801 WMI327801 WWE327801 W393370 JS393337 TO393337 ADK393337 ANG393337 AXC393337 BGY393337 BQU393337 CAQ393337 CKM393337 CUI393337 DEE393337 DOA393337 DXW393337 EHS393337 ERO393337 FBK393337 FLG393337 FVC393337 GEY393337 GOU393337 GYQ393337 HIM393337 HSI393337 ICE393337 IMA393337 IVW393337 JFS393337 JPO393337 JZK393337 KJG393337 KTC393337 LCY393337 LMU393337 LWQ393337 MGM393337 MQI393337 NAE393337 NKA393337 NTW393337 ODS393337 ONO393337 OXK393337 PHG393337 PRC393337 QAY393337 QKU393337 QUQ393337 REM393337 ROI393337 RYE393337 SIA393337 SRW393337 TBS393337 TLO393337 TVK393337 UFG393337 UPC393337 UYY393337 VIU393337 VSQ393337 WCM393337 WMI393337 WWE393337 W458906 JS458873 TO458873 ADK458873 ANG458873 AXC458873 BGY458873 BQU458873 CAQ458873 CKM458873 CUI458873 DEE458873 DOA458873 DXW458873 EHS458873 ERO458873 FBK458873 FLG458873 FVC458873 GEY458873 GOU458873 GYQ458873 HIM458873 HSI458873 ICE458873 IMA458873 IVW458873 JFS458873 JPO458873 JZK458873 KJG458873 KTC458873 LCY458873 LMU458873 LWQ458873 MGM458873 MQI458873 NAE458873 NKA458873 NTW458873 ODS458873 ONO458873 OXK458873 PHG458873 PRC458873 QAY458873 QKU458873 QUQ458873 REM458873 ROI458873 RYE458873 SIA458873 SRW458873 TBS458873 TLO458873 TVK458873 UFG458873 UPC458873 UYY458873 VIU458873 VSQ458873 WCM458873 WMI458873 WWE458873 W524442 JS524409 TO524409 ADK524409 ANG524409 AXC524409 BGY524409 BQU524409 CAQ524409 CKM524409 CUI524409 DEE524409 DOA524409 DXW524409 EHS524409 ERO524409 FBK524409 FLG524409 FVC524409 GEY524409 GOU524409 GYQ524409 HIM524409 HSI524409 ICE524409 IMA524409 IVW524409 JFS524409 JPO524409 JZK524409 KJG524409 KTC524409 LCY524409 LMU524409 LWQ524409 MGM524409 MQI524409 NAE524409 NKA524409 NTW524409 ODS524409 ONO524409 OXK524409 PHG524409 PRC524409 QAY524409 QKU524409 QUQ524409 REM524409 ROI524409 RYE524409 SIA524409 SRW524409 TBS524409 TLO524409 TVK524409 UFG524409 UPC524409 UYY524409 VIU524409 VSQ524409 WCM524409 WMI524409 WWE524409 W589978 JS589945 TO589945 ADK589945 ANG589945 AXC589945 BGY589945 BQU589945 CAQ589945 CKM589945 CUI589945 DEE589945 DOA589945 DXW589945 EHS589945 ERO589945 FBK589945 FLG589945 FVC589945 GEY589945 GOU589945 GYQ589945 HIM589945 HSI589945 ICE589945 IMA589945 IVW589945 JFS589945 JPO589945 JZK589945 KJG589945 KTC589945 LCY589945 LMU589945 LWQ589945 MGM589945 MQI589945 NAE589945 NKA589945 NTW589945 ODS589945 ONO589945 OXK589945 PHG589945 PRC589945 QAY589945 QKU589945 QUQ589945 REM589945 ROI589945 RYE589945 SIA589945 SRW589945 TBS589945 TLO589945 TVK589945 UFG589945 UPC589945 UYY589945 VIU589945 VSQ589945 WCM589945 WMI589945 WWE589945 W655514 JS655481 TO655481 ADK655481 ANG655481 AXC655481 BGY655481 BQU655481 CAQ655481 CKM655481 CUI655481 DEE655481 DOA655481 DXW655481 EHS655481 ERO655481 FBK655481 FLG655481 FVC655481 GEY655481 GOU655481 GYQ655481 HIM655481 HSI655481 ICE655481 IMA655481 IVW655481 JFS655481 JPO655481 JZK655481 KJG655481 KTC655481 LCY655481 LMU655481 LWQ655481 MGM655481 MQI655481 NAE655481 NKA655481 NTW655481 ODS655481 ONO655481 OXK655481 PHG655481 PRC655481 QAY655481 QKU655481 QUQ655481 REM655481 ROI655481 RYE655481 SIA655481 SRW655481 TBS655481 TLO655481 TVK655481 UFG655481 UPC655481 UYY655481 VIU655481 VSQ655481 WCM655481 WMI655481 WWE655481 W721050 JS721017 TO721017 ADK721017 ANG721017 AXC721017 BGY721017 BQU721017 CAQ721017 CKM721017 CUI721017 DEE721017 DOA721017 DXW721017 EHS721017 ERO721017 FBK721017 FLG721017 FVC721017 GEY721017 GOU721017 GYQ721017 HIM721017 HSI721017 ICE721017 IMA721017 IVW721017 JFS721017 JPO721017 JZK721017 KJG721017 KTC721017 LCY721017 LMU721017 LWQ721017 MGM721017 MQI721017 NAE721017 NKA721017 NTW721017 ODS721017 ONO721017 OXK721017 PHG721017 PRC721017 QAY721017 QKU721017 QUQ721017 REM721017 ROI721017 RYE721017 SIA721017 SRW721017 TBS721017 TLO721017 TVK721017 UFG721017 UPC721017 UYY721017 VIU721017 VSQ721017 WCM721017 WMI721017 WWE721017 W786586 JS786553 TO786553 ADK786553 ANG786553 AXC786553 BGY786553 BQU786553 CAQ786553 CKM786553 CUI786553 DEE786553 DOA786553 DXW786553 EHS786553 ERO786553 FBK786553 FLG786553 FVC786553 GEY786553 GOU786553 GYQ786553 HIM786553 HSI786553 ICE786553 IMA786553 IVW786553 JFS786553 JPO786553 JZK786553 KJG786553 KTC786553 LCY786553 LMU786553 LWQ786553 MGM786553 MQI786553 NAE786553 NKA786553 NTW786553 ODS786553 ONO786553 OXK786553 PHG786553 PRC786553 QAY786553 QKU786553 QUQ786553 REM786553 ROI786553 RYE786553 SIA786553 SRW786553 TBS786553 TLO786553 TVK786553 UFG786553 UPC786553 UYY786553 VIU786553 VSQ786553 WCM786553 WMI786553 WWE786553 W852122 JS852089 TO852089 ADK852089 ANG852089 AXC852089 BGY852089 BQU852089 CAQ852089 CKM852089 CUI852089 DEE852089 DOA852089 DXW852089 EHS852089 ERO852089 FBK852089 FLG852089 FVC852089 GEY852089 GOU852089 GYQ852089 HIM852089 HSI852089 ICE852089 IMA852089 IVW852089 JFS852089 JPO852089 JZK852089 KJG852089 KTC852089 LCY852089 LMU852089 LWQ852089 MGM852089 MQI852089 NAE852089 NKA852089 NTW852089 ODS852089 ONO852089 OXK852089 PHG852089 PRC852089 QAY852089 QKU852089 QUQ852089 REM852089 ROI852089 RYE852089 SIA852089 SRW852089 TBS852089 TLO852089 TVK852089 UFG852089 UPC852089 UYY852089 VIU852089 VSQ852089 WCM852089 WMI852089 WWE852089 W917658 JS917625 TO917625 ADK917625 ANG917625 AXC917625 BGY917625 BQU917625 CAQ917625 CKM917625 CUI917625 DEE917625 DOA917625 DXW917625 EHS917625 ERO917625 FBK917625 FLG917625 FVC917625 GEY917625 GOU917625 GYQ917625 HIM917625 HSI917625 ICE917625 IMA917625 IVW917625 JFS917625 JPO917625 JZK917625 KJG917625 KTC917625 LCY917625 LMU917625 LWQ917625 MGM917625 MQI917625 NAE917625 NKA917625 NTW917625 ODS917625 ONO917625 OXK917625 PHG917625 PRC917625 QAY917625 QKU917625 QUQ917625 REM917625 ROI917625 RYE917625 SIA917625 SRW917625 TBS917625 TLO917625 TVK917625 UFG917625 UPC917625 UYY917625 VIU917625 VSQ917625 WCM917625 WMI917625 WWE917625 W983194 JS983161 TO983161 ADK983161 ANG983161 AXC983161 BGY983161 BQU983161 CAQ983161 CKM983161 CUI983161 DEE983161 DOA983161 DXW983161 EHS983161 ERO983161 FBK983161 FLG983161 FVC983161 GEY983161 GOU983161 GYQ983161 HIM983161 HSI983161 ICE983161 IMA983161 IVW983161 JFS983161 JPO983161 JZK983161 KJG983161 KTC983161 LCY983161 LMU983161 LWQ983161 MGM983161 MQI983161 NAE983161 NKA983161 NTW983161 ODS983161 ONO983161 OXK983161 PHG983161 PRC983161 QAY983161 QKU983161 QUQ983161 REM983161 ROI983161 RYE983161 SIA983161 SRW983161 TBS983161 TLO983161 TVK983161 UFG983161 UPC983161 UYY983161 VIU983161 VSQ983161 WCM983161 WMI983161 WWE983161 UOL983149 JB36 SX36 ACT36 AMP36 AWL36 BGH36 BQD36 BZZ36 CJV36 CTR36 DDN36 DNJ36 DXF36 EHB36 EQX36 FAT36 FKP36 FUL36 GEH36 GOD36 GXZ36 HHV36 HRR36 IBN36 ILJ36 IVF36 JFB36 JOX36 JYT36 KIP36 KSL36 LCH36 LMD36 LVZ36 MFV36 MPR36 MZN36 NJJ36 NTF36 ODB36 OMX36 OWT36 PGP36 PQL36 QAH36 QKD36 QTZ36 RDV36 RNR36 RXN36 SHJ36 SRF36 TBB36 TKX36 TUT36 UEP36 UOL36 UYH36 VID36 VRZ36 WBV36 WLR36 WVN36 C65692 JB65659 SX65659 ACT65659 AMP65659 AWL65659 BGH65659 BQD65659 BZZ65659 CJV65659 CTR65659 DDN65659 DNJ65659 DXF65659 EHB65659 EQX65659 FAT65659 FKP65659 FUL65659 GEH65659 GOD65659 GXZ65659 HHV65659 HRR65659 IBN65659 ILJ65659 IVF65659 JFB65659 JOX65659 JYT65659 KIP65659 KSL65659 LCH65659 LMD65659 LVZ65659 MFV65659 MPR65659 MZN65659 NJJ65659 NTF65659 ODB65659 OMX65659 OWT65659 PGP65659 PQL65659 QAH65659 QKD65659 QTZ65659 RDV65659 RNR65659 RXN65659 SHJ65659 SRF65659 TBB65659 TKX65659 TUT65659 UEP65659 UOL65659 UYH65659 VID65659 VRZ65659 WBV65659 WLR65659 WVN65659 C131228 JB131195 SX131195 ACT131195 AMP131195 AWL131195 BGH131195 BQD131195 BZZ131195 CJV131195 CTR131195 DDN131195 DNJ131195 DXF131195 EHB131195 EQX131195 FAT131195 FKP131195 FUL131195 GEH131195 GOD131195 GXZ131195 HHV131195 HRR131195 IBN131195 ILJ131195 IVF131195 JFB131195 JOX131195 JYT131195 KIP131195 KSL131195 LCH131195 LMD131195 LVZ131195 MFV131195 MPR131195 MZN131195 NJJ131195 NTF131195 ODB131195 OMX131195 OWT131195 PGP131195 PQL131195 QAH131195 QKD131195 QTZ131195 RDV131195 RNR131195 RXN131195 SHJ131195 SRF131195 TBB131195 TKX131195 TUT131195 UEP131195 UOL131195 UYH131195 VID131195 VRZ131195 WBV131195 WLR131195 WVN131195 C196764 JB196731 SX196731 ACT196731 AMP196731 AWL196731 BGH196731 BQD196731 BZZ196731 CJV196731 CTR196731 DDN196731 DNJ196731 DXF196731 EHB196731 EQX196731 FAT196731 FKP196731 FUL196731 GEH196731 GOD196731 GXZ196731 HHV196731 HRR196731 IBN196731 ILJ196731 IVF196731 JFB196731 JOX196731 JYT196731 KIP196731 KSL196731 LCH196731 LMD196731 LVZ196731 MFV196731 MPR196731 MZN196731 NJJ196731 NTF196731 ODB196731 OMX196731 OWT196731 PGP196731 PQL196731 QAH196731 QKD196731 QTZ196731 RDV196731 RNR196731 RXN196731 SHJ196731 SRF196731 TBB196731 TKX196731 TUT196731 UEP196731 UOL196731 UYH196731 VID196731 VRZ196731 WBV196731 WLR196731 WVN196731 C262300 JB262267 SX262267 ACT262267 AMP262267 AWL262267 BGH262267 BQD262267 BZZ262267 CJV262267 CTR262267 DDN262267 DNJ262267 DXF262267 EHB262267 EQX262267 FAT262267 FKP262267 FUL262267 GEH262267 GOD262267 GXZ262267 HHV262267 HRR262267 IBN262267 ILJ262267 IVF262267 JFB262267 JOX262267 JYT262267 KIP262267 KSL262267 LCH262267 LMD262267 LVZ262267 MFV262267 MPR262267 MZN262267 NJJ262267 NTF262267 ODB262267 OMX262267 OWT262267 PGP262267 PQL262267 QAH262267 QKD262267 QTZ262267 RDV262267 RNR262267 RXN262267 SHJ262267 SRF262267 TBB262267 TKX262267 TUT262267 UEP262267 UOL262267 UYH262267 VID262267 VRZ262267 WBV262267 WLR262267 WVN262267 C327836 JB327803 SX327803 ACT327803 AMP327803 AWL327803 BGH327803 BQD327803 BZZ327803 CJV327803 CTR327803 DDN327803 DNJ327803 DXF327803 EHB327803 EQX327803 FAT327803 FKP327803 FUL327803 GEH327803 GOD327803 GXZ327803 HHV327803 HRR327803 IBN327803 ILJ327803 IVF327803 JFB327803 JOX327803 JYT327803 KIP327803 KSL327803 LCH327803 LMD327803 LVZ327803 MFV327803 MPR327803 MZN327803 NJJ327803 NTF327803 ODB327803 OMX327803 OWT327803 PGP327803 PQL327803 QAH327803 QKD327803 QTZ327803 RDV327803 RNR327803 RXN327803 SHJ327803 SRF327803 TBB327803 TKX327803 TUT327803 UEP327803 UOL327803 UYH327803 VID327803 VRZ327803 WBV327803 WLR327803 WVN327803 C393372 JB393339 SX393339 ACT393339 AMP393339 AWL393339 BGH393339 BQD393339 BZZ393339 CJV393339 CTR393339 DDN393339 DNJ393339 DXF393339 EHB393339 EQX393339 FAT393339 FKP393339 FUL393339 GEH393339 GOD393339 GXZ393339 HHV393339 HRR393339 IBN393339 ILJ393339 IVF393339 JFB393339 JOX393339 JYT393339 KIP393339 KSL393339 LCH393339 LMD393339 LVZ393339 MFV393339 MPR393339 MZN393339 NJJ393339 NTF393339 ODB393339 OMX393339 OWT393339 PGP393339 PQL393339 QAH393339 QKD393339 QTZ393339 RDV393339 RNR393339 RXN393339 SHJ393339 SRF393339 TBB393339 TKX393339 TUT393339 UEP393339 UOL393339 UYH393339 VID393339 VRZ393339 WBV393339 WLR393339 WVN393339 C458908 JB458875 SX458875 ACT458875 AMP458875 AWL458875 BGH458875 BQD458875 BZZ458875 CJV458875 CTR458875 DDN458875 DNJ458875 DXF458875 EHB458875 EQX458875 FAT458875 FKP458875 FUL458875 GEH458875 GOD458875 GXZ458875 HHV458875 HRR458875 IBN458875 ILJ458875 IVF458875 JFB458875 JOX458875 JYT458875 KIP458875 KSL458875 LCH458875 LMD458875 LVZ458875 MFV458875 MPR458875 MZN458875 NJJ458875 NTF458875 ODB458875 OMX458875 OWT458875 PGP458875 PQL458875 QAH458875 QKD458875 QTZ458875 RDV458875 RNR458875 RXN458875 SHJ458875 SRF458875 TBB458875 TKX458875 TUT458875 UEP458875 UOL458875 UYH458875 VID458875 VRZ458875 WBV458875 WLR458875 WVN458875 C524444 JB524411 SX524411 ACT524411 AMP524411 AWL524411 BGH524411 BQD524411 BZZ524411 CJV524411 CTR524411 DDN524411 DNJ524411 DXF524411 EHB524411 EQX524411 FAT524411 FKP524411 FUL524411 GEH524411 GOD524411 GXZ524411 HHV524411 HRR524411 IBN524411 ILJ524411 IVF524411 JFB524411 JOX524411 JYT524411 KIP524411 KSL524411 LCH524411 LMD524411 LVZ524411 MFV524411 MPR524411 MZN524411 NJJ524411 NTF524411 ODB524411 OMX524411 OWT524411 PGP524411 PQL524411 QAH524411 QKD524411 QTZ524411 RDV524411 RNR524411 RXN524411 SHJ524411 SRF524411 TBB524411 TKX524411 TUT524411 UEP524411 UOL524411 UYH524411 VID524411 VRZ524411 WBV524411 WLR524411 WVN524411 C589980 JB589947 SX589947 ACT589947 AMP589947 AWL589947 BGH589947 BQD589947 BZZ589947 CJV589947 CTR589947 DDN589947 DNJ589947 DXF589947 EHB589947 EQX589947 FAT589947 FKP589947 FUL589947 GEH589947 GOD589947 GXZ589947 HHV589947 HRR589947 IBN589947 ILJ589947 IVF589947 JFB589947 JOX589947 JYT589947 KIP589947 KSL589947 LCH589947 LMD589947 LVZ589947 MFV589947 MPR589947 MZN589947 NJJ589947 NTF589947 ODB589947 OMX589947 OWT589947 PGP589947 PQL589947 QAH589947 QKD589947 QTZ589947 RDV589947 RNR589947 RXN589947 SHJ589947 SRF589947 TBB589947 TKX589947 TUT589947 UEP589947 UOL589947 UYH589947 VID589947 VRZ589947 WBV589947 WLR589947 WVN589947 C655516 JB655483 SX655483 ACT655483 AMP655483 AWL655483 BGH655483 BQD655483 BZZ655483 CJV655483 CTR655483 DDN655483 DNJ655483 DXF655483 EHB655483 EQX655483 FAT655483 FKP655483 FUL655483 GEH655483 GOD655483 GXZ655483 HHV655483 HRR655483 IBN655483 ILJ655483 IVF655483 JFB655483 JOX655483 JYT655483 KIP655483 KSL655483 LCH655483 LMD655483 LVZ655483 MFV655483 MPR655483 MZN655483 NJJ655483 NTF655483 ODB655483 OMX655483 OWT655483 PGP655483 PQL655483 QAH655483 QKD655483 QTZ655483 RDV655483 RNR655483 RXN655483 SHJ655483 SRF655483 TBB655483 TKX655483 TUT655483 UEP655483 UOL655483 UYH655483 VID655483 VRZ655483 WBV655483 WLR655483 WVN655483 C721052 JB721019 SX721019 ACT721019 AMP721019 AWL721019 BGH721019 BQD721019 BZZ721019 CJV721019 CTR721019 DDN721019 DNJ721019 DXF721019 EHB721019 EQX721019 FAT721019 FKP721019 FUL721019 GEH721019 GOD721019 GXZ721019 HHV721019 HRR721019 IBN721019 ILJ721019 IVF721019 JFB721019 JOX721019 JYT721019 KIP721019 KSL721019 LCH721019 LMD721019 LVZ721019 MFV721019 MPR721019 MZN721019 NJJ721019 NTF721019 ODB721019 OMX721019 OWT721019 PGP721019 PQL721019 QAH721019 QKD721019 QTZ721019 RDV721019 RNR721019 RXN721019 SHJ721019 SRF721019 TBB721019 TKX721019 TUT721019 UEP721019 UOL721019 UYH721019 VID721019 VRZ721019 WBV721019 WLR721019 WVN721019 C786588 JB786555 SX786555 ACT786555 AMP786555 AWL786555 BGH786555 BQD786555 BZZ786555 CJV786555 CTR786555 DDN786555 DNJ786555 DXF786555 EHB786555 EQX786555 FAT786555 FKP786555 FUL786555 GEH786555 GOD786555 GXZ786555 HHV786555 HRR786555 IBN786555 ILJ786555 IVF786555 JFB786555 JOX786555 JYT786555 KIP786555 KSL786555 LCH786555 LMD786555 LVZ786555 MFV786555 MPR786555 MZN786555 NJJ786555 NTF786555 ODB786555 OMX786555 OWT786555 PGP786555 PQL786555 QAH786555 QKD786555 QTZ786555 RDV786555 RNR786555 RXN786555 SHJ786555 SRF786555 TBB786555 TKX786555 TUT786555 UEP786555 UOL786555 UYH786555 VID786555 VRZ786555 WBV786555 WLR786555 WVN786555 C852124 JB852091 SX852091 ACT852091 AMP852091 AWL852091 BGH852091 BQD852091 BZZ852091 CJV852091 CTR852091 DDN852091 DNJ852091 DXF852091 EHB852091 EQX852091 FAT852091 FKP852091 FUL852091 GEH852091 GOD852091 GXZ852091 HHV852091 HRR852091 IBN852091 ILJ852091 IVF852091 JFB852091 JOX852091 JYT852091 KIP852091 KSL852091 LCH852091 LMD852091 LVZ852091 MFV852091 MPR852091 MZN852091 NJJ852091 NTF852091 ODB852091 OMX852091 OWT852091 PGP852091 PQL852091 QAH852091 QKD852091 QTZ852091 RDV852091 RNR852091 RXN852091 SHJ852091 SRF852091 TBB852091 TKX852091 TUT852091 UEP852091 UOL852091 UYH852091 VID852091 VRZ852091 WBV852091 WLR852091 WVN852091 C917660 JB917627 SX917627 ACT917627 AMP917627 AWL917627 BGH917627 BQD917627 BZZ917627 CJV917627 CTR917627 DDN917627 DNJ917627 DXF917627 EHB917627 EQX917627 FAT917627 FKP917627 FUL917627 GEH917627 GOD917627 GXZ917627 HHV917627 HRR917627 IBN917627 ILJ917627 IVF917627 JFB917627 JOX917627 JYT917627 KIP917627 KSL917627 LCH917627 LMD917627 LVZ917627 MFV917627 MPR917627 MZN917627 NJJ917627 NTF917627 ODB917627 OMX917627 OWT917627 PGP917627 PQL917627 QAH917627 QKD917627 QTZ917627 RDV917627 RNR917627 RXN917627 SHJ917627 SRF917627 TBB917627 TKX917627 TUT917627 UEP917627 UOL917627 UYH917627 VID917627 VRZ917627 WBV917627 WLR917627 WVN917627 C983196 JB983163 SX983163 ACT983163 AMP983163 AWL983163 BGH983163 BQD983163 BZZ983163 CJV983163 CTR983163 DDN983163 DNJ983163 DXF983163 EHB983163 EQX983163 FAT983163 FKP983163 FUL983163 GEH983163 GOD983163 GXZ983163 HHV983163 HRR983163 IBN983163 ILJ983163 IVF983163 JFB983163 JOX983163 JYT983163 KIP983163 KSL983163 LCH983163 LMD983163 LVZ983163 MFV983163 MPR983163 MZN983163 NJJ983163 NTF983163 ODB983163 OMX983163 OWT983163 PGP983163 PQL983163 QAH983163 QKD983163 QTZ983163 RDV983163 RNR983163 RXN983163 SHJ983163 SRF983163 TBB983163 TKX983163 TUT983163 UEP983163 UOL983163 UYH983163 VID983163 VRZ983163 WBV983163 WLR983163 WVN983163 QKD983149 JJ36 TF36 ADB36 AMX36 AWT36 BGP36 BQL36 CAH36 CKD36 CTZ36 DDV36 DNR36 DXN36 EHJ36 ERF36 FBB36 FKX36 FUT36 GEP36 GOL36 GYH36 HID36 HRZ36 IBV36 ILR36 IVN36 JFJ36 JPF36 JZB36 KIX36 KST36 LCP36 LML36 LWH36 MGD36 MPZ36 MZV36 NJR36 NTN36 ODJ36 ONF36 OXB36 PGX36 PQT36 QAP36 QKL36 QUH36 RED36 RNZ36 RXV36 SHR36 SRN36 TBJ36 TLF36 TVB36 UEX36 UOT36 UYP36 VIL36 VSH36 WCD36 WLZ36 WVV36 M65692 JJ65659 TF65659 ADB65659 AMX65659 AWT65659 BGP65659 BQL65659 CAH65659 CKD65659 CTZ65659 DDV65659 DNR65659 DXN65659 EHJ65659 ERF65659 FBB65659 FKX65659 FUT65659 GEP65659 GOL65659 GYH65659 HID65659 HRZ65659 IBV65659 ILR65659 IVN65659 JFJ65659 JPF65659 JZB65659 KIX65659 KST65659 LCP65659 LML65659 LWH65659 MGD65659 MPZ65659 MZV65659 NJR65659 NTN65659 ODJ65659 ONF65659 OXB65659 PGX65659 PQT65659 QAP65659 QKL65659 QUH65659 RED65659 RNZ65659 RXV65659 SHR65659 SRN65659 TBJ65659 TLF65659 TVB65659 UEX65659 UOT65659 UYP65659 VIL65659 VSH65659 WCD65659 WLZ65659 WVV65659 M131228 JJ131195 TF131195 ADB131195 AMX131195 AWT131195 BGP131195 BQL131195 CAH131195 CKD131195 CTZ131195 DDV131195 DNR131195 DXN131195 EHJ131195 ERF131195 FBB131195 FKX131195 FUT131195 GEP131195 GOL131195 GYH131195 HID131195 HRZ131195 IBV131195 ILR131195 IVN131195 JFJ131195 JPF131195 JZB131195 KIX131195 KST131195 LCP131195 LML131195 LWH131195 MGD131195 MPZ131195 MZV131195 NJR131195 NTN131195 ODJ131195 ONF131195 OXB131195 PGX131195 PQT131195 QAP131195 QKL131195 QUH131195 RED131195 RNZ131195 RXV131195 SHR131195 SRN131195 TBJ131195 TLF131195 TVB131195 UEX131195 UOT131195 UYP131195 VIL131195 VSH131195 WCD131195 WLZ131195 WVV131195 M196764 JJ196731 TF196731 ADB196731 AMX196731 AWT196731 BGP196731 BQL196731 CAH196731 CKD196731 CTZ196731 DDV196731 DNR196731 DXN196731 EHJ196731 ERF196731 FBB196731 FKX196731 FUT196731 GEP196731 GOL196731 GYH196731 HID196731 HRZ196731 IBV196731 ILR196731 IVN196731 JFJ196731 JPF196731 JZB196731 KIX196731 KST196731 LCP196731 LML196731 LWH196731 MGD196731 MPZ196731 MZV196731 NJR196731 NTN196731 ODJ196731 ONF196731 OXB196731 PGX196731 PQT196731 QAP196731 QKL196731 QUH196731 RED196731 RNZ196731 RXV196731 SHR196731 SRN196731 TBJ196731 TLF196731 TVB196731 UEX196731 UOT196731 UYP196731 VIL196731 VSH196731 WCD196731 WLZ196731 WVV196731 M262300 JJ262267 TF262267 ADB262267 AMX262267 AWT262267 BGP262267 BQL262267 CAH262267 CKD262267 CTZ262267 DDV262267 DNR262267 DXN262267 EHJ262267 ERF262267 FBB262267 FKX262267 FUT262267 GEP262267 GOL262267 GYH262267 HID262267 HRZ262267 IBV262267 ILR262267 IVN262267 JFJ262267 JPF262267 JZB262267 KIX262267 KST262267 LCP262267 LML262267 LWH262267 MGD262267 MPZ262267 MZV262267 NJR262267 NTN262267 ODJ262267 ONF262267 OXB262267 PGX262267 PQT262267 QAP262267 QKL262267 QUH262267 RED262267 RNZ262267 RXV262267 SHR262267 SRN262267 TBJ262267 TLF262267 TVB262267 UEX262267 UOT262267 UYP262267 VIL262267 VSH262267 WCD262267 WLZ262267 WVV262267 M327836 JJ327803 TF327803 ADB327803 AMX327803 AWT327803 BGP327803 BQL327803 CAH327803 CKD327803 CTZ327803 DDV327803 DNR327803 DXN327803 EHJ327803 ERF327803 FBB327803 FKX327803 FUT327803 GEP327803 GOL327803 GYH327803 HID327803 HRZ327803 IBV327803 ILR327803 IVN327803 JFJ327803 JPF327803 JZB327803 KIX327803 KST327803 LCP327803 LML327803 LWH327803 MGD327803 MPZ327803 MZV327803 NJR327803 NTN327803 ODJ327803 ONF327803 OXB327803 PGX327803 PQT327803 QAP327803 QKL327803 QUH327803 RED327803 RNZ327803 RXV327803 SHR327803 SRN327803 TBJ327803 TLF327803 TVB327803 UEX327803 UOT327803 UYP327803 VIL327803 VSH327803 WCD327803 WLZ327803 WVV327803 M393372 JJ393339 TF393339 ADB393339 AMX393339 AWT393339 BGP393339 BQL393339 CAH393339 CKD393339 CTZ393339 DDV393339 DNR393339 DXN393339 EHJ393339 ERF393339 FBB393339 FKX393339 FUT393339 GEP393339 GOL393339 GYH393339 HID393339 HRZ393339 IBV393339 ILR393339 IVN393339 JFJ393339 JPF393339 JZB393339 KIX393339 KST393339 LCP393339 LML393339 LWH393339 MGD393339 MPZ393339 MZV393339 NJR393339 NTN393339 ODJ393339 ONF393339 OXB393339 PGX393339 PQT393339 QAP393339 QKL393339 QUH393339 RED393339 RNZ393339 RXV393339 SHR393339 SRN393339 TBJ393339 TLF393339 TVB393339 UEX393339 UOT393339 UYP393339 VIL393339 VSH393339 WCD393339 WLZ393339 WVV393339 M458908 JJ458875 TF458875 ADB458875 AMX458875 AWT458875 BGP458875 BQL458875 CAH458875 CKD458875 CTZ458875 DDV458875 DNR458875 DXN458875 EHJ458875 ERF458875 FBB458875 FKX458875 FUT458875 GEP458875 GOL458875 GYH458875 HID458875 HRZ458875 IBV458875 ILR458875 IVN458875 JFJ458875 JPF458875 JZB458875 KIX458875 KST458875 LCP458875 LML458875 LWH458875 MGD458875 MPZ458875 MZV458875 NJR458875 NTN458875 ODJ458875 ONF458875 OXB458875 PGX458875 PQT458875 QAP458875 QKL458875 QUH458875 RED458875 RNZ458875 RXV458875 SHR458875 SRN458875 TBJ458875 TLF458875 TVB458875 UEX458875 UOT458875 UYP458875 VIL458875 VSH458875 WCD458875 WLZ458875 WVV458875 M524444 JJ524411 TF524411 ADB524411 AMX524411 AWT524411 BGP524411 BQL524411 CAH524411 CKD524411 CTZ524411 DDV524411 DNR524411 DXN524411 EHJ524411 ERF524411 FBB524411 FKX524411 FUT524411 GEP524411 GOL524411 GYH524411 HID524411 HRZ524411 IBV524411 ILR524411 IVN524411 JFJ524411 JPF524411 JZB524411 KIX524411 KST524411 LCP524411 LML524411 LWH524411 MGD524411 MPZ524411 MZV524411 NJR524411 NTN524411 ODJ524411 ONF524411 OXB524411 PGX524411 PQT524411 QAP524411 QKL524411 QUH524411 RED524411 RNZ524411 RXV524411 SHR524411 SRN524411 TBJ524411 TLF524411 TVB524411 UEX524411 UOT524411 UYP524411 VIL524411 VSH524411 WCD524411 WLZ524411 WVV524411 M589980 JJ589947 TF589947 ADB589947 AMX589947 AWT589947 BGP589947 BQL589947 CAH589947 CKD589947 CTZ589947 DDV589947 DNR589947 DXN589947 EHJ589947 ERF589947 FBB589947 FKX589947 FUT589947 GEP589947 GOL589947 GYH589947 HID589947 HRZ589947 IBV589947 ILR589947 IVN589947 JFJ589947 JPF589947 JZB589947 KIX589947 KST589947 LCP589947 LML589947 LWH589947 MGD589947 MPZ589947 MZV589947 NJR589947 NTN589947 ODJ589947 ONF589947 OXB589947 PGX589947 PQT589947 QAP589947 QKL589947 QUH589947 RED589947 RNZ589947 RXV589947 SHR589947 SRN589947 TBJ589947 TLF589947 TVB589947 UEX589947 UOT589947 UYP589947 VIL589947 VSH589947 WCD589947 WLZ589947 WVV589947 M655516 JJ655483 TF655483 ADB655483 AMX655483 AWT655483 BGP655483 BQL655483 CAH655483 CKD655483 CTZ655483 DDV655483 DNR655483 DXN655483 EHJ655483 ERF655483 FBB655483 FKX655483 FUT655483 GEP655483 GOL655483 GYH655483 HID655483 HRZ655483 IBV655483 ILR655483 IVN655483 JFJ655483 JPF655483 JZB655483 KIX655483 KST655483 LCP655483 LML655483 LWH655483 MGD655483 MPZ655483 MZV655483 NJR655483 NTN655483 ODJ655483 ONF655483 OXB655483 PGX655483 PQT655483 QAP655483 QKL655483 QUH655483 RED655483 RNZ655483 RXV655483 SHR655483 SRN655483 TBJ655483 TLF655483 TVB655483 UEX655483 UOT655483 UYP655483 VIL655483 VSH655483 WCD655483 WLZ655483 WVV655483 M721052 JJ721019 TF721019 ADB721019 AMX721019 AWT721019 BGP721019 BQL721019 CAH721019 CKD721019 CTZ721019 DDV721019 DNR721019 DXN721019 EHJ721019 ERF721019 FBB721019 FKX721019 FUT721019 GEP721019 GOL721019 GYH721019 HID721019 HRZ721019 IBV721019 ILR721019 IVN721019 JFJ721019 JPF721019 JZB721019 KIX721019 KST721019 LCP721019 LML721019 LWH721019 MGD721019 MPZ721019 MZV721019 NJR721019 NTN721019 ODJ721019 ONF721019 OXB721019 PGX721019 PQT721019 QAP721019 QKL721019 QUH721019 RED721019 RNZ721019 RXV721019 SHR721019 SRN721019 TBJ721019 TLF721019 TVB721019 UEX721019 UOT721019 UYP721019 VIL721019 VSH721019 WCD721019 WLZ721019 WVV721019 M786588 JJ786555 TF786555 ADB786555 AMX786555 AWT786555 BGP786555 BQL786555 CAH786555 CKD786555 CTZ786555 DDV786555 DNR786555 DXN786555 EHJ786555 ERF786555 FBB786555 FKX786555 FUT786555 GEP786555 GOL786555 GYH786555 HID786555 HRZ786555 IBV786555 ILR786555 IVN786555 JFJ786555 JPF786555 JZB786555 KIX786555 KST786555 LCP786555 LML786555 LWH786555 MGD786555 MPZ786555 MZV786555 NJR786555 NTN786555 ODJ786555 ONF786555 OXB786555 PGX786555 PQT786555 QAP786555 QKL786555 QUH786555 RED786555 RNZ786555 RXV786555 SHR786555 SRN786555 TBJ786555 TLF786555 TVB786555 UEX786555 UOT786555 UYP786555 VIL786555 VSH786555 WCD786555 WLZ786555 WVV786555 M852124 JJ852091 TF852091 ADB852091 AMX852091 AWT852091 BGP852091 BQL852091 CAH852091 CKD852091 CTZ852091 DDV852091 DNR852091 DXN852091 EHJ852091 ERF852091 FBB852091 FKX852091 FUT852091 GEP852091 GOL852091 GYH852091 HID852091 HRZ852091 IBV852091 ILR852091 IVN852091 JFJ852091 JPF852091 JZB852091 KIX852091 KST852091 LCP852091 LML852091 LWH852091 MGD852091 MPZ852091 MZV852091 NJR852091 NTN852091 ODJ852091 ONF852091 OXB852091 PGX852091 PQT852091 QAP852091 QKL852091 QUH852091 RED852091 RNZ852091 RXV852091 SHR852091 SRN852091 TBJ852091 TLF852091 TVB852091 UEX852091 UOT852091 UYP852091 VIL852091 VSH852091 WCD852091 WLZ852091 WVV852091 M917660 JJ917627 TF917627 ADB917627 AMX917627 AWT917627 BGP917627 BQL917627 CAH917627 CKD917627 CTZ917627 DDV917627 DNR917627 DXN917627 EHJ917627 ERF917627 FBB917627 FKX917627 FUT917627 GEP917627 GOL917627 GYH917627 HID917627 HRZ917627 IBV917627 ILR917627 IVN917627 JFJ917627 JPF917627 JZB917627 KIX917627 KST917627 LCP917627 LML917627 LWH917627 MGD917627 MPZ917627 MZV917627 NJR917627 NTN917627 ODJ917627 ONF917627 OXB917627 PGX917627 PQT917627 QAP917627 QKL917627 QUH917627 RED917627 RNZ917627 RXV917627 SHR917627 SRN917627 TBJ917627 TLF917627 TVB917627 UEX917627 UOT917627 UYP917627 VIL917627 VSH917627 WCD917627 WLZ917627 WVV917627 M983196 JJ983163 TF983163 ADB983163 AMX983163 AWT983163 BGP983163 BQL983163 CAH983163 CKD983163 CTZ983163 DDV983163 DNR983163 DXN983163 EHJ983163 ERF983163 FBB983163 FKX983163 FUT983163 GEP983163 GOL983163 GYH983163 HID983163 HRZ983163 IBV983163 ILR983163 IVN983163 JFJ983163 JPF983163 JZB983163 KIX983163 KST983163 LCP983163 LML983163 LWH983163 MGD983163 MPZ983163 MZV983163 NJR983163 NTN983163 ODJ983163 ONF983163 OXB983163 PGX983163 PQT983163 QAP983163 QKL983163 QUH983163 RED983163 RNZ983163 RXV983163 SHR983163 SRN983163 TBJ983163 TLF983163 TVB983163 UEX983163 UOT983163 UYP983163 VIL983163 VSH983163 WCD983163 WLZ983163 WVV983163 LMD983149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W65692 JS65659 TO65659 ADK65659 ANG65659 AXC65659 BGY65659 BQU65659 CAQ65659 CKM65659 CUI65659 DEE65659 DOA65659 DXW65659 EHS65659 ERO65659 FBK65659 FLG65659 FVC65659 GEY65659 GOU65659 GYQ65659 HIM65659 HSI65659 ICE65659 IMA65659 IVW65659 JFS65659 JPO65659 JZK65659 KJG65659 KTC65659 LCY65659 LMU65659 LWQ65659 MGM65659 MQI65659 NAE65659 NKA65659 NTW65659 ODS65659 ONO65659 OXK65659 PHG65659 PRC65659 QAY65659 QKU65659 QUQ65659 REM65659 ROI65659 RYE65659 SIA65659 SRW65659 TBS65659 TLO65659 TVK65659 UFG65659 UPC65659 UYY65659 VIU65659 VSQ65659 WCM65659 WMI65659 WWE65659 W131228 JS131195 TO131195 ADK131195 ANG131195 AXC131195 BGY131195 BQU131195 CAQ131195 CKM131195 CUI131195 DEE131195 DOA131195 DXW131195 EHS131195 ERO131195 FBK131195 FLG131195 FVC131195 GEY131195 GOU131195 GYQ131195 HIM131195 HSI131195 ICE131195 IMA131195 IVW131195 JFS131195 JPO131195 JZK131195 KJG131195 KTC131195 LCY131195 LMU131195 LWQ131195 MGM131195 MQI131195 NAE131195 NKA131195 NTW131195 ODS131195 ONO131195 OXK131195 PHG131195 PRC131195 QAY131195 QKU131195 QUQ131195 REM131195 ROI131195 RYE131195 SIA131195 SRW131195 TBS131195 TLO131195 TVK131195 UFG131195 UPC131195 UYY131195 VIU131195 VSQ131195 WCM131195 WMI131195 WWE131195 W196764 JS196731 TO196731 ADK196731 ANG196731 AXC196731 BGY196731 BQU196731 CAQ196731 CKM196731 CUI196731 DEE196731 DOA196731 DXW196731 EHS196731 ERO196731 FBK196731 FLG196731 FVC196731 GEY196731 GOU196731 GYQ196731 HIM196731 HSI196731 ICE196731 IMA196731 IVW196731 JFS196731 JPO196731 JZK196731 KJG196731 KTC196731 LCY196731 LMU196731 LWQ196731 MGM196731 MQI196731 NAE196731 NKA196731 NTW196731 ODS196731 ONO196731 OXK196731 PHG196731 PRC196731 QAY196731 QKU196731 QUQ196731 REM196731 ROI196731 RYE196731 SIA196731 SRW196731 TBS196731 TLO196731 TVK196731 UFG196731 UPC196731 UYY196731 VIU196731 VSQ196731 WCM196731 WMI196731 WWE196731 W262300 JS262267 TO262267 ADK262267 ANG262267 AXC262267 BGY262267 BQU262267 CAQ262267 CKM262267 CUI262267 DEE262267 DOA262267 DXW262267 EHS262267 ERO262267 FBK262267 FLG262267 FVC262267 GEY262267 GOU262267 GYQ262267 HIM262267 HSI262267 ICE262267 IMA262267 IVW262267 JFS262267 JPO262267 JZK262267 KJG262267 KTC262267 LCY262267 LMU262267 LWQ262267 MGM262267 MQI262267 NAE262267 NKA262267 NTW262267 ODS262267 ONO262267 OXK262267 PHG262267 PRC262267 QAY262267 QKU262267 QUQ262267 REM262267 ROI262267 RYE262267 SIA262267 SRW262267 TBS262267 TLO262267 TVK262267 UFG262267 UPC262267 UYY262267 VIU262267 VSQ262267 WCM262267 WMI262267 WWE262267 W327836 JS327803 TO327803 ADK327803 ANG327803 AXC327803 BGY327803 BQU327803 CAQ327803 CKM327803 CUI327803 DEE327803 DOA327803 DXW327803 EHS327803 ERO327803 FBK327803 FLG327803 FVC327803 GEY327803 GOU327803 GYQ327803 HIM327803 HSI327803 ICE327803 IMA327803 IVW327803 JFS327803 JPO327803 JZK327803 KJG327803 KTC327803 LCY327803 LMU327803 LWQ327803 MGM327803 MQI327803 NAE327803 NKA327803 NTW327803 ODS327803 ONO327803 OXK327803 PHG327803 PRC327803 QAY327803 QKU327803 QUQ327803 REM327803 ROI327803 RYE327803 SIA327803 SRW327803 TBS327803 TLO327803 TVK327803 UFG327803 UPC327803 UYY327803 VIU327803 VSQ327803 WCM327803 WMI327803 WWE327803 W393372 JS393339 TO393339 ADK393339 ANG393339 AXC393339 BGY393339 BQU393339 CAQ393339 CKM393339 CUI393339 DEE393339 DOA393339 DXW393339 EHS393339 ERO393339 FBK393339 FLG393339 FVC393339 GEY393339 GOU393339 GYQ393339 HIM393339 HSI393339 ICE393339 IMA393339 IVW393339 JFS393339 JPO393339 JZK393339 KJG393339 KTC393339 LCY393339 LMU393339 LWQ393339 MGM393339 MQI393339 NAE393339 NKA393339 NTW393339 ODS393339 ONO393339 OXK393339 PHG393339 PRC393339 QAY393339 QKU393339 QUQ393339 REM393339 ROI393339 RYE393339 SIA393339 SRW393339 TBS393339 TLO393339 TVK393339 UFG393339 UPC393339 UYY393339 VIU393339 VSQ393339 WCM393339 WMI393339 WWE393339 W458908 JS458875 TO458875 ADK458875 ANG458875 AXC458875 BGY458875 BQU458875 CAQ458875 CKM458875 CUI458875 DEE458875 DOA458875 DXW458875 EHS458875 ERO458875 FBK458875 FLG458875 FVC458875 GEY458875 GOU458875 GYQ458875 HIM458875 HSI458875 ICE458875 IMA458875 IVW458875 JFS458875 JPO458875 JZK458875 KJG458875 KTC458875 LCY458875 LMU458875 LWQ458875 MGM458875 MQI458875 NAE458875 NKA458875 NTW458875 ODS458875 ONO458875 OXK458875 PHG458875 PRC458875 QAY458875 QKU458875 QUQ458875 REM458875 ROI458875 RYE458875 SIA458875 SRW458875 TBS458875 TLO458875 TVK458875 UFG458875 UPC458875 UYY458875 VIU458875 VSQ458875 WCM458875 WMI458875 WWE458875 W524444 JS524411 TO524411 ADK524411 ANG524411 AXC524411 BGY524411 BQU524411 CAQ524411 CKM524411 CUI524411 DEE524411 DOA524411 DXW524411 EHS524411 ERO524411 FBK524411 FLG524411 FVC524411 GEY524411 GOU524411 GYQ524411 HIM524411 HSI524411 ICE524411 IMA524411 IVW524411 JFS524411 JPO524411 JZK524411 KJG524411 KTC524411 LCY524411 LMU524411 LWQ524411 MGM524411 MQI524411 NAE524411 NKA524411 NTW524411 ODS524411 ONO524411 OXK524411 PHG524411 PRC524411 QAY524411 QKU524411 QUQ524411 REM524411 ROI524411 RYE524411 SIA524411 SRW524411 TBS524411 TLO524411 TVK524411 UFG524411 UPC524411 UYY524411 VIU524411 VSQ524411 WCM524411 WMI524411 WWE524411 W589980 JS589947 TO589947 ADK589947 ANG589947 AXC589947 BGY589947 BQU589947 CAQ589947 CKM589947 CUI589947 DEE589947 DOA589947 DXW589947 EHS589947 ERO589947 FBK589947 FLG589947 FVC589947 GEY589947 GOU589947 GYQ589947 HIM589947 HSI589947 ICE589947 IMA589947 IVW589947 JFS589947 JPO589947 JZK589947 KJG589947 KTC589947 LCY589947 LMU589947 LWQ589947 MGM589947 MQI589947 NAE589947 NKA589947 NTW589947 ODS589947 ONO589947 OXK589947 PHG589947 PRC589947 QAY589947 QKU589947 QUQ589947 REM589947 ROI589947 RYE589947 SIA589947 SRW589947 TBS589947 TLO589947 TVK589947 UFG589947 UPC589947 UYY589947 VIU589947 VSQ589947 WCM589947 WMI589947 WWE589947 W655516 JS655483 TO655483 ADK655483 ANG655483 AXC655483 BGY655483 BQU655483 CAQ655483 CKM655483 CUI655483 DEE655483 DOA655483 DXW655483 EHS655483 ERO655483 FBK655483 FLG655483 FVC655483 GEY655483 GOU655483 GYQ655483 HIM655483 HSI655483 ICE655483 IMA655483 IVW655483 JFS655483 JPO655483 JZK655483 KJG655483 KTC655483 LCY655483 LMU655483 LWQ655483 MGM655483 MQI655483 NAE655483 NKA655483 NTW655483 ODS655483 ONO655483 OXK655483 PHG655483 PRC655483 QAY655483 QKU655483 QUQ655483 REM655483 ROI655483 RYE655483 SIA655483 SRW655483 TBS655483 TLO655483 TVK655483 UFG655483 UPC655483 UYY655483 VIU655483 VSQ655483 WCM655483 WMI655483 WWE655483 W721052 JS721019 TO721019 ADK721019 ANG721019 AXC721019 BGY721019 BQU721019 CAQ721019 CKM721019 CUI721019 DEE721019 DOA721019 DXW721019 EHS721019 ERO721019 FBK721019 FLG721019 FVC721019 GEY721019 GOU721019 GYQ721019 HIM721019 HSI721019 ICE721019 IMA721019 IVW721019 JFS721019 JPO721019 JZK721019 KJG721019 KTC721019 LCY721019 LMU721019 LWQ721019 MGM721019 MQI721019 NAE721019 NKA721019 NTW721019 ODS721019 ONO721019 OXK721019 PHG721019 PRC721019 QAY721019 QKU721019 QUQ721019 REM721019 ROI721019 RYE721019 SIA721019 SRW721019 TBS721019 TLO721019 TVK721019 UFG721019 UPC721019 UYY721019 VIU721019 VSQ721019 WCM721019 WMI721019 WWE721019 W786588 JS786555 TO786555 ADK786555 ANG786555 AXC786555 BGY786555 BQU786555 CAQ786555 CKM786555 CUI786555 DEE786555 DOA786555 DXW786555 EHS786555 ERO786555 FBK786555 FLG786555 FVC786555 GEY786555 GOU786555 GYQ786555 HIM786555 HSI786555 ICE786555 IMA786555 IVW786555 JFS786555 JPO786555 JZK786555 KJG786555 KTC786555 LCY786555 LMU786555 LWQ786555 MGM786555 MQI786555 NAE786555 NKA786555 NTW786555 ODS786555 ONO786555 OXK786555 PHG786555 PRC786555 QAY786555 QKU786555 QUQ786555 REM786555 ROI786555 RYE786555 SIA786555 SRW786555 TBS786555 TLO786555 TVK786555 UFG786555 UPC786555 UYY786555 VIU786555 VSQ786555 WCM786555 WMI786555 WWE786555 W852124 JS852091 TO852091 ADK852091 ANG852091 AXC852091 BGY852091 BQU852091 CAQ852091 CKM852091 CUI852091 DEE852091 DOA852091 DXW852091 EHS852091 ERO852091 FBK852091 FLG852091 FVC852091 GEY852091 GOU852091 GYQ852091 HIM852091 HSI852091 ICE852091 IMA852091 IVW852091 JFS852091 JPO852091 JZK852091 KJG852091 KTC852091 LCY852091 LMU852091 LWQ852091 MGM852091 MQI852091 NAE852091 NKA852091 NTW852091 ODS852091 ONO852091 OXK852091 PHG852091 PRC852091 QAY852091 QKU852091 QUQ852091 REM852091 ROI852091 RYE852091 SIA852091 SRW852091 TBS852091 TLO852091 TVK852091 UFG852091 UPC852091 UYY852091 VIU852091 VSQ852091 WCM852091 WMI852091 WWE852091 W917660 JS917627 TO917627 ADK917627 ANG917627 AXC917627 BGY917627 BQU917627 CAQ917627 CKM917627 CUI917627 DEE917627 DOA917627 DXW917627 EHS917627 ERO917627 FBK917627 FLG917627 FVC917627 GEY917627 GOU917627 GYQ917627 HIM917627 HSI917627 ICE917627 IMA917627 IVW917627 JFS917627 JPO917627 JZK917627 KJG917627 KTC917627 LCY917627 LMU917627 LWQ917627 MGM917627 MQI917627 NAE917627 NKA917627 NTW917627 ODS917627 ONO917627 OXK917627 PHG917627 PRC917627 QAY917627 QKU917627 QUQ917627 REM917627 ROI917627 RYE917627 SIA917627 SRW917627 TBS917627 TLO917627 TVK917627 UFG917627 UPC917627 UYY917627 VIU917627 VSQ917627 WCM917627 WMI917627 WWE917627 W983196 JS983163 TO983163 ADK983163 ANG983163 AXC983163 BGY983163 BQU983163 CAQ983163 CKM983163 CUI983163 DEE983163 DOA983163 DXW983163 EHS983163 ERO983163 FBK983163 FLG983163 FVC983163 GEY983163 GOU983163 GYQ983163 HIM983163 HSI983163 ICE983163 IMA983163 IVW983163 JFS983163 JPO983163 JZK983163 KJG983163 KTC983163 LCY983163 LMU983163 LWQ983163 MGM983163 MQI983163 NAE983163 NKA983163 NTW983163 ODS983163 ONO983163 OXK983163 PHG983163 PRC983163 QAY983163 QKU983163 QUQ983163 REM983163 ROI983163 RYE983163 SIA983163 SRW983163 TBS983163 TLO983163 TVK983163 UFG983163 UPC983163 UYY983163 VIU983163 VSQ983163 WCM983163 WMI983163 WWE983163 SRF983149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JJ38 C65694 JB65661 SX65661 ACT65661 AMP65661 AWL65661 BGH65661 BQD65661 BZZ65661 CJV65661 CTR65661 DDN65661 DNJ65661 DXF65661 EHB65661 EQX65661 FAT65661 FKP65661 FUL65661 GEH65661 GOD65661 GXZ65661 HHV65661 HRR65661 IBN65661 ILJ65661 IVF65661 JFB65661 JOX65661 JYT65661 KIP65661 KSL65661 LCH65661 LMD65661 LVZ65661 MFV65661 MPR65661 MZN65661 NJJ65661 NTF65661 ODB65661 OMX65661 OWT65661 PGP65661 PQL65661 QAH65661 QKD65661 QTZ65661 RDV65661 RNR65661 RXN65661 SHJ65661 SRF65661 TBB65661 TKX65661 TUT65661 UEP65661 UOL65661 UYH65661 VID65661 VRZ65661 WBV65661 WLR65661 WVN65661 C131230 JB131197 SX131197 ACT131197 AMP131197 AWL131197 BGH131197 BQD131197 BZZ131197 CJV131197 CTR131197 DDN131197 DNJ131197 DXF131197 EHB131197 EQX131197 FAT131197 FKP131197 FUL131197 GEH131197 GOD131197 GXZ131197 HHV131197 HRR131197 IBN131197 ILJ131197 IVF131197 JFB131197 JOX131197 JYT131197 KIP131197 KSL131197 LCH131197 LMD131197 LVZ131197 MFV131197 MPR131197 MZN131197 NJJ131197 NTF131197 ODB131197 OMX131197 OWT131197 PGP131197 PQL131197 QAH131197 QKD131197 QTZ131197 RDV131197 RNR131197 RXN131197 SHJ131197 SRF131197 TBB131197 TKX131197 TUT131197 UEP131197 UOL131197 UYH131197 VID131197 VRZ131197 WBV131197 WLR131197 WVN131197 C196766 JB196733 SX196733 ACT196733 AMP196733 AWL196733 BGH196733 BQD196733 BZZ196733 CJV196733 CTR196733 DDN196733 DNJ196733 DXF196733 EHB196733 EQX196733 FAT196733 FKP196733 FUL196733 GEH196733 GOD196733 GXZ196733 HHV196733 HRR196733 IBN196733 ILJ196733 IVF196733 JFB196733 JOX196733 JYT196733 KIP196733 KSL196733 LCH196733 LMD196733 LVZ196733 MFV196733 MPR196733 MZN196733 NJJ196733 NTF196733 ODB196733 OMX196733 OWT196733 PGP196733 PQL196733 QAH196733 QKD196733 QTZ196733 RDV196733 RNR196733 RXN196733 SHJ196733 SRF196733 TBB196733 TKX196733 TUT196733 UEP196733 UOL196733 UYH196733 VID196733 VRZ196733 WBV196733 WLR196733 WVN196733 C262302 JB262269 SX262269 ACT262269 AMP262269 AWL262269 BGH262269 BQD262269 BZZ262269 CJV262269 CTR262269 DDN262269 DNJ262269 DXF262269 EHB262269 EQX262269 FAT262269 FKP262269 FUL262269 GEH262269 GOD262269 GXZ262269 HHV262269 HRR262269 IBN262269 ILJ262269 IVF262269 JFB262269 JOX262269 JYT262269 KIP262269 KSL262269 LCH262269 LMD262269 LVZ262269 MFV262269 MPR262269 MZN262269 NJJ262269 NTF262269 ODB262269 OMX262269 OWT262269 PGP262269 PQL262269 QAH262269 QKD262269 QTZ262269 RDV262269 RNR262269 RXN262269 SHJ262269 SRF262269 TBB262269 TKX262269 TUT262269 UEP262269 UOL262269 UYH262269 VID262269 VRZ262269 WBV262269 WLR262269 WVN262269 C327838 JB327805 SX327805 ACT327805 AMP327805 AWL327805 BGH327805 BQD327805 BZZ327805 CJV327805 CTR327805 DDN327805 DNJ327805 DXF327805 EHB327805 EQX327805 FAT327805 FKP327805 FUL327805 GEH327805 GOD327805 GXZ327805 HHV327805 HRR327805 IBN327805 ILJ327805 IVF327805 JFB327805 JOX327805 JYT327805 KIP327805 KSL327805 LCH327805 LMD327805 LVZ327805 MFV327805 MPR327805 MZN327805 NJJ327805 NTF327805 ODB327805 OMX327805 OWT327805 PGP327805 PQL327805 QAH327805 QKD327805 QTZ327805 RDV327805 RNR327805 RXN327805 SHJ327805 SRF327805 TBB327805 TKX327805 TUT327805 UEP327805 UOL327805 UYH327805 VID327805 VRZ327805 WBV327805 WLR327805 WVN327805 C393374 JB393341 SX393341 ACT393341 AMP393341 AWL393341 BGH393341 BQD393341 BZZ393341 CJV393341 CTR393341 DDN393341 DNJ393341 DXF393341 EHB393341 EQX393341 FAT393341 FKP393341 FUL393341 GEH393341 GOD393341 GXZ393341 HHV393341 HRR393341 IBN393341 ILJ393341 IVF393341 JFB393341 JOX393341 JYT393341 KIP393341 KSL393341 LCH393341 LMD393341 LVZ393341 MFV393341 MPR393341 MZN393341 NJJ393341 NTF393341 ODB393341 OMX393341 OWT393341 PGP393341 PQL393341 QAH393341 QKD393341 QTZ393341 RDV393341 RNR393341 RXN393341 SHJ393341 SRF393341 TBB393341 TKX393341 TUT393341 UEP393341 UOL393341 UYH393341 VID393341 VRZ393341 WBV393341 WLR393341 WVN393341 C458910 JB458877 SX458877 ACT458877 AMP458877 AWL458877 BGH458877 BQD458877 BZZ458877 CJV458877 CTR458877 DDN458877 DNJ458877 DXF458877 EHB458877 EQX458877 FAT458877 FKP458877 FUL458877 GEH458877 GOD458877 GXZ458877 HHV458877 HRR458877 IBN458877 ILJ458877 IVF458877 JFB458877 JOX458877 JYT458877 KIP458877 KSL458877 LCH458877 LMD458877 LVZ458877 MFV458877 MPR458877 MZN458877 NJJ458877 NTF458877 ODB458877 OMX458877 OWT458877 PGP458877 PQL458877 QAH458877 QKD458877 QTZ458877 RDV458877 RNR458877 RXN458877 SHJ458877 SRF458877 TBB458877 TKX458877 TUT458877 UEP458877 UOL458877 UYH458877 VID458877 VRZ458877 WBV458877 WLR458877 WVN458877 C524446 JB524413 SX524413 ACT524413 AMP524413 AWL524413 BGH524413 BQD524413 BZZ524413 CJV524413 CTR524413 DDN524413 DNJ524413 DXF524413 EHB524413 EQX524413 FAT524413 FKP524413 FUL524413 GEH524413 GOD524413 GXZ524413 HHV524413 HRR524413 IBN524413 ILJ524413 IVF524413 JFB524413 JOX524413 JYT524413 KIP524413 KSL524413 LCH524413 LMD524413 LVZ524413 MFV524413 MPR524413 MZN524413 NJJ524413 NTF524413 ODB524413 OMX524413 OWT524413 PGP524413 PQL524413 QAH524413 QKD524413 QTZ524413 RDV524413 RNR524413 RXN524413 SHJ524413 SRF524413 TBB524413 TKX524413 TUT524413 UEP524413 UOL524413 UYH524413 VID524413 VRZ524413 WBV524413 WLR524413 WVN524413 C589982 JB589949 SX589949 ACT589949 AMP589949 AWL589949 BGH589949 BQD589949 BZZ589949 CJV589949 CTR589949 DDN589949 DNJ589949 DXF589949 EHB589949 EQX589949 FAT589949 FKP589949 FUL589949 GEH589949 GOD589949 GXZ589949 HHV589949 HRR589949 IBN589949 ILJ589949 IVF589949 JFB589949 JOX589949 JYT589949 KIP589949 KSL589949 LCH589949 LMD589949 LVZ589949 MFV589949 MPR589949 MZN589949 NJJ589949 NTF589949 ODB589949 OMX589949 OWT589949 PGP589949 PQL589949 QAH589949 QKD589949 QTZ589949 RDV589949 RNR589949 RXN589949 SHJ589949 SRF589949 TBB589949 TKX589949 TUT589949 UEP589949 UOL589949 UYH589949 VID589949 VRZ589949 WBV589949 WLR589949 WVN589949 C655518 JB655485 SX655485 ACT655485 AMP655485 AWL655485 BGH655485 BQD655485 BZZ655485 CJV655485 CTR655485 DDN655485 DNJ655485 DXF655485 EHB655485 EQX655485 FAT655485 FKP655485 FUL655485 GEH655485 GOD655485 GXZ655485 HHV655485 HRR655485 IBN655485 ILJ655485 IVF655485 JFB655485 JOX655485 JYT655485 KIP655485 KSL655485 LCH655485 LMD655485 LVZ655485 MFV655485 MPR655485 MZN655485 NJJ655485 NTF655485 ODB655485 OMX655485 OWT655485 PGP655485 PQL655485 QAH655485 QKD655485 QTZ655485 RDV655485 RNR655485 RXN655485 SHJ655485 SRF655485 TBB655485 TKX655485 TUT655485 UEP655485 UOL655485 UYH655485 VID655485 VRZ655485 WBV655485 WLR655485 WVN655485 C721054 JB721021 SX721021 ACT721021 AMP721021 AWL721021 BGH721021 BQD721021 BZZ721021 CJV721021 CTR721021 DDN721021 DNJ721021 DXF721021 EHB721021 EQX721021 FAT721021 FKP721021 FUL721021 GEH721021 GOD721021 GXZ721021 HHV721021 HRR721021 IBN721021 ILJ721021 IVF721021 JFB721021 JOX721021 JYT721021 KIP721021 KSL721021 LCH721021 LMD721021 LVZ721021 MFV721021 MPR721021 MZN721021 NJJ721021 NTF721021 ODB721021 OMX721021 OWT721021 PGP721021 PQL721021 QAH721021 QKD721021 QTZ721021 RDV721021 RNR721021 RXN721021 SHJ721021 SRF721021 TBB721021 TKX721021 TUT721021 UEP721021 UOL721021 UYH721021 VID721021 VRZ721021 WBV721021 WLR721021 WVN721021 C786590 JB786557 SX786557 ACT786557 AMP786557 AWL786557 BGH786557 BQD786557 BZZ786557 CJV786557 CTR786557 DDN786557 DNJ786557 DXF786557 EHB786557 EQX786557 FAT786557 FKP786557 FUL786557 GEH786557 GOD786557 GXZ786557 HHV786557 HRR786557 IBN786557 ILJ786557 IVF786557 JFB786557 JOX786557 JYT786557 KIP786557 KSL786557 LCH786557 LMD786557 LVZ786557 MFV786557 MPR786557 MZN786557 NJJ786557 NTF786557 ODB786557 OMX786557 OWT786557 PGP786557 PQL786557 QAH786557 QKD786557 QTZ786557 RDV786557 RNR786557 RXN786557 SHJ786557 SRF786557 TBB786557 TKX786557 TUT786557 UEP786557 UOL786557 UYH786557 VID786557 VRZ786557 WBV786557 WLR786557 WVN786557 C852126 JB852093 SX852093 ACT852093 AMP852093 AWL852093 BGH852093 BQD852093 BZZ852093 CJV852093 CTR852093 DDN852093 DNJ852093 DXF852093 EHB852093 EQX852093 FAT852093 FKP852093 FUL852093 GEH852093 GOD852093 GXZ852093 HHV852093 HRR852093 IBN852093 ILJ852093 IVF852093 JFB852093 JOX852093 JYT852093 KIP852093 KSL852093 LCH852093 LMD852093 LVZ852093 MFV852093 MPR852093 MZN852093 NJJ852093 NTF852093 ODB852093 OMX852093 OWT852093 PGP852093 PQL852093 QAH852093 QKD852093 QTZ852093 RDV852093 RNR852093 RXN852093 SHJ852093 SRF852093 TBB852093 TKX852093 TUT852093 UEP852093 UOL852093 UYH852093 VID852093 VRZ852093 WBV852093 WLR852093 WVN852093 C917662 JB917629 SX917629 ACT917629 AMP917629 AWL917629 BGH917629 BQD917629 BZZ917629 CJV917629 CTR917629 DDN917629 DNJ917629 DXF917629 EHB917629 EQX917629 FAT917629 FKP917629 FUL917629 GEH917629 GOD917629 GXZ917629 HHV917629 HRR917629 IBN917629 ILJ917629 IVF917629 JFB917629 JOX917629 JYT917629 KIP917629 KSL917629 LCH917629 LMD917629 LVZ917629 MFV917629 MPR917629 MZN917629 NJJ917629 NTF917629 ODB917629 OMX917629 OWT917629 PGP917629 PQL917629 QAH917629 QKD917629 QTZ917629 RDV917629 RNR917629 RXN917629 SHJ917629 SRF917629 TBB917629 TKX917629 TUT917629 UEP917629 UOL917629 UYH917629 VID917629 VRZ917629 WBV917629 WLR917629 WVN917629 C983198 JB983165 SX983165 ACT983165 AMP983165 AWL983165 BGH983165 BQD983165 BZZ983165 CJV983165 CTR983165 DDN983165 DNJ983165 DXF983165 EHB983165 EQX983165 FAT983165 FKP983165 FUL983165 GEH983165 GOD983165 GXZ983165 HHV983165 HRR983165 IBN983165 ILJ983165 IVF983165 JFB983165 JOX983165 JYT983165 KIP983165 KSL983165 LCH983165 LMD983165 LVZ983165 MFV983165 MPR983165 MZN983165 NJJ983165 NTF983165 ODB983165 OMX983165 OWT983165 PGP983165 PQL983165 QAH983165 QKD983165 QTZ983165 RDV983165 RNR983165 RXN983165 SHJ983165 SRF983165 TBB983165 TKX983165 TUT983165 UEP983165 UOL983165 UYH983165 VID983165 VRZ983165 WBV983165 WLR983165 WVN983165 QTZ983149 TF38 ADB38 AMX38 AWT38 BGP38 BQL38 CAH38 CKD38 CTZ38 DDV38 DNR38 DXN38 EHJ38 ERF38 FBB38 FKX38 FUT38 GEP38 GOL38 GYH38 HID38 HRZ38 IBV38 ILR38 IVN38 JFJ38 JPF38 JZB38 KIX38 KST38 LCP38 LML38 LWH38 MGD38 MPZ38 MZV38 NJR38 NTN38 ODJ38 ONF38 OXB38 PGX38 PQT38 QAP38 QKL38 QUH38 RED38 RNZ38 RXV38 SHR38 SRN38 TBJ38 TLF38 TVB38 UEX38 UOT38 UYP38 VIL38 VSH38 WCD38 WLZ38 WVV38 JS38 M65694 JJ65661 TF65661 ADB65661 AMX65661 AWT65661 BGP65661 BQL65661 CAH65661 CKD65661 CTZ65661 DDV65661 DNR65661 DXN65661 EHJ65661 ERF65661 FBB65661 FKX65661 FUT65661 GEP65661 GOL65661 GYH65661 HID65661 HRZ65661 IBV65661 ILR65661 IVN65661 JFJ65661 JPF65661 JZB65661 KIX65661 KST65661 LCP65661 LML65661 LWH65661 MGD65661 MPZ65661 MZV65661 NJR65661 NTN65661 ODJ65661 ONF65661 OXB65661 PGX65661 PQT65661 QAP65661 QKL65661 QUH65661 RED65661 RNZ65661 RXV65661 SHR65661 SRN65661 TBJ65661 TLF65661 TVB65661 UEX65661 UOT65661 UYP65661 VIL65661 VSH65661 WCD65661 WLZ65661 WVV65661 M131230 JJ131197 TF131197 ADB131197 AMX131197 AWT131197 BGP131197 BQL131197 CAH131197 CKD131197 CTZ131197 DDV131197 DNR131197 DXN131197 EHJ131197 ERF131197 FBB131197 FKX131197 FUT131197 GEP131197 GOL131197 GYH131197 HID131197 HRZ131197 IBV131197 ILR131197 IVN131197 JFJ131197 JPF131197 JZB131197 KIX131197 KST131197 LCP131197 LML131197 LWH131197 MGD131197 MPZ131197 MZV131197 NJR131197 NTN131197 ODJ131197 ONF131197 OXB131197 PGX131197 PQT131197 QAP131197 QKL131197 QUH131197 RED131197 RNZ131197 RXV131197 SHR131197 SRN131197 TBJ131197 TLF131197 TVB131197 UEX131197 UOT131197 UYP131197 VIL131197 VSH131197 WCD131197 WLZ131197 WVV131197 M196766 JJ196733 TF196733 ADB196733 AMX196733 AWT196733 BGP196733 BQL196733 CAH196733 CKD196733 CTZ196733 DDV196733 DNR196733 DXN196733 EHJ196733 ERF196733 FBB196733 FKX196733 FUT196733 GEP196733 GOL196733 GYH196733 HID196733 HRZ196733 IBV196733 ILR196733 IVN196733 JFJ196733 JPF196733 JZB196733 KIX196733 KST196733 LCP196733 LML196733 LWH196733 MGD196733 MPZ196733 MZV196733 NJR196733 NTN196733 ODJ196733 ONF196733 OXB196733 PGX196733 PQT196733 QAP196733 QKL196733 QUH196733 RED196733 RNZ196733 RXV196733 SHR196733 SRN196733 TBJ196733 TLF196733 TVB196733 UEX196733 UOT196733 UYP196733 VIL196733 VSH196733 WCD196733 WLZ196733 WVV196733 M262302 JJ262269 TF262269 ADB262269 AMX262269 AWT262269 BGP262269 BQL262269 CAH262269 CKD262269 CTZ262269 DDV262269 DNR262269 DXN262269 EHJ262269 ERF262269 FBB262269 FKX262269 FUT262269 GEP262269 GOL262269 GYH262269 HID262269 HRZ262269 IBV262269 ILR262269 IVN262269 JFJ262269 JPF262269 JZB262269 KIX262269 KST262269 LCP262269 LML262269 LWH262269 MGD262269 MPZ262269 MZV262269 NJR262269 NTN262269 ODJ262269 ONF262269 OXB262269 PGX262269 PQT262269 QAP262269 QKL262269 QUH262269 RED262269 RNZ262269 RXV262269 SHR262269 SRN262269 TBJ262269 TLF262269 TVB262269 UEX262269 UOT262269 UYP262269 VIL262269 VSH262269 WCD262269 WLZ262269 WVV262269 M327838 JJ327805 TF327805 ADB327805 AMX327805 AWT327805 BGP327805 BQL327805 CAH327805 CKD327805 CTZ327805 DDV327805 DNR327805 DXN327805 EHJ327805 ERF327805 FBB327805 FKX327805 FUT327805 GEP327805 GOL327805 GYH327805 HID327805 HRZ327805 IBV327805 ILR327805 IVN327805 JFJ327805 JPF327805 JZB327805 KIX327805 KST327805 LCP327805 LML327805 LWH327805 MGD327805 MPZ327805 MZV327805 NJR327805 NTN327805 ODJ327805 ONF327805 OXB327805 PGX327805 PQT327805 QAP327805 QKL327805 QUH327805 RED327805 RNZ327805 RXV327805 SHR327805 SRN327805 TBJ327805 TLF327805 TVB327805 UEX327805 UOT327805 UYP327805 VIL327805 VSH327805 WCD327805 WLZ327805 WVV327805 M393374 JJ393341 TF393341 ADB393341 AMX393341 AWT393341 BGP393341 BQL393341 CAH393341 CKD393341 CTZ393341 DDV393341 DNR393341 DXN393341 EHJ393341 ERF393341 FBB393341 FKX393341 FUT393341 GEP393341 GOL393341 GYH393341 HID393341 HRZ393341 IBV393341 ILR393341 IVN393341 JFJ393341 JPF393341 JZB393341 KIX393341 KST393341 LCP393341 LML393341 LWH393341 MGD393341 MPZ393341 MZV393341 NJR393341 NTN393341 ODJ393341 ONF393341 OXB393341 PGX393341 PQT393341 QAP393341 QKL393341 QUH393341 RED393341 RNZ393341 RXV393341 SHR393341 SRN393341 TBJ393341 TLF393341 TVB393341 UEX393341 UOT393341 UYP393341 VIL393341 VSH393341 WCD393341 WLZ393341 WVV393341 M458910 JJ458877 TF458877 ADB458877 AMX458877 AWT458877 BGP458877 BQL458877 CAH458877 CKD458877 CTZ458877 DDV458877 DNR458877 DXN458877 EHJ458877 ERF458877 FBB458877 FKX458877 FUT458877 GEP458877 GOL458877 GYH458877 HID458877 HRZ458877 IBV458877 ILR458877 IVN458877 JFJ458877 JPF458877 JZB458877 KIX458877 KST458877 LCP458877 LML458877 LWH458877 MGD458877 MPZ458877 MZV458877 NJR458877 NTN458877 ODJ458877 ONF458877 OXB458877 PGX458877 PQT458877 QAP458877 QKL458877 QUH458877 RED458877 RNZ458877 RXV458877 SHR458877 SRN458877 TBJ458877 TLF458877 TVB458877 UEX458877 UOT458877 UYP458877 VIL458877 VSH458877 WCD458877 WLZ458877 WVV458877 M524446 JJ524413 TF524413 ADB524413 AMX524413 AWT524413 BGP524413 BQL524413 CAH524413 CKD524413 CTZ524413 DDV524413 DNR524413 DXN524413 EHJ524413 ERF524413 FBB524413 FKX524413 FUT524413 GEP524413 GOL524413 GYH524413 HID524413 HRZ524413 IBV524413 ILR524413 IVN524413 JFJ524413 JPF524413 JZB524413 KIX524413 KST524413 LCP524413 LML524413 LWH524413 MGD524413 MPZ524413 MZV524413 NJR524413 NTN524413 ODJ524413 ONF524413 OXB524413 PGX524413 PQT524413 QAP524413 QKL524413 QUH524413 RED524413 RNZ524413 RXV524413 SHR524413 SRN524413 TBJ524413 TLF524413 TVB524413 UEX524413 UOT524413 UYP524413 VIL524413 VSH524413 WCD524413 WLZ524413 WVV524413 M589982 JJ589949 TF589949 ADB589949 AMX589949 AWT589949 BGP589949 BQL589949 CAH589949 CKD589949 CTZ589949 DDV589949 DNR589949 DXN589949 EHJ589949 ERF589949 FBB589949 FKX589949 FUT589949 GEP589949 GOL589949 GYH589949 HID589949 HRZ589949 IBV589949 ILR589949 IVN589949 JFJ589949 JPF589949 JZB589949 KIX589949 KST589949 LCP589949 LML589949 LWH589949 MGD589949 MPZ589949 MZV589949 NJR589949 NTN589949 ODJ589949 ONF589949 OXB589949 PGX589949 PQT589949 QAP589949 QKL589949 QUH589949 RED589949 RNZ589949 RXV589949 SHR589949 SRN589949 TBJ589949 TLF589949 TVB589949 UEX589949 UOT589949 UYP589949 VIL589949 VSH589949 WCD589949 WLZ589949 WVV589949 M655518 JJ655485 TF655485 ADB655485 AMX655485 AWT655485 BGP655485 BQL655485 CAH655485 CKD655485 CTZ655485 DDV655485 DNR655485 DXN655485 EHJ655485 ERF655485 FBB655485 FKX655485 FUT655485 GEP655485 GOL655485 GYH655485 HID655485 HRZ655485 IBV655485 ILR655485 IVN655485 JFJ655485 JPF655485 JZB655485 KIX655485 KST655485 LCP655485 LML655485 LWH655485 MGD655485 MPZ655485 MZV655485 NJR655485 NTN655485 ODJ655485 ONF655485 OXB655485 PGX655485 PQT655485 QAP655485 QKL655485 QUH655485 RED655485 RNZ655485 RXV655485 SHR655485 SRN655485 TBJ655485 TLF655485 TVB655485 UEX655485 UOT655485 UYP655485 VIL655485 VSH655485 WCD655485 WLZ655485 WVV655485 M721054 JJ721021 TF721021 ADB721021 AMX721021 AWT721021 BGP721021 BQL721021 CAH721021 CKD721021 CTZ721021 DDV721021 DNR721021 DXN721021 EHJ721021 ERF721021 FBB721021 FKX721021 FUT721021 GEP721021 GOL721021 GYH721021 HID721021 HRZ721021 IBV721021 ILR721021 IVN721021 JFJ721021 JPF721021 JZB721021 KIX721021 KST721021 LCP721021 LML721021 LWH721021 MGD721021 MPZ721021 MZV721021 NJR721021 NTN721021 ODJ721021 ONF721021 OXB721021 PGX721021 PQT721021 QAP721021 QKL721021 QUH721021 RED721021 RNZ721021 RXV721021 SHR721021 SRN721021 TBJ721021 TLF721021 TVB721021 UEX721021 UOT721021 UYP721021 VIL721021 VSH721021 WCD721021 WLZ721021 WVV721021 M786590 JJ786557 TF786557 ADB786557 AMX786557 AWT786557 BGP786557 BQL786557 CAH786557 CKD786557 CTZ786557 DDV786557 DNR786557 DXN786557 EHJ786557 ERF786557 FBB786557 FKX786557 FUT786557 GEP786557 GOL786557 GYH786557 HID786557 HRZ786557 IBV786557 ILR786557 IVN786557 JFJ786557 JPF786557 JZB786557 KIX786557 KST786557 LCP786557 LML786557 LWH786557 MGD786557 MPZ786557 MZV786557 NJR786557 NTN786557 ODJ786557 ONF786557 OXB786557 PGX786557 PQT786557 QAP786557 QKL786557 QUH786557 RED786557 RNZ786557 RXV786557 SHR786557 SRN786557 TBJ786557 TLF786557 TVB786557 UEX786557 UOT786557 UYP786557 VIL786557 VSH786557 WCD786557 WLZ786557 WVV786557 M852126 JJ852093 TF852093 ADB852093 AMX852093 AWT852093 BGP852093 BQL852093 CAH852093 CKD852093 CTZ852093 DDV852093 DNR852093 DXN852093 EHJ852093 ERF852093 FBB852093 FKX852093 FUT852093 GEP852093 GOL852093 GYH852093 HID852093 HRZ852093 IBV852093 ILR852093 IVN852093 JFJ852093 JPF852093 JZB852093 KIX852093 KST852093 LCP852093 LML852093 LWH852093 MGD852093 MPZ852093 MZV852093 NJR852093 NTN852093 ODJ852093 ONF852093 OXB852093 PGX852093 PQT852093 QAP852093 QKL852093 QUH852093 RED852093 RNZ852093 RXV852093 SHR852093 SRN852093 TBJ852093 TLF852093 TVB852093 UEX852093 UOT852093 UYP852093 VIL852093 VSH852093 WCD852093 WLZ852093 WVV852093 M917662 JJ917629 TF917629 ADB917629 AMX917629 AWT917629 BGP917629 BQL917629 CAH917629 CKD917629 CTZ917629 DDV917629 DNR917629 DXN917629 EHJ917629 ERF917629 FBB917629 FKX917629 FUT917629 GEP917629 GOL917629 GYH917629 HID917629 HRZ917629 IBV917629 ILR917629 IVN917629 JFJ917629 JPF917629 JZB917629 KIX917629 KST917629 LCP917629 LML917629 LWH917629 MGD917629 MPZ917629 MZV917629 NJR917629 NTN917629 ODJ917629 ONF917629 OXB917629 PGX917629 PQT917629 QAP917629 QKL917629 QUH917629 RED917629 RNZ917629 RXV917629 SHR917629 SRN917629 TBJ917629 TLF917629 TVB917629 UEX917629 UOT917629 UYP917629 VIL917629 VSH917629 WCD917629 WLZ917629 WVV917629 M983198 JJ983165 TF983165 ADB983165 AMX983165 AWT983165 BGP983165 BQL983165 CAH983165 CKD983165 CTZ983165 DDV983165 DNR983165 DXN983165 EHJ983165 ERF983165 FBB983165 FKX983165 FUT983165 GEP983165 GOL983165 GYH983165 HID983165 HRZ983165 IBV983165 ILR983165 IVN983165 JFJ983165 JPF983165 JZB983165 KIX983165 KST983165 LCP983165 LML983165 LWH983165 MGD983165 MPZ983165 MZV983165 NJR983165 NTN983165 ODJ983165 ONF983165 OXB983165 PGX983165 PQT983165 QAP983165 QKL983165 QUH983165 RED983165 RNZ983165 RXV983165 SHR983165 SRN983165 TBJ983165 TLF983165 TVB983165 UEX983165 UOT983165 UYP983165 VIL983165 VSH983165 WCD983165 WLZ983165 WVV983165 LVZ983149 TO38 ADK38 ANG38 AXC38 BGY38 BQU38 CAQ38 CKM38 CUI38 DEE38 DOA38 DXW38 EHS38 ERO38 FBK38 FLG38 FVC38 GEY38 GOU38 GYQ38 HIM38 HSI38 ICE38 IMA38 IVW38 JFS38 JPO38 JZK38 KJG38 KTC38 LCY38 LMU38 LWQ38 MGM38 MQI38 NAE38 NKA38 NTW38 ODS38 ONO38 OXK38 PHG38 PRC38 QAY38 QKU38 QUQ38 REM38 ROI38 RYE38 SIA38 SRW38 TBS38 TLO38 TVK38 UFG38 UPC38 UYY38 VIU38 VSQ38 WCM38 WMI38 WWE38 ILJ983149 W65694 JS65661 TO65661 ADK65661 ANG65661 AXC65661 BGY65661 BQU65661 CAQ65661 CKM65661 CUI65661 DEE65661 DOA65661 DXW65661 EHS65661 ERO65661 FBK65661 FLG65661 FVC65661 GEY65661 GOU65661 GYQ65661 HIM65661 HSI65661 ICE65661 IMA65661 IVW65661 JFS65661 JPO65661 JZK65661 KJG65661 KTC65661 LCY65661 LMU65661 LWQ65661 MGM65661 MQI65661 NAE65661 NKA65661 NTW65661 ODS65661 ONO65661 OXK65661 PHG65661 PRC65661 QAY65661 QKU65661 QUQ65661 REM65661 ROI65661 RYE65661 SIA65661 SRW65661 TBS65661 TLO65661 TVK65661 UFG65661 UPC65661 UYY65661 VIU65661 VSQ65661 WCM65661 WMI65661 WWE65661 W131230 JS131197 TO131197 ADK131197 ANG131197 AXC131197 BGY131197 BQU131197 CAQ131197 CKM131197 CUI131197 DEE131197 DOA131197 DXW131197 EHS131197 ERO131197 FBK131197 FLG131197 FVC131197 GEY131197 GOU131197 GYQ131197 HIM131197 HSI131197 ICE131197 IMA131197 IVW131197 JFS131197 JPO131197 JZK131197 KJG131197 KTC131197 LCY131197 LMU131197 LWQ131197 MGM131197 MQI131197 NAE131197 NKA131197 NTW131197 ODS131197 ONO131197 OXK131197 PHG131197 PRC131197 QAY131197 QKU131197 QUQ131197 REM131197 ROI131197 RYE131197 SIA131197 SRW131197 TBS131197 TLO131197 TVK131197 UFG131197 UPC131197 UYY131197 VIU131197 VSQ131197 WCM131197 WMI131197 WWE131197 W196766 JS196733 TO196733 ADK196733 ANG196733 AXC196733 BGY196733 BQU196733 CAQ196733 CKM196733 CUI196733 DEE196733 DOA196733 DXW196733 EHS196733 ERO196733 FBK196733 FLG196733 FVC196733 GEY196733 GOU196733 GYQ196733 HIM196733 HSI196733 ICE196733 IMA196733 IVW196733 JFS196733 JPO196733 JZK196733 KJG196733 KTC196733 LCY196733 LMU196733 LWQ196733 MGM196733 MQI196733 NAE196733 NKA196733 NTW196733 ODS196733 ONO196733 OXK196733 PHG196733 PRC196733 QAY196733 QKU196733 QUQ196733 REM196733 ROI196733 RYE196733 SIA196733 SRW196733 TBS196733 TLO196733 TVK196733 UFG196733 UPC196733 UYY196733 VIU196733 VSQ196733 WCM196733 WMI196733 WWE196733 W262302 JS262269 TO262269 ADK262269 ANG262269 AXC262269 BGY262269 BQU262269 CAQ262269 CKM262269 CUI262269 DEE262269 DOA262269 DXW262269 EHS262269 ERO262269 FBK262269 FLG262269 FVC262269 GEY262269 GOU262269 GYQ262269 HIM262269 HSI262269 ICE262269 IMA262269 IVW262269 JFS262269 JPO262269 JZK262269 KJG262269 KTC262269 LCY262269 LMU262269 LWQ262269 MGM262269 MQI262269 NAE262269 NKA262269 NTW262269 ODS262269 ONO262269 OXK262269 PHG262269 PRC262269 QAY262269 QKU262269 QUQ262269 REM262269 ROI262269 RYE262269 SIA262269 SRW262269 TBS262269 TLO262269 TVK262269 UFG262269 UPC262269 UYY262269 VIU262269 VSQ262269 WCM262269 WMI262269 WWE262269 W327838 JS327805 TO327805 ADK327805 ANG327805 AXC327805 BGY327805 BQU327805 CAQ327805 CKM327805 CUI327805 DEE327805 DOA327805 DXW327805 EHS327805 ERO327805 FBK327805 FLG327805 FVC327805 GEY327805 GOU327805 GYQ327805 HIM327805 HSI327805 ICE327805 IMA327805 IVW327805 JFS327805 JPO327805 JZK327805 KJG327805 KTC327805 LCY327805 LMU327805 LWQ327805 MGM327805 MQI327805 NAE327805 NKA327805 NTW327805 ODS327805 ONO327805 OXK327805 PHG327805 PRC327805 QAY327805 QKU327805 QUQ327805 REM327805 ROI327805 RYE327805 SIA327805 SRW327805 TBS327805 TLO327805 TVK327805 UFG327805 UPC327805 UYY327805 VIU327805 VSQ327805 WCM327805 WMI327805 WWE327805 W393374 JS393341 TO393341 ADK393341 ANG393341 AXC393341 BGY393341 BQU393341 CAQ393341 CKM393341 CUI393341 DEE393341 DOA393341 DXW393341 EHS393341 ERO393341 FBK393341 FLG393341 FVC393341 GEY393341 GOU393341 GYQ393341 HIM393341 HSI393341 ICE393341 IMA393341 IVW393341 JFS393341 JPO393341 JZK393341 KJG393341 KTC393341 LCY393341 LMU393341 LWQ393341 MGM393341 MQI393341 NAE393341 NKA393341 NTW393341 ODS393341 ONO393341 OXK393341 PHG393341 PRC393341 QAY393341 QKU393341 QUQ393341 REM393341 ROI393341 RYE393341 SIA393341 SRW393341 TBS393341 TLO393341 TVK393341 UFG393341 UPC393341 UYY393341 VIU393341 VSQ393341 WCM393341 WMI393341 WWE393341 W458910 JS458877 TO458877 ADK458877 ANG458877 AXC458877 BGY458877 BQU458877 CAQ458877 CKM458877 CUI458877 DEE458877 DOA458877 DXW458877 EHS458877 ERO458877 FBK458877 FLG458877 FVC458877 GEY458877 GOU458877 GYQ458877 HIM458877 HSI458877 ICE458877 IMA458877 IVW458877 JFS458877 JPO458877 JZK458877 KJG458877 KTC458877 LCY458877 LMU458877 LWQ458877 MGM458877 MQI458877 NAE458877 NKA458877 NTW458877 ODS458877 ONO458877 OXK458877 PHG458877 PRC458877 QAY458877 QKU458877 QUQ458877 REM458877 ROI458877 RYE458877 SIA458877 SRW458877 TBS458877 TLO458877 TVK458877 UFG458877 UPC458877 UYY458877 VIU458877 VSQ458877 WCM458877 WMI458877 WWE458877 W524446 JS524413 TO524413 ADK524413 ANG524413 AXC524413 BGY524413 BQU524413 CAQ524413 CKM524413 CUI524413 DEE524413 DOA524413 DXW524413 EHS524413 ERO524413 FBK524413 FLG524413 FVC524413 GEY524413 GOU524413 GYQ524413 HIM524413 HSI524413 ICE524413 IMA524413 IVW524413 JFS524413 JPO524413 JZK524413 KJG524413 KTC524413 LCY524413 LMU524413 LWQ524413 MGM524413 MQI524413 NAE524413 NKA524413 NTW524413 ODS524413 ONO524413 OXK524413 PHG524413 PRC524413 QAY524413 QKU524413 QUQ524413 REM524413 ROI524413 RYE524413 SIA524413 SRW524413 TBS524413 TLO524413 TVK524413 UFG524413 UPC524413 UYY524413 VIU524413 VSQ524413 WCM524413 WMI524413 WWE524413 W589982 JS589949 TO589949 ADK589949 ANG589949 AXC589949 BGY589949 BQU589949 CAQ589949 CKM589949 CUI589949 DEE589949 DOA589949 DXW589949 EHS589949 ERO589949 FBK589949 FLG589949 FVC589949 GEY589949 GOU589949 GYQ589949 HIM589949 HSI589949 ICE589949 IMA589949 IVW589949 JFS589949 JPO589949 JZK589949 KJG589949 KTC589949 LCY589949 LMU589949 LWQ589949 MGM589949 MQI589949 NAE589949 NKA589949 NTW589949 ODS589949 ONO589949 OXK589949 PHG589949 PRC589949 QAY589949 QKU589949 QUQ589949 REM589949 ROI589949 RYE589949 SIA589949 SRW589949 TBS589949 TLO589949 TVK589949 UFG589949 UPC589949 UYY589949 VIU589949 VSQ589949 WCM589949 WMI589949 WWE589949 W655518 JS655485 TO655485 ADK655485 ANG655485 AXC655485 BGY655485 BQU655485 CAQ655485 CKM655485 CUI655485 DEE655485 DOA655485 DXW655485 EHS655485 ERO655485 FBK655485 FLG655485 FVC655485 GEY655485 GOU655485 GYQ655485 HIM655485 HSI655485 ICE655485 IMA655485 IVW655485 JFS655485 JPO655485 JZK655485 KJG655485 KTC655485 LCY655485 LMU655485 LWQ655485 MGM655485 MQI655485 NAE655485 NKA655485 NTW655485 ODS655485 ONO655485 OXK655485 PHG655485 PRC655485 QAY655485 QKU655485 QUQ655485 REM655485 ROI655485 RYE655485 SIA655485 SRW655485 TBS655485 TLO655485 TVK655485 UFG655485 UPC655485 UYY655485 VIU655485 VSQ655485 WCM655485 WMI655485 WWE655485 W721054 JS721021 TO721021 ADK721021 ANG721021 AXC721021 BGY721021 BQU721021 CAQ721021 CKM721021 CUI721021 DEE721021 DOA721021 DXW721021 EHS721021 ERO721021 FBK721021 FLG721021 FVC721021 GEY721021 GOU721021 GYQ721021 HIM721021 HSI721021 ICE721021 IMA721021 IVW721021 JFS721021 JPO721021 JZK721021 KJG721021 KTC721021 LCY721021 LMU721021 LWQ721021 MGM721021 MQI721021 NAE721021 NKA721021 NTW721021 ODS721021 ONO721021 OXK721021 PHG721021 PRC721021 QAY721021 QKU721021 QUQ721021 REM721021 ROI721021 RYE721021 SIA721021 SRW721021 TBS721021 TLO721021 TVK721021 UFG721021 UPC721021 UYY721021 VIU721021 VSQ721021 WCM721021 WMI721021 WWE721021 W786590 JS786557 TO786557 ADK786557 ANG786557 AXC786557 BGY786557 BQU786557 CAQ786557 CKM786557 CUI786557 DEE786557 DOA786557 DXW786557 EHS786557 ERO786557 FBK786557 FLG786557 FVC786557 GEY786557 GOU786557 GYQ786557 HIM786557 HSI786557 ICE786557 IMA786557 IVW786557 JFS786557 JPO786557 JZK786557 KJG786557 KTC786557 LCY786557 LMU786557 LWQ786557 MGM786557 MQI786557 NAE786557 NKA786557 NTW786557 ODS786557 ONO786557 OXK786557 PHG786557 PRC786557 QAY786557 QKU786557 QUQ786557 REM786557 ROI786557 RYE786557 SIA786557 SRW786557 TBS786557 TLO786557 TVK786557 UFG786557 UPC786557 UYY786557 VIU786557 VSQ786557 WCM786557 WMI786557 WWE786557 W852126 JS852093 TO852093 ADK852093 ANG852093 AXC852093 BGY852093 BQU852093 CAQ852093 CKM852093 CUI852093 DEE852093 DOA852093 DXW852093 EHS852093 ERO852093 FBK852093 FLG852093 FVC852093 GEY852093 GOU852093 GYQ852093 HIM852093 HSI852093 ICE852093 IMA852093 IVW852093 JFS852093 JPO852093 JZK852093 KJG852093 KTC852093 LCY852093 LMU852093 LWQ852093 MGM852093 MQI852093 NAE852093 NKA852093 NTW852093 ODS852093 ONO852093 OXK852093 PHG852093 PRC852093 QAY852093 QKU852093 QUQ852093 REM852093 ROI852093 RYE852093 SIA852093 SRW852093 TBS852093 TLO852093 TVK852093 UFG852093 UPC852093 UYY852093 VIU852093 VSQ852093 WCM852093 WMI852093 WWE852093 W917662 JS917629 TO917629 ADK917629 ANG917629 AXC917629 BGY917629 BQU917629 CAQ917629 CKM917629 CUI917629 DEE917629 DOA917629 DXW917629 EHS917629 ERO917629 FBK917629 FLG917629 FVC917629 GEY917629 GOU917629 GYQ917629 HIM917629 HSI917629 ICE917629 IMA917629 IVW917629 JFS917629 JPO917629 JZK917629 KJG917629 KTC917629 LCY917629 LMU917629 LWQ917629 MGM917629 MQI917629 NAE917629 NKA917629 NTW917629 ODS917629 ONO917629 OXK917629 PHG917629 PRC917629 QAY917629 QKU917629 QUQ917629 REM917629 ROI917629 RYE917629 SIA917629 SRW917629 TBS917629 TLO917629 TVK917629 UFG917629 UPC917629 UYY917629 VIU917629 VSQ917629 WCM917629 WMI917629 WWE917629 W983198 JS983165 TO983165 ADK983165 ANG983165 AXC983165 BGY983165 BQU983165 CAQ983165 CKM983165 CUI983165 DEE983165 DOA983165 DXW983165 EHS983165 ERO983165 FBK983165 FLG983165 FVC983165 GEY983165 GOU983165 GYQ983165 HIM983165 HSI983165 ICE983165 IMA983165 IVW983165 JFS983165 JPO983165 JZK983165 KJG983165 KTC983165 LCY983165 LMU983165 LWQ983165 MGM983165 MQI983165 NAE983165 NKA983165 NTW983165 ODS983165 ONO983165 OXK983165 PHG983165 PRC983165 QAY983165 QKU983165 QUQ983165 REM983165 ROI983165 RYE983165 SIA983165 SRW983165 TBS983165 TLO983165 TVK983165 UFG983165 UPC983165 UYY983165 VIU983165 VSQ983165 WCM983165 WMI983165 WWE983165 TBB983149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C65696 JB65663 SX65663 ACT65663 AMP65663 AWL65663 BGH65663 BQD65663 BZZ65663 CJV65663 CTR65663 DDN65663 DNJ65663 DXF65663 EHB65663 EQX65663 FAT65663 FKP65663 FUL65663 GEH65663 GOD65663 GXZ65663 HHV65663 HRR65663 IBN65663 ILJ65663 IVF65663 JFB65663 JOX65663 JYT65663 KIP65663 KSL65663 LCH65663 LMD65663 LVZ65663 MFV65663 MPR65663 MZN65663 NJJ65663 NTF65663 ODB65663 OMX65663 OWT65663 PGP65663 PQL65663 QAH65663 QKD65663 QTZ65663 RDV65663 RNR65663 RXN65663 SHJ65663 SRF65663 TBB65663 TKX65663 TUT65663 UEP65663 UOL65663 UYH65663 VID65663 VRZ65663 WBV65663 WLR65663 WVN65663 C131232 JB131199 SX131199 ACT131199 AMP131199 AWL131199 BGH131199 BQD131199 BZZ131199 CJV131199 CTR131199 DDN131199 DNJ131199 DXF131199 EHB131199 EQX131199 FAT131199 FKP131199 FUL131199 GEH131199 GOD131199 GXZ131199 HHV131199 HRR131199 IBN131199 ILJ131199 IVF131199 JFB131199 JOX131199 JYT131199 KIP131199 KSL131199 LCH131199 LMD131199 LVZ131199 MFV131199 MPR131199 MZN131199 NJJ131199 NTF131199 ODB131199 OMX131199 OWT131199 PGP131199 PQL131199 QAH131199 QKD131199 QTZ131199 RDV131199 RNR131199 RXN131199 SHJ131199 SRF131199 TBB131199 TKX131199 TUT131199 UEP131199 UOL131199 UYH131199 VID131199 VRZ131199 WBV131199 WLR131199 WVN131199 C196768 JB196735 SX196735 ACT196735 AMP196735 AWL196735 BGH196735 BQD196735 BZZ196735 CJV196735 CTR196735 DDN196735 DNJ196735 DXF196735 EHB196735 EQX196735 FAT196735 FKP196735 FUL196735 GEH196735 GOD196735 GXZ196735 HHV196735 HRR196735 IBN196735 ILJ196735 IVF196735 JFB196735 JOX196735 JYT196735 KIP196735 KSL196735 LCH196735 LMD196735 LVZ196735 MFV196735 MPR196735 MZN196735 NJJ196735 NTF196735 ODB196735 OMX196735 OWT196735 PGP196735 PQL196735 QAH196735 QKD196735 QTZ196735 RDV196735 RNR196735 RXN196735 SHJ196735 SRF196735 TBB196735 TKX196735 TUT196735 UEP196735 UOL196735 UYH196735 VID196735 VRZ196735 WBV196735 WLR196735 WVN196735 C262304 JB262271 SX262271 ACT262271 AMP262271 AWL262271 BGH262271 BQD262271 BZZ262271 CJV262271 CTR262271 DDN262271 DNJ262271 DXF262271 EHB262271 EQX262271 FAT262271 FKP262271 FUL262271 GEH262271 GOD262271 GXZ262271 HHV262271 HRR262271 IBN262271 ILJ262271 IVF262271 JFB262271 JOX262271 JYT262271 KIP262271 KSL262271 LCH262271 LMD262271 LVZ262271 MFV262271 MPR262271 MZN262271 NJJ262271 NTF262271 ODB262271 OMX262271 OWT262271 PGP262271 PQL262271 QAH262271 QKD262271 QTZ262271 RDV262271 RNR262271 RXN262271 SHJ262271 SRF262271 TBB262271 TKX262271 TUT262271 UEP262271 UOL262271 UYH262271 VID262271 VRZ262271 WBV262271 WLR262271 WVN262271 C327840 JB327807 SX327807 ACT327807 AMP327807 AWL327807 BGH327807 BQD327807 BZZ327807 CJV327807 CTR327807 DDN327807 DNJ327807 DXF327807 EHB327807 EQX327807 FAT327807 FKP327807 FUL327807 GEH327807 GOD327807 GXZ327807 HHV327807 HRR327807 IBN327807 ILJ327807 IVF327807 JFB327807 JOX327807 JYT327807 KIP327807 KSL327807 LCH327807 LMD327807 LVZ327807 MFV327807 MPR327807 MZN327807 NJJ327807 NTF327807 ODB327807 OMX327807 OWT327807 PGP327807 PQL327807 QAH327807 QKD327807 QTZ327807 RDV327807 RNR327807 RXN327807 SHJ327807 SRF327807 TBB327807 TKX327807 TUT327807 UEP327807 UOL327807 UYH327807 VID327807 VRZ327807 WBV327807 WLR327807 WVN327807 C393376 JB393343 SX393343 ACT393343 AMP393343 AWL393343 BGH393343 BQD393343 BZZ393343 CJV393343 CTR393343 DDN393343 DNJ393343 DXF393343 EHB393343 EQX393343 FAT393343 FKP393343 FUL393343 GEH393343 GOD393343 GXZ393343 HHV393343 HRR393343 IBN393343 ILJ393343 IVF393343 JFB393343 JOX393343 JYT393343 KIP393343 KSL393343 LCH393343 LMD393343 LVZ393343 MFV393343 MPR393343 MZN393343 NJJ393343 NTF393343 ODB393343 OMX393343 OWT393343 PGP393343 PQL393343 QAH393343 QKD393343 QTZ393343 RDV393343 RNR393343 RXN393343 SHJ393343 SRF393343 TBB393343 TKX393343 TUT393343 UEP393343 UOL393343 UYH393343 VID393343 VRZ393343 WBV393343 WLR393343 WVN393343 C458912 JB458879 SX458879 ACT458879 AMP458879 AWL458879 BGH458879 BQD458879 BZZ458879 CJV458879 CTR458879 DDN458879 DNJ458879 DXF458879 EHB458879 EQX458879 FAT458879 FKP458879 FUL458879 GEH458879 GOD458879 GXZ458879 HHV458879 HRR458879 IBN458879 ILJ458879 IVF458879 JFB458879 JOX458879 JYT458879 KIP458879 KSL458879 LCH458879 LMD458879 LVZ458879 MFV458879 MPR458879 MZN458879 NJJ458879 NTF458879 ODB458879 OMX458879 OWT458879 PGP458879 PQL458879 QAH458879 QKD458879 QTZ458879 RDV458879 RNR458879 RXN458879 SHJ458879 SRF458879 TBB458879 TKX458879 TUT458879 UEP458879 UOL458879 UYH458879 VID458879 VRZ458879 WBV458879 WLR458879 WVN458879 C524448 JB524415 SX524415 ACT524415 AMP524415 AWL524415 BGH524415 BQD524415 BZZ524415 CJV524415 CTR524415 DDN524415 DNJ524415 DXF524415 EHB524415 EQX524415 FAT524415 FKP524415 FUL524415 GEH524415 GOD524415 GXZ524415 HHV524415 HRR524415 IBN524415 ILJ524415 IVF524415 JFB524415 JOX524415 JYT524415 KIP524415 KSL524415 LCH524415 LMD524415 LVZ524415 MFV524415 MPR524415 MZN524415 NJJ524415 NTF524415 ODB524415 OMX524415 OWT524415 PGP524415 PQL524415 QAH524415 QKD524415 QTZ524415 RDV524415 RNR524415 RXN524415 SHJ524415 SRF524415 TBB524415 TKX524415 TUT524415 UEP524415 UOL524415 UYH524415 VID524415 VRZ524415 WBV524415 WLR524415 WVN524415 C589984 JB589951 SX589951 ACT589951 AMP589951 AWL589951 BGH589951 BQD589951 BZZ589951 CJV589951 CTR589951 DDN589951 DNJ589951 DXF589951 EHB589951 EQX589951 FAT589951 FKP589951 FUL589951 GEH589951 GOD589951 GXZ589951 HHV589951 HRR589951 IBN589951 ILJ589951 IVF589951 JFB589951 JOX589951 JYT589951 KIP589951 KSL589951 LCH589951 LMD589951 LVZ589951 MFV589951 MPR589951 MZN589951 NJJ589951 NTF589951 ODB589951 OMX589951 OWT589951 PGP589951 PQL589951 QAH589951 QKD589951 QTZ589951 RDV589951 RNR589951 RXN589951 SHJ589951 SRF589951 TBB589951 TKX589951 TUT589951 UEP589951 UOL589951 UYH589951 VID589951 VRZ589951 WBV589951 WLR589951 WVN589951 C655520 JB655487 SX655487 ACT655487 AMP655487 AWL655487 BGH655487 BQD655487 BZZ655487 CJV655487 CTR655487 DDN655487 DNJ655487 DXF655487 EHB655487 EQX655487 FAT655487 FKP655487 FUL655487 GEH655487 GOD655487 GXZ655487 HHV655487 HRR655487 IBN655487 ILJ655487 IVF655487 JFB655487 JOX655487 JYT655487 KIP655487 KSL655487 LCH655487 LMD655487 LVZ655487 MFV655487 MPR655487 MZN655487 NJJ655487 NTF655487 ODB655487 OMX655487 OWT655487 PGP655487 PQL655487 QAH655487 QKD655487 QTZ655487 RDV655487 RNR655487 RXN655487 SHJ655487 SRF655487 TBB655487 TKX655487 TUT655487 UEP655487 UOL655487 UYH655487 VID655487 VRZ655487 WBV655487 WLR655487 WVN655487 C721056 JB721023 SX721023 ACT721023 AMP721023 AWL721023 BGH721023 BQD721023 BZZ721023 CJV721023 CTR721023 DDN721023 DNJ721023 DXF721023 EHB721023 EQX721023 FAT721023 FKP721023 FUL721023 GEH721023 GOD721023 GXZ721023 HHV721023 HRR721023 IBN721023 ILJ721023 IVF721023 JFB721023 JOX721023 JYT721023 KIP721023 KSL721023 LCH721023 LMD721023 LVZ721023 MFV721023 MPR721023 MZN721023 NJJ721023 NTF721023 ODB721023 OMX721023 OWT721023 PGP721023 PQL721023 QAH721023 QKD721023 QTZ721023 RDV721023 RNR721023 RXN721023 SHJ721023 SRF721023 TBB721023 TKX721023 TUT721023 UEP721023 UOL721023 UYH721023 VID721023 VRZ721023 WBV721023 WLR721023 WVN721023 C786592 JB786559 SX786559 ACT786559 AMP786559 AWL786559 BGH786559 BQD786559 BZZ786559 CJV786559 CTR786559 DDN786559 DNJ786559 DXF786559 EHB786559 EQX786559 FAT786559 FKP786559 FUL786559 GEH786559 GOD786559 GXZ786559 HHV786559 HRR786559 IBN786559 ILJ786559 IVF786559 JFB786559 JOX786559 JYT786559 KIP786559 KSL786559 LCH786559 LMD786559 LVZ786559 MFV786559 MPR786559 MZN786559 NJJ786559 NTF786559 ODB786559 OMX786559 OWT786559 PGP786559 PQL786559 QAH786559 QKD786559 QTZ786559 RDV786559 RNR786559 RXN786559 SHJ786559 SRF786559 TBB786559 TKX786559 TUT786559 UEP786559 UOL786559 UYH786559 VID786559 VRZ786559 WBV786559 WLR786559 WVN786559 C852128 JB852095 SX852095 ACT852095 AMP852095 AWL852095 BGH852095 BQD852095 BZZ852095 CJV852095 CTR852095 DDN852095 DNJ852095 DXF852095 EHB852095 EQX852095 FAT852095 FKP852095 FUL852095 GEH852095 GOD852095 GXZ852095 HHV852095 HRR852095 IBN852095 ILJ852095 IVF852095 JFB852095 JOX852095 JYT852095 KIP852095 KSL852095 LCH852095 LMD852095 LVZ852095 MFV852095 MPR852095 MZN852095 NJJ852095 NTF852095 ODB852095 OMX852095 OWT852095 PGP852095 PQL852095 QAH852095 QKD852095 QTZ852095 RDV852095 RNR852095 RXN852095 SHJ852095 SRF852095 TBB852095 TKX852095 TUT852095 UEP852095 UOL852095 UYH852095 VID852095 VRZ852095 WBV852095 WLR852095 WVN852095 C917664 JB917631 SX917631 ACT917631 AMP917631 AWL917631 BGH917631 BQD917631 BZZ917631 CJV917631 CTR917631 DDN917631 DNJ917631 DXF917631 EHB917631 EQX917631 FAT917631 FKP917631 FUL917631 GEH917631 GOD917631 GXZ917631 HHV917631 HRR917631 IBN917631 ILJ917631 IVF917631 JFB917631 JOX917631 JYT917631 KIP917631 KSL917631 LCH917631 LMD917631 LVZ917631 MFV917631 MPR917631 MZN917631 NJJ917631 NTF917631 ODB917631 OMX917631 OWT917631 PGP917631 PQL917631 QAH917631 QKD917631 QTZ917631 RDV917631 RNR917631 RXN917631 SHJ917631 SRF917631 TBB917631 TKX917631 TUT917631 UEP917631 UOL917631 UYH917631 VID917631 VRZ917631 WBV917631 WLR917631 WVN917631 C983200 JB983167 SX983167 ACT983167 AMP983167 AWL983167 BGH983167 BQD983167 BZZ983167 CJV983167 CTR983167 DDN983167 DNJ983167 DXF983167 EHB983167 EQX983167 FAT983167 FKP983167 FUL983167 GEH983167 GOD983167 GXZ983167 HHV983167 HRR983167 IBN983167 ILJ983167 IVF983167 JFB983167 JOX983167 JYT983167 KIP983167 KSL983167 LCH983167 LMD983167 LVZ983167 MFV983167 MPR983167 MZN983167 NJJ983167 NTF983167 ODB983167 OMX983167 OWT983167 PGP983167 PQL983167 QAH983167 QKD983167 QTZ983167 RDV983167 RNR983167 RXN983167 SHJ983167 SRF983167 TBB983167 TKX983167 TUT983167 UEP983167 UOL983167 UYH983167 VID983167 VRZ983167 WBV983167 WLR983167 WVN983167 RDV983149 JJ44 TF44 ADB44 AMX44 AWT44 BGP44 BQL44 CAH44 CKD44 CTZ44 DDV44 DNR44 DXN44 EHJ44 ERF44 FBB44 FKX44 FUT44 GEP44 GOL44 GYH44 HID44 HRZ44 IBV44 ILR44 IVN44 JFJ44 JPF44 JZB44 KIX44 KST44 LCP44 LML44 LWH44 MGD44 MPZ44 MZV44 NJR44 NTN44 ODJ44 ONF44 OXB44 PGX44 PQT44 QAP44 QKL44 QUH44 RED44 RNZ44 RXV44 SHR44 SRN44 TBJ44 TLF44 TVB44 UEX44 UOT44 UYP44 VIL44 VSH44 WCD44 WLZ44 WVV44 M65696 JJ65663 TF65663 ADB65663 AMX65663 AWT65663 BGP65663 BQL65663 CAH65663 CKD65663 CTZ65663 DDV65663 DNR65663 DXN65663 EHJ65663 ERF65663 FBB65663 FKX65663 FUT65663 GEP65663 GOL65663 GYH65663 HID65663 HRZ65663 IBV65663 ILR65663 IVN65663 JFJ65663 JPF65663 JZB65663 KIX65663 KST65663 LCP65663 LML65663 LWH65663 MGD65663 MPZ65663 MZV65663 NJR65663 NTN65663 ODJ65663 ONF65663 OXB65663 PGX65663 PQT65663 QAP65663 QKL65663 QUH65663 RED65663 RNZ65663 RXV65663 SHR65663 SRN65663 TBJ65663 TLF65663 TVB65663 UEX65663 UOT65663 UYP65663 VIL65663 VSH65663 WCD65663 WLZ65663 WVV65663 M131232 JJ131199 TF131199 ADB131199 AMX131199 AWT131199 BGP131199 BQL131199 CAH131199 CKD131199 CTZ131199 DDV131199 DNR131199 DXN131199 EHJ131199 ERF131199 FBB131199 FKX131199 FUT131199 GEP131199 GOL131199 GYH131199 HID131199 HRZ131199 IBV131199 ILR131199 IVN131199 JFJ131199 JPF131199 JZB131199 KIX131199 KST131199 LCP131199 LML131199 LWH131199 MGD131199 MPZ131199 MZV131199 NJR131199 NTN131199 ODJ131199 ONF131199 OXB131199 PGX131199 PQT131199 QAP131199 QKL131199 QUH131199 RED131199 RNZ131199 RXV131199 SHR131199 SRN131199 TBJ131199 TLF131199 TVB131199 UEX131199 UOT131199 UYP131199 VIL131199 VSH131199 WCD131199 WLZ131199 WVV131199 M196768 JJ196735 TF196735 ADB196735 AMX196735 AWT196735 BGP196735 BQL196735 CAH196735 CKD196735 CTZ196735 DDV196735 DNR196735 DXN196735 EHJ196735 ERF196735 FBB196735 FKX196735 FUT196735 GEP196735 GOL196735 GYH196735 HID196735 HRZ196735 IBV196735 ILR196735 IVN196735 JFJ196735 JPF196735 JZB196735 KIX196735 KST196735 LCP196735 LML196735 LWH196735 MGD196735 MPZ196735 MZV196735 NJR196735 NTN196735 ODJ196735 ONF196735 OXB196735 PGX196735 PQT196735 QAP196735 QKL196735 QUH196735 RED196735 RNZ196735 RXV196735 SHR196735 SRN196735 TBJ196735 TLF196735 TVB196735 UEX196735 UOT196735 UYP196735 VIL196735 VSH196735 WCD196735 WLZ196735 WVV196735 M262304 JJ262271 TF262271 ADB262271 AMX262271 AWT262271 BGP262271 BQL262271 CAH262271 CKD262271 CTZ262271 DDV262271 DNR262271 DXN262271 EHJ262271 ERF262271 FBB262271 FKX262271 FUT262271 GEP262271 GOL262271 GYH262271 HID262271 HRZ262271 IBV262271 ILR262271 IVN262271 JFJ262271 JPF262271 JZB262271 KIX262271 KST262271 LCP262271 LML262271 LWH262271 MGD262271 MPZ262271 MZV262271 NJR262271 NTN262271 ODJ262271 ONF262271 OXB262271 PGX262271 PQT262271 QAP262271 QKL262271 QUH262271 RED262271 RNZ262271 RXV262271 SHR262271 SRN262271 TBJ262271 TLF262271 TVB262271 UEX262271 UOT262271 UYP262271 VIL262271 VSH262271 WCD262271 WLZ262271 WVV262271 M327840 JJ327807 TF327807 ADB327807 AMX327807 AWT327807 BGP327807 BQL327807 CAH327807 CKD327807 CTZ327807 DDV327807 DNR327807 DXN327807 EHJ327807 ERF327807 FBB327807 FKX327807 FUT327807 GEP327807 GOL327807 GYH327807 HID327807 HRZ327807 IBV327807 ILR327807 IVN327807 JFJ327807 JPF327807 JZB327807 KIX327807 KST327807 LCP327807 LML327807 LWH327807 MGD327807 MPZ327807 MZV327807 NJR327807 NTN327807 ODJ327807 ONF327807 OXB327807 PGX327807 PQT327807 QAP327807 QKL327807 QUH327807 RED327807 RNZ327807 RXV327807 SHR327807 SRN327807 TBJ327807 TLF327807 TVB327807 UEX327807 UOT327807 UYP327807 VIL327807 VSH327807 WCD327807 WLZ327807 WVV327807 M393376 JJ393343 TF393343 ADB393343 AMX393343 AWT393343 BGP393343 BQL393343 CAH393343 CKD393343 CTZ393343 DDV393343 DNR393343 DXN393343 EHJ393343 ERF393343 FBB393343 FKX393343 FUT393343 GEP393343 GOL393343 GYH393343 HID393343 HRZ393343 IBV393343 ILR393343 IVN393343 JFJ393343 JPF393343 JZB393343 KIX393343 KST393343 LCP393343 LML393343 LWH393343 MGD393343 MPZ393343 MZV393343 NJR393343 NTN393343 ODJ393343 ONF393343 OXB393343 PGX393343 PQT393343 QAP393343 QKL393343 QUH393343 RED393343 RNZ393343 RXV393343 SHR393343 SRN393343 TBJ393343 TLF393343 TVB393343 UEX393343 UOT393343 UYP393343 VIL393343 VSH393343 WCD393343 WLZ393343 WVV393343 M458912 JJ458879 TF458879 ADB458879 AMX458879 AWT458879 BGP458879 BQL458879 CAH458879 CKD458879 CTZ458879 DDV458879 DNR458879 DXN458879 EHJ458879 ERF458879 FBB458879 FKX458879 FUT458879 GEP458879 GOL458879 GYH458879 HID458879 HRZ458879 IBV458879 ILR458879 IVN458879 JFJ458879 JPF458879 JZB458879 KIX458879 KST458879 LCP458879 LML458879 LWH458879 MGD458879 MPZ458879 MZV458879 NJR458879 NTN458879 ODJ458879 ONF458879 OXB458879 PGX458879 PQT458879 QAP458879 QKL458879 QUH458879 RED458879 RNZ458879 RXV458879 SHR458879 SRN458879 TBJ458879 TLF458879 TVB458879 UEX458879 UOT458879 UYP458879 VIL458879 VSH458879 WCD458879 WLZ458879 WVV458879 M524448 JJ524415 TF524415 ADB524415 AMX524415 AWT524415 BGP524415 BQL524415 CAH524415 CKD524415 CTZ524415 DDV524415 DNR524415 DXN524415 EHJ524415 ERF524415 FBB524415 FKX524415 FUT524415 GEP524415 GOL524415 GYH524415 HID524415 HRZ524415 IBV524415 ILR524415 IVN524415 JFJ524415 JPF524415 JZB524415 KIX524415 KST524415 LCP524415 LML524415 LWH524415 MGD524415 MPZ524415 MZV524415 NJR524415 NTN524415 ODJ524415 ONF524415 OXB524415 PGX524415 PQT524415 QAP524415 QKL524415 QUH524415 RED524415 RNZ524415 RXV524415 SHR524415 SRN524415 TBJ524415 TLF524415 TVB524415 UEX524415 UOT524415 UYP524415 VIL524415 VSH524415 WCD524415 WLZ524415 WVV524415 M589984 JJ589951 TF589951 ADB589951 AMX589951 AWT589951 BGP589951 BQL589951 CAH589951 CKD589951 CTZ589951 DDV589951 DNR589951 DXN589951 EHJ589951 ERF589951 FBB589951 FKX589951 FUT589951 GEP589951 GOL589951 GYH589951 HID589951 HRZ589951 IBV589951 ILR589951 IVN589951 JFJ589951 JPF589951 JZB589951 KIX589951 KST589951 LCP589951 LML589951 LWH589951 MGD589951 MPZ589951 MZV589951 NJR589951 NTN589951 ODJ589951 ONF589951 OXB589951 PGX589951 PQT589951 QAP589951 QKL589951 QUH589951 RED589951 RNZ589951 RXV589951 SHR589951 SRN589951 TBJ589951 TLF589951 TVB589951 UEX589951 UOT589951 UYP589951 VIL589951 VSH589951 WCD589951 WLZ589951 WVV589951 M655520 JJ655487 TF655487 ADB655487 AMX655487 AWT655487 BGP655487 BQL655487 CAH655487 CKD655487 CTZ655487 DDV655487 DNR655487 DXN655487 EHJ655487 ERF655487 FBB655487 FKX655487 FUT655487 GEP655487 GOL655487 GYH655487 HID655487 HRZ655487 IBV655487 ILR655487 IVN655487 JFJ655487 JPF655487 JZB655487 KIX655487 KST655487 LCP655487 LML655487 LWH655487 MGD655487 MPZ655487 MZV655487 NJR655487 NTN655487 ODJ655487 ONF655487 OXB655487 PGX655487 PQT655487 QAP655487 QKL655487 QUH655487 RED655487 RNZ655487 RXV655487 SHR655487 SRN655487 TBJ655487 TLF655487 TVB655487 UEX655487 UOT655487 UYP655487 VIL655487 VSH655487 WCD655487 WLZ655487 WVV655487 M721056 JJ721023 TF721023 ADB721023 AMX721023 AWT721023 BGP721023 BQL721023 CAH721023 CKD721023 CTZ721023 DDV721023 DNR721023 DXN721023 EHJ721023 ERF721023 FBB721023 FKX721023 FUT721023 GEP721023 GOL721023 GYH721023 HID721023 HRZ721023 IBV721023 ILR721023 IVN721023 JFJ721023 JPF721023 JZB721023 KIX721023 KST721023 LCP721023 LML721023 LWH721023 MGD721023 MPZ721023 MZV721023 NJR721023 NTN721023 ODJ721023 ONF721023 OXB721023 PGX721023 PQT721023 QAP721023 QKL721023 QUH721023 RED721023 RNZ721023 RXV721023 SHR721023 SRN721023 TBJ721023 TLF721023 TVB721023 UEX721023 UOT721023 UYP721023 VIL721023 VSH721023 WCD721023 WLZ721023 WVV721023 M786592 JJ786559 TF786559 ADB786559 AMX786559 AWT786559 BGP786559 BQL786559 CAH786559 CKD786559 CTZ786559 DDV786559 DNR786559 DXN786559 EHJ786559 ERF786559 FBB786559 FKX786559 FUT786559 GEP786559 GOL786559 GYH786559 HID786559 HRZ786559 IBV786559 ILR786559 IVN786559 JFJ786559 JPF786559 JZB786559 KIX786559 KST786559 LCP786559 LML786559 LWH786559 MGD786559 MPZ786559 MZV786559 NJR786559 NTN786559 ODJ786559 ONF786559 OXB786559 PGX786559 PQT786559 QAP786559 QKL786559 QUH786559 RED786559 RNZ786559 RXV786559 SHR786559 SRN786559 TBJ786559 TLF786559 TVB786559 UEX786559 UOT786559 UYP786559 VIL786559 VSH786559 WCD786559 WLZ786559 WVV786559 M852128 JJ852095 TF852095 ADB852095 AMX852095 AWT852095 BGP852095 BQL852095 CAH852095 CKD852095 CTZ852095 DDV852095 DNR852095 DXN852095 EHJ852095 ERF852095 FBB852095 FKX852095 FUT852095 GEP852095 GOL852095 GYH852095 HID852095 HRZ852095 IBV852095 ILR852095 IVN852095 JFJ852095 JPF852095 JZB852095 KIX852095 KST852095 LCP852095 LML852095 LWH852095 MGD852095 MPZ852095 MZV852095 NJR852095 NTN852095 ODJ852095 ONF852095 OXB852095 PGX852095 PQT852095 QAP852095 QKL852095 QUH852095 RED852095 RNZ852095 RXV852095 SHR852095 SRN852095 TBJ852095 TLF852095 TVB852095 UEX852095 UOT852095 UYP852095 VIL852095 VSH852095 WCD852095 WLZ852095 WVV852095 M917664 JJ917631 TF917631 ADB917631 AMX917631 AWT917631 BGP917631 BQL917631 CAH917631 CKD917631 CTZ917631 DDV917631 DNR917631 DXN917631 EHJ917631 ERF917631 FBB917631 FKX917631 FUT917631 GEP917631 GOL917631 GYH917631 HID917631 HRZ917631 IBV917631 ILR917631 IVN917631 JFJ917631 JPF917631 JZB917631 KIX917631 KST917631 LCP917631 LML917631 LWH917631 MGD917631 MPZ917631 MZV917631 NJR917631 NTN917631 ODJ917631 ONF917631 OXB917631 PGX917631 PQT917631 QAP917631 QKL917631 QUH917631 RED917631 RNZ917631 RXV917631 SHR917631 SRN917631 TBJ917631 TLF917631 TVB917631 UEX917631 UOT917631 UYP917631 VIL917631 VSH917631 WCD917631 WLZ917631 WVV917631 M983200 JJ983167 TF983167 ADB983167 AMX983167 AWT983167 BGP983167 BQL983167 CAH983167 CKD983167 CTZ983167 DDV983167 DNR983167 DXN983167 EHJ983167 ERF983167 FBB983167 FKX983167 FUT983167 GEP983167 GOL983167 GYH983167 HID983167 HRZ983167 IBV983167 ILR983167 IVN983167 JFJ983167 JPF983167 JZB983167 KIX983167 KST983167 LCP983167 LML983167 LWH983167 MGD983167 MPZ983167 MZV983167 NJR983167 NTN983167 ODJ983167 ONF983167 OXB983167 PGX983167 PQT983167 QAP983167 QKL983167 QUH983167 RED983167 RNZ983167 RXV983167 SHR983167 SRN983167 TBJ983167 TLF983167 TVB983167 UEX983167 UOT983167 UYP983167 VIL983167 VSH983167 WCD983167 WLZ983167 WVV983167 MFV983149 JS44 TO44 ADK44 ANG44 AXC44 BGY44 BQU44 CAQ44 CKM44 CUI44 DEE44 DOA44 DXW44 EHS44 ERO44 FBK44 FLG44 FVC44 GEY44 GOU44 GYQ44 HIM44 HSI44 ICE44 IMA44 IVW44 JFS44 JPO44 JZK44 KJG44 KTC44 LCY44 LMU44 LWQ44 MGM44 MQI44 NAE44 NKA44 NTW44 ODS44 ONO44 OXK44 PHG44 PRC44 QAY44 QKU44 QUQ44 REM44 ROI44 RYE44 SIA44 SRW44 TBS44 TLO44 TVK44 UFG44 UPC44 UYY44 VIU44 VSQ44 WCM44 WMI44 WWE44 W65696 JS65663 TO65663 ADK65663 ANG65663 AXC65663 BGY65663 BQU65663 CAQ65663 CKM65663 CUI65663 DEE65663 DOA65663 DXW65663 EHS65663 ERO65663 FBK65663 FLG65663 FVC65663 GEY65663 GOU65663 GYQ65663 HIM65663 HSI65663 ICE65663 IMA65663 IVW65663 JFS65663 JPO65663 JZK65663 KJG65663 KTC65663 LCY65663 LMU65663 LWQ65663 MGM65663 MQI65663 NAE65663 NKA65663 NTW65663 ODS65663 ONO65663 OXK65663 PHG65663 PRC65663 QAY65663 QKU65663 QUQ65663 REM65663 ROI65663 RYE65663 SIA65663 SRW65663 TBS65663 TLO65663 TVK65663 UFG65663 UPC65663 UYY65663 VIU65663 VSQ65663 WCM65663 WMI65663 WWE65663 W131232 JS131199 TO131199 ADK131199 ANG131199 AXC131199 BGY131199 BQU131199 CAQ131199 CKM131199 CUI131199 DEE131199 DOA131199 DXW131199 EHS131199 ERO131199 FBK131199 FLG131199 FVC131199 GEY131199 GOU131199 GYQ131199 HIM131199 HSI131199 ICE131199 IMA131199 IVW131199 JFS131199 JPO131199 JZK131199 KJG131199 KTC131199 LCY131199 LMU131199 LWQ131199 MGM131199 MQI131199 NAE131199 NKA131199 NTW131199 ODS131199 ONO131199 OXK131199 PHG131199 PRC131199 QAY131199 QKU131199 QUQ131199 REM131199 ROI131199 RYE131199 SIA131199 SRW131199 TBS131199 TLO131199 TVK131199 UFG131199 UPC131199 UYY131199 VIU131199 VSQ131199 WCM131199 WMI131199 WWE131199 W196768 JS196735 TO196735 ADK196735 ANG196735 AXC196735 BGY196735 BQU196735 CAQ196735 CKM196735 CUI196735 DEE196735 DOA196735 DXW196735 EHS196735 ERO196735 FBK196735 FLG196735 FVC196735 GEY196735 GOU196735 GYQ196735 HIM196735 HSI196735 ICE196735 IMA196735 IVW196735 JFS196735 JPO196735 JZK196735 KJG196735 KTC196735 LCY196735 LMU196735 LWQ196735 MGM196735 MQI196735 NAE196735 NKA196735 NTW196735 ODS196735 ONO196735 OXK196735 PHG196735 PRC196735 QAY196735 QKU196735 QUQ196735 REM196735 ROI196735 RYE196735 SIA196735 SRW196735 TBS196735 TLO196735 TVK196735 UFG196735 UPC196735 UYY196735 VIU196735 VSQ196735 WCM196735 WMI196735 WWE196735 W262304 JS262271 TO262271 ADK262271 ANG262271 AXC262271 BGY262271 BQU262271 CAQ262271 CKM262271 CUI262271 DEE262271 DOA262271 DXW262271 EHS262271 ERO262271 FBK262271 FLG262271 FVC262271 GEY262271 GOU262271 GYQ262271 HIM262271 HSI262271 ICE262271 IMA262271 IVW262271 JFS262271 JPO262271 JZK262271 KJG262271 KTC262271 LCY262271 LMU262271 LWQ262271 MGM262271 MQI262271 NAE262271 NKA262271 NTW262271 ODS262271 ONO262271 OXK262271 PHG262271 PRC262271 QAY262271 QKU262271 QUQ262271 REM262271 ROI262271 RYE262271 SIA262271 SRW262271 TBS262271 TLO262271 TVK262271 UFG262271 UPC262271 UYY262271 VIU262271 VSQ262271 WCM262271 WMI262271 WWE262271 W327840 JS327807 TO327807 ADK327807 ANG327807 AXC327807 BGY327807 BQU327807 CAQ327807 CKM327807 CUI327807 DEE327807 DOA327807 DXW327807 EHS327807 ERO327807 FBK327807 FLG327807 FVC327807 GEY327807 GOU327807 GYQ327807 HIM327807 HSI327807 ICE327807 IMA327807 IVW327807 JFS327807 JPO327807 JZK327807 KJG327807 KTC327807 LCY327807 LMU327807 LWQ327807 MGM327807 MQI327807 NAE327807 NKA327807 NTW327807 ODS327807 ONO327807 OXK327807 PHG327807 PRC327807 QAY327807 QKU327807 QUQ327807 REM327807 ROI327807 RYE327807 SIA327807 SRW327807 TBS327807 TLO327807 TVK327807 UFG327807 UPC327807 UYY327807 VIU327807 VSQ327807 WCM327807 WMI327807 WWE327807 W393376 JS393343 TO393343 ADK393343 ANG393343 AXC393343 BGY393343 BQU393343 CAQ393343 CKM393343 CUI393343 DEE393343 DOA393343 DXW393343 EHS393343 ERO393343 FBK393343 FLG393343 FVC393343 GEY393343 GOU393343 GYQ393343 HIM393343 HSI393343 ICE393343 IMA393343 IVW393343 JFS393343 JPO393343 JZK393343 KJG393343 KTC393343 LCY393343 LMU393343 LWQ393343 MGM393343 MQI393343 NAE393343 NKA393343 NTW393343 ODS393343 ONO393343 OXK393343 PHG393343 PRC393343 QAY393343 QKU393343 QUQ393343 REM393343 ROI393343 RYE393343 SIA393343 SRW393343 TBS393343 TLO393343 TVK393343 UFG393343 UPC393343 UYY393343 VIU393343 VSQ393343 WCM393343 WMI393343 WWE393343 W458912 JS458879 TO458879 ADK458879 ANG458879 AXC458879 BGY458879 BQU458879 CAQ458879 CKM458879 CUI458879 DEE458879 DOA458879 DXW458879 EHS458879 ERO458879 FBK458879 FLG458879 FVC458879 GEY458879 GOU458879 GYQ458879 HIM458879 HSI458879 ICE458879 IMA458879 IVW458879 JFS458879 JPO458879 JZK458879 KJG458879 KTC458879 LCY458879 LMU458879 LWQ458879 MGM458879 MQI458879 NAE458879 NKA458879 NTW458879 ODS458879 ONO458879 OXK458879 PHG458879 PRC458879 QAY458879 QKU458879 QUQ458879 REM458879 ROI458879 RYE458879 SIA458879 SRW458879 TBS458879 TLO458879 TVK458879 UFG458879 UPC458879 UYY458879 VIU458879 VSQ458879 WCM458879 WMI458879 WWE458879 W524448 JS524415 TO524415 ADK524415 ANG524415 AXC524415 BGY524415 BQU524415 CAQ524415 CKM524415 CUI524415 DEE524415 DOA524415 DXW524415 EHS524415 ERO524415 FBK524415 FLG524415 FVC524415 GEY524415 GOU524415 GYQ524415 HIM524415 HSI524415 ICE524415 IMA524415 IVW524415 JFS524415 JPO524415 JZK524415 KJG524415 KTC524415 LCY524415 LMU524415 LWQ524415 MGM524415 MQI524415 NAE524415 NKA524415 NTW524415 ODS524415 ONO524415 OXK524415 PHG524415 PRC524415 QAY524415 QKU524415 QUQ524415 REM524415 ROI524415 RYE524415 SIA524415 SRW524415 TBS524415 TLO524415 TVK524415 UFG524415 UPC524415 UYY524415 VIU524415 VSQ524415 WCM524415 WMI524415 WWE524415 W589984 JS589951 TO589951 ADK589951 ANG589951 AXC589951 BGY589951 BQU589951 CAQ589951 CKM589951 CUI589951 DEE589951 DOA589951 DXW589951 EHS589951 ERO589951 FBK589951 FLG589951 FVC589951 GEY589951 GOU589951 GYQ589951 HIM589951 HSI589951 ICE589951 IMA589951 IVW589951 JFS589951 JPO589951 JZK589951 KJG589951 KTC589951 LCY589951 LMU589951 LWQ589951 MGM589951 MQI589951 NAE589951 NKA589951 NTW589951 ODS589951 ONO589951 OXK589951 PHG589951 PRC589951 QAY589951 QKU589951 QUQ589951 REM589951 ROI589951 RYE589951 SIA589951 SRW589951 TBS589951 TLO589951 TVK589951 UFG589951 UPC589951 UYY589951 VIU589951 VSQ589951 WCM589951 WMI589951 WWE589951 W655520 JS655487 TO655487 ADK655487 ANG655487 AXC655487 BGY655487 BQU655487 CAQ655487 CKM655487 CUI655487 DEE655487 DOA655487 DXW655487 EHS655487 ERO655487 FBK655487 FLG655487 FVC655487 GEY655487 GOU655487 GYQ655487 HIM655487 HSI655487 ICE655487 IMA655487 IVW655487 JFS655487 JPO655487 JZK655487 KJG655487 KTC655487 LCY655487 LMU655487 LWQ655487 MGM655487 MQI655487 NAE655487 NKA655487 NTW655487 ODS655487 ONO655487 OXK655487 PHG655487 PRC655487 QAY655487 QKU655487 QUQ655487 REM655487 ROI655487 RYE655487 SIA655487 SRW655487 TBS655487 TLO655487 TVK655487 UFG655487 UPC655487 UYY655487 VIU655487 VSQ655487 WCM655487 WMI655487 WWE655487 W721056 JS721023 TO721023 ADK721023 ANG721023 AXC721023 BGY721023 BQU721023 CAQ721023 CKM721023 CUI721023 DEE721023 DOA721023 DXW721023 EHS721023 ERO721023 FBK721023 FLG721023 FVC721023 GEY721023 GOU721023 GYQ721023 HIM721023 HSI721023 ICE721023 IMA721023 IVW721023 JFS721023 JPO721023 JZK721023 KJG721023 KTC721023 LCY721023 LMU721023 LWQ721023 MGM721023 MQI721023 NAE721023 NKA721023 NTW721023 ODS721023 ONO721023 OXK721023 PHG721023 PRC721023 QAY721023 QKU721023 QUQ721023 REM721023 ROI721023 RYE721023 SIA721023 SRW721023 TBS721023 TLO721023 TVK721023 UFG721023 UPC721023 UYY721023 VIU721023 VSQ721023 WCM721023 WMI721023 WWE721023 W786592 JS786559 TO786559 ADK786559 ANG786559 AXC786559 BGY786559 BQU786559 CAQ786559 CKM786559 CUI786559 DEE786559 DOA786559 DXW786559 EHS786559 ERO786559 FBK786559 FLG786559 FVC786559 GEY786559 GOU786559 GYQ786559 HIM786559 HSI786559 ICE786559 IMA786559 IVW786559 JFS786559 JPO786559 JZK786559 KJG786559 KTC786559 LCY786559 LMU786559 LWQ786559 MGM786559 MQI786559 NAE786559 NKA786559 NTW786559 ODS786559 ONO786559 OXK786559 PHG786559 PRC786559 QAY786559 QKU786559 QUQ786559 REM786559 ROI786559 RYE786559 SIA786559 SRW786559 TBS786559 TLO786559 TVK786559 UFG786559 UPC786559 UYY786559 VIU786559 VSQ786559 WCM786559 WMI786559 WWE786559 W852128 JS852095 TO852095 ADK852095 ANG852095 AXC852095 BGY852095 BQU852095 CAQ852095 CKM852095 CUI852095 DEE852095 DOA852095 DXW852095 EHS852095 ERO852095 FBK852095 FLG852095 FVC852095 GEY852095 GOU852095 GYQ852095 HIM852095 HSI852095 ICE852095 IMA852095 IVW852095 JFS852095 JPO852095 JZK852095 KJG852095 KTC852095 LCY852095 LMU852095 LWQ852095 MGM852095 MQI852095 NAE852095 NKA852095 NTW852095 ODS852095 ONO852095 OXK852095 PHG852095 PRC852095 QAY852095 QKU852095 QUQ852095 REM852095 ROI852095 RYE852095 SIA852095 SRW852095 TBS852095 TLO852095 TVK852095 UFG852095 UPC852095 UYY852095 VIU852095 VSQ852095 WCM852095 WMI852095 WWE852095 W917664 JS917631 TO917631 ADK917631 ANG917631 AXC917631 BGY917631 BQU917631 CAQ917631 CKM917631 CUI917631 DEE917631 DOA917631 DXW917631 EHS917631 ERO917631 FBK917631 FLG917631 FVC917631 GEY917631 GOU917631 GYQ917631 HIM917631 HSI917631 ICE917631 IMA917631 IVW917631 JFS917631 JPO917631 JZK917631 KJG917631 KTC917631 LCY917631 LMU917631 LWQ917631 MGM917631 MQI917631 NAE917631 NKA917631 NTW917631 ODS917631 ONO917631 OXK917631 PHG917631 PRC917631 QAY917631 QKU917631 QUQ917631 REM917631 ROI917631 RYE917631 SIA917631 SRW917631 TBS917631 TLO917631 TVK917631 UFG917631 UPC917631 UYY917631 VIU917631 VSQ917631 WCM917631 WMI917631 WWE917631 W983200 JS983167 TO983167 ADK983167 ANG983167 AXC983167 BGY983167 BQU983167 CAQ983167 CKM983167 CUI983167 DEE983167 DOA983167 DXW983167 EHS983167 ERO983167 FBK983167 FLG983167 FVC983167 GEY983167 GOU983167 GYQ983167 HIM983167 HSI983167 ICE983167 IMA983167 IVW983167 JFS983167 JPO983167 JZK983167 KJG983167 KTC983167 LCY983167 LMU983167 LWQ983167 MGM983167 MQI983167 NAE983167 NKA983167 NTW983167 ODS983167 ONO983167 OXK983167 PHG983167 PRC983167 QAY983167 QKU983167 QUQ983167 REM983167 ROI983167 RYE983167 SIA983167 SRW983167 TBS983167 TLO983167 TVK983167 UFG983167 UPC983167 UYY983167 VIU983167 VSQ983167 WCM983167 WMI983167 WWE983167 TKX983149 JB46 SX46 ACT46 AMP46 AWL46 BGH46 BQD46 BZZ46 CJV46 CTR46 DDN46 DNJ46 DXF46 EHB46 EQX46 FAT46 FKP46 FUL46 GEH46 GOD46 GXZ46 HHV46 HRR46 IBN46 ILJ46 IVF46 JFB46 JOX46 JYT46 KIP46 KSL46 LCH46 LMD46 LVZ46 MFV46 MPR46 MZN46 NJJ46 NTF46 ODB46 OMX46 OWT46 PGP46 PQL46 QAH46 QKD46 QTZ46 RDV46 RNR46 RXN46 SHJ46 SRF46 TBB46 TKX46 TUT46 UEP46 UOL46 UYH46 VID46 VRZ46 WBV46 WLR46 WVN46 C65698 JB65665 SX65665 ACT65665 AMP65665 AWL65665 BGH65665 BQD65665 BZZ65665 CJV65665 CTR65665 DDN65665 DNJ65665 DXF65665 EHB65665 EQX65665 FAT65665 FKP65665 FUL65665 GEH65665 GOD65665 GXZ65665 HHV65665 HRR65665 IBN65665 ILJ65665 IVF65665 JFB65665 JOX65665 JYT65665 KIP65665 KSL65665 LCH65665 LMD65665 LVZ65665 MFV65665 MPR65665 MZN65665 NJJ65665 NTF65665 ODB65665 OMX65665 OWT65665 PGP65665 PQL65665 QAH65665 QKD65665 QTZ65665 RDV65665 RNR65665 RXN65665 SHJ65665 SRF65665 TBB65665 TKX65665 TUT65665 UEP65665 UOL65665 UYH65665 VID65665 VRZ65665 WBV65665 WLR65665 WVN65665 C131234 JB131201 SX131201 ACT131201 AMP131201 AWL131201 BGH131201 BQD131201 BZZ131201 CJV131201 CTR131201 DDN131201 DNJ131201 DXF131201 EHB131201 EQX131201 FAT131201 FKP131201 FUL131201 GEH131201 GOD131201 GXZ131201 HHV131201 HRR131201 IBN131201 ILJ131201 IVF131201 JFB131201 JOX131201 JYT131201 KIP131201 KSL131201 LCH131201 LMD131201 LVZ131201 MFV131201 MPR131201 MZN131201 NJJ131201 NTF131201 ODB131201 OMX131201 OWT131201 PGP131201 PQL131201 QAH131201 QKD131201 QTZ131201 RDV131201 RNR131201 RXN131201 SHJ131201 SRF131201 TBB131201 TKX131201 TUT131201 UEP131201 UOL131201 UYH131201 VID131201 VRZ131201 WBV131201 WLR131201 WVN131201 C196770 JB196737 SX196737 ACT196737 AMP196737 AWL196737 BGH196737 BQD196737 BZZ196737 CJV196737 CTR196737 DDN196737 DNJ196737 DXF196737 EHB196737 EQX196737 FAT196737 FKP196737 FUL196737 GEH196737 GOD196737 GXZ196737 HHV196737 HRR196737 IBN196737 ILJ196737 IVF196737 JFB196737 JOX196737 JYT196737 KIP196737 KSL196737 LCH196737 LMD196737 LVZ196737 MFV196737 MPR196737 MZN196737 NJJ196737 NTF196737 ODB196737 OMX196737 OWT196737 PGP196737 PQL196737 QAH196737 QKD196737 QTZ196737 RDV196737 RNR196737 RXN196737 SHJ196737 SRF196737 TBB196737 TKX196737 TUT196737 UEP196737 UOL196737 UYH196737 VID196737 VRZ196737 WBV196737 WLR196737 WVN196737 C262306 JB262273 SX262273 ACT262273 AMP262273 AWL262273 BGH262273 BQD262273 BZZ262273 CJV262273 CTR262273 DDN262273 DNJ262273 DXF262273 EHB262273 EQX262273 FAT262273 FKP262273 FUL262273 GEH262273 GOD262273 GXZ262273 HHV262273 HRR262273 IBN262273 ILJ262273 IVF262273 JFB262273 JOX262273 JYT262273 KIP262273 KSL262273 LCH262273 LMD262273 LVZ262273 MFV262273 MPR262273 MZN262273 NJJ262273 NTF262273 ODB262273 OMX262273 OWT262273 PGP262273 PQL262273 QAH262273 QKD262273 QTZ262273 RDV262273 RNR262273 RXN262273 SHJ262273 SRF262273 TBB262273 TKX262273 TUT262273 UEP262273 UOL262273 UYH262273 VID262273 VRZ262273 WBV262273 WLR262273 WVN262273 C327842 JB327809 SX327809 ACT327809 AMP327809 AWL327809 BGH327809 BQD327809 BZZ327809 CJV327809 CTR327809 DDN327809 DNJ327809 DXF327809 EHB327809 EQX327809 FAT327809 FKP327809 FUL327809 GEH327809 GOD327809 GXZ327809 HHV327809 HRR327809 IBN327809 ILJ327809 IVF327809 JFB327809 JOX327809 JYT327809 KIP327809 KSL327809 LCH327809 LMD327809 LVZ327809 MFV327809 MPR327809 MZN327809 NJJ327809 NTF327809 ODB327809 OMX327809 OWT327809 PGP327809 PQL327809 QAH327809 QKD327809 QTZ327809 RDV327809 RNR327809 RXN327809 SHJ327809 SRF327809 TBB327809 TKX327809 TUT327809 UEP327809 UOL327809 UYH327809 VID327809 VRZ327809 WBV327809 WLR327809 WVN327809 C393378 JB393345 SX393345 ACT393345 AMP393345 AWL393345 BGH393345 BQD393345 BZZ393345 CJV393345 CTR393345 DDN393345 DNJ393345 DXF393345 EHB393345 EQX393345 FAT393345 FKP393345 FUL393345 GEH393345 GOD393345 GXZ393345 HHV393345 HRR393345 IBN393345 ILJ393345 IVF393345 JFB393345 JOX393345 JYT393345 KIP393345 KSL393345 LCH393345 LMD393345 LVZ393345 MFV393345 MPR393345 MZN393345 NJJ393345 NTF393345 ODB393345 OMX393345 OWT393345 PGP393345 PQL393345 QAH393345 QKD393345 QTZ393345 RDV393345 RNR393345 RXN393345 SHJ393345 SRF393345 TBB393345 TKX393345 TUT393345 UEP393345 UOL393345 UYH393345 VID393345 VRZ393345 WBV393345 WLR393345 WVN393345 C458914 JB458881 SX458881 ACT458881 AMP458881 AWL458881 BGH458881 BQD458881 BZZ458881 CJV458881 CTR458881 DDN458881 DNJ458881 DXF458881 EHB458881 EQX458881 FAT458881 FKP458881 FUL458881 GEH458881 GOD458881 GXZ458881 HHV458881 HRR458881 IBN458881 ILJ458881 IVF458881 JFB458881 JOX458881 JYT458881 KIP458881 KSL458881 LCH458881 LMD458881 LVZ458881 MFV458881 MPR458881 MZN458881 NJJ458881 NTF458881 ODB458881 OMX458881 OWT458881 PGP458881 PQL458881 QAH458881 QKD458881 QTZ458881 RDV458881 RNR458881 RXN458881 SHJ458881 SRF458881 TBB458881 TKX458881 TUT458881 UEP458881 UOL458881 UYH458881 VID458881 VRZ458881 WBV458881 WLR458881 WVN458881 C524450 JB524417 SX524417 ACT524417 AMP524417 AWL524417 BGH524417 BQD524417 BZZ524417 CJV524417 CTR524417 DDN524417 DNJ524417 DXF524417 EHB524417 EQX524417 FAT524417 FKP524417 FUL524417 GEH524417 GOD524417 GXZ524417 HHV524417 HRR524417 IBN524417 ILJ524417 IVF524417 JFB524417 JOX524417 JYT524417 KIP524417 KSL524417 LCH524417 LMD524417 LVZ524417 MFV524417 MPR524417 MZN524417 NJJ524417 NTF524417 ODB524417 OMX524417 OWT524417 PGP524417 PQL524417 QAH524417 QKD524417 QTZ524417 RDV524417 RNR524417 RXN524417 SHJ524417 SRF524417 TBB524417 TKX524417 TUT524417 UEP524417 UOL524417 UYH524417 VID524417 VRZ524417 WBV524417 WLR524417 WVN524417 C589986 JB589953 SX589953 ACT589953 AMP589953 AWL589953 BGH589953 BQD589953 BZZ589953 CJV589953 CTR589953 DDN589953 DNJ589953 DXF589953 EHB589953 EQX589953 FAT589953 FKP589953 FUL589953 GEH589953 GOD589953 GXZ589953 HHV589953 HRR589953 IBN589953 ILJ589953 IVF589953 JFB589953 JOX589953 JYT589953 KIP589953 KSL589953 LCH589953 LMD589953 LVZ589953 MFV589953 MPR589953 MZN589953 NJJ589953 NTF589953 ODB589953 OMX589953 OWT589953 PGP589953 PQL589953 QAH589953 QKD589953 QTZ589953 RDV589953 RNR589953 RXN589953 SHJ589953 SRF589953 TBB589953 TKX589953 TUT589953 UEP589953 UOL589953 UYH589953 VID589953 VRZ589953 WBV589953 WLR589953 WVN589953 C655522 JB655489 SX655489 ACT655489 AMP655489 AWL655489 BGH655489 BQD655489 BZZ655489 CJV655489 CTR655489 DDN655489 DNJ655489 DXF655489 EHB655489 EQX655489 FAT655489 FKP655489 FUL655489 GEH655489 GOD655489 GXZ655489 HHV655489 HRR655489 IBN655489 ILJ655489 IVF655489 JFB655489 JOX655489 JYT655489 KIP655489 KSL655489 LCH655489 LMD655489 LVZ655489 MFV655489 MPR655489 MZN655489 NJJ655489 NTF655489 ODB655489 OMX655489 OWT655489 PGP655489 PQL655489 QAH655489 QKD655489 QTZ655489 RDV655489 RNR655489 RXN655489 SHJ655489 SRF655489 TBB655489 TKX655489 TUT655489 UEP655489 UOL655489 UYH655489 VID655489 VRZ655489 WBV655489 WLR655489 WVN655489 C721058 JB721025 SX721025 ACT721025 AMP721025 AWL721025 BGH721025 BQD721025 BZZ721025 CJV721025 CTR721025 DDN721025 DNJ721025 DXF721025 EHB721025 EQX721025 FAT721025 FKP721025 FUL721025 GEH721025 GOD721025 GXZ721025 HHV721025 HRR721025 IBN721025 ILJ721025 IVF721025 JFB721025 JOX721025 JYT721025 KIP721025 KSL721025 LCH721025 LMD721025 LVZ721025 MFV721025 MPR721025 MZN721025 NJJ721025 NTF721025 ODB721025 OMX721025 OWT721025 PGP721025 PQL721025 QAH721025 QKD721025 QTZ721025 RDV721025 RNR721025 RXN721025 SHJ721025 SRF721025 TBB721025 TKX721025 TUT721025 UEP721025 UOL721025 UYH721025 VID721025 VRZ721025 WBV721025 WLR721025 WVN721025 C786594 JB786561 SX786561 ACT786561 AMP786561 AWL786561 BGH786561 BQD786561 BZZ786561 CJV786561 CTR786561 DDN786561 DNJ786561 DXF786561 EHB786561 EQX786561 FAT786561 FKP786561 FUL786561 GEH786561 GOD786561 GXZ786561 HHV786561 HRR786561 IBN786561 ILJ786561 IVF786561 JFB786561 JOX786561 JYT786561 KIP786561 KSL786561 LCH786561 LMD786561 LVZ786561 MFV786561 MPR786561 MZN786561 NJJ786561 NTF786561 ODB786561 OMX786561 OWT786561 PGP786561 PQL786561 QAH786561 QKD786561 QTZ786561 RDV786561 RNR786561 RXN786561 SHJ786561 SRF786561 TBB786561 TKX786561 TUT786561 UEP786561 UOL786561 UYH786561 VID786561 VRZ786561 WBV786561 WLR786561 WVN786561 C852130 JB852097 SX852097 ACT852097 AMP852097 AWL852097 BGH852097 BQD852097 BZZ852097 CJV852097 CTR852097 DDN852097 DNJ852097 DXF852097 EHB852097 EQX852097 FAT852097 FKP852097 FUL852097 GEH852097 GOD852097 GXZ852097 HHV852097 HRR852097 IBN852097 ILJ852097 IVF852097 JFB852097 JOX852097 JYT852097 KIP852097 KSL852097 LCH852097 LMD852097 LVZ852097 MFV852097 MPR852097 MZN852097 NJJ852097 NTF852097 ODB852097 OMX852097 OWT852097 PGP852097 PQL852097 QAH852097 QKD852097 QTZ852097 RDV852097 RNR852097 RXN852097 SHJ852097 SRF852097 TBB852097 TKX852097 TUT852097 UEP852097 UOL852097 UYH852097 VID852097 VRZ852097 WBV852097 WLR852097 WVN852097 C917666 JB917633 SX917633 ACT917633 AMP917633 AWL917633 BGH917633 BQD917633 BZZ917633 CJV917633 CTR917633 DDN917633 DNJ917633 DXF917633 EHB917633 EQX917633 FAT917633 FKP917633 FUL917633 GEH917633 GOD917633 GXZ917633 HHV917633 HRR917633 IBN917633 ILJ917633 IVF917633 JFB917633 JOX917633 JYT917633 KIP917633 KSL917633 LCH917633 LMD917633 LVZ917633 MFV917633 MPR917633 MZN917633 NJJ917633 NTF917633 ODB917633 OMX917633 OWT917633 PGP917633 PQL917633 QAH917633 QKD917633 QTZ917633 RDV917633 RNR917633 RXN917633 SHJ917633 SRF917633 TBB917633 TKX917633 TUT917633 UEP917633 UOL917633 UYH917633 VID917633 VRZ917633 WBV917633 WLR917633 WVN917633 C983202 JB983169 SX983169 ACT983169 AMP983169 AWL983169 BGH983169 BQD983169 BZZ983169 CJV983169 CTR983169 DDN983169 DNJ983169 DXF983169 EHB983169 EQX983169 FAT983169 FKP983169 FUL983169 GEH983169 GOD983169 GXZ983169 HHV983169 HRR983169 IBN983169 ILJ983169 IVF983169 JFB983169 JOX983169 JYT983169 KIP983169 KSL983169 LCH983169 LMD983169 LVZ983169 MFV983169 MPR983169 MZN983169 NJJ983169 NTF983169 ODB983169 OMX983169 OWT983169 PGP983169 PQL983169 QAH983169 QKD983169 QTZ983169 RDV983169 RNR983169 RXN983169 SHJ983169 SRF983169 TBB983169 TKX983169 TUT983169 UEP983169 UOL983169 UYH983169 VID983169 VRZ983169 WBV983169 WLR983169 WVN983169 RNR983149 JJ46 TF46 ADB46 AMX46 AWT46 BGP46 BQL46 CAH46 CKD46 CTZ46 DDV46 DNR46 DXN46 EHJ46 ERF46 FBB46 FKX46 FUT46 GEP46 GOL46 GYH46 HID46 HRZ46 IBV46 ILR46 IVN46 JFJ46 JPF46 JZB46 KIX46 KST46 LCP46 LML46 LWH46 MGD46 MPZ46 MZV46 NJR46 NTN46 ODJ46 ONF46 OXB46 PGX46 PQT46 QAP46 QKL46 QUH46 RED46 RNZ46 RXV46 SHR46 SRN46 TBJ46 TLF46 TVB46 UEX46 UOT46 UYP46 VIL46 VSH46 WCD46 WLZ46 WVV46 M65698 JJ65665 TF65665 ADB65665 AMX65665 AWT65665 BGP65665 BQL65665 CAH65665 CKD65665 CTZ65665 DDV65665 DNR65665 DXN65665 EHJ65665 ERF65665 FBB65665 FKX65665 FUT65665 GEP65665 GOL65665 GYH65665 HID65665 HRZ65665 IBV65665 ILR65665 IVN65665 JFJ65665 JPF65665 JZB65665 KIX65665 KST65665 LCP65665 LML65665 LWH65665 MGD65665 MPZ65665 MZV65665 NJR65665 NTN65665 ODJ65665 ONF65665 OXB65665 PGX65665 PQT65665 QAP65665 QKL65665 QUH65665 RED65665 RNZ65665 RXV65665 SHR65665 SRN65665 TBJ65665 TLF65665 TVB65665 UEX65665 UOT65665 UYP65665 VIL65665 VSH65665 WCD65665 WLZ65665 WVV65665 M131234 JJ131201 TF131201 ADB131201 AMX131201 AWT131201 BGP131201 BQL131201 CAH131201 CKD131201 CTZ131201 DDV131201 DNR131201 DXN131201 EHJ131201 ERF131201 FBB131201 FKX131201 FUT131201 GEP131201 GOL131201 GYH131201 HID131201 HRZ131201 IBV131201 ILR131201 IVN131201 JFJ131201 JPF131201 JZB131201 KIX131201 KST131201 LCP131201 LML131201 LWH131201 MGD131201 MPZ131201 MZV131201 NJR131201 NTN131201 ODJ131201 ONF131201 OXB131201 PGX131201 PQT131201 QAP131201 QKL131201 QUH131201 RED131201 RNZ131201 RXV131201 SHR131201 SRN131201 TBJ131201 TLF131201 TVB131201 UEX131201 UOT131201 UYP131201 VIL131201 VSH131201 WCD131201 WLZ131201 WVV131201 M196770 JJ196737 TF196737 ADB196737 AMX196737 AWT196737 BGP196737 BQL196737 CAH196737 CKD196737 CTZ196737 DDV196737 DNR196737 DXN196737 EHJ196737 ERF196737 FBB196737 FKX196737 FUT196737 GEP196737 GOL196737 GYH196737 HID196737 HRZ196737 IBV196737 ILR196737 IVN196737 JFJ196737 JPF196737 JZB196737 KIX196737 KST196737 LCP196737 LML196737 LWH196737 MGD196737 MPZ196737 MZV196737 NJR196737 NTN196737 ODJ196737 ONF196737 OXB196737 PGX196737 PQT196737 QAP196737 QKL196737 QUH196737 RED196737 RNZ196737 RXV196737 SHR196737 SRN196737 TBJ196737 TLF196737 TVB196737 UEX196737 UOT196737 UYP196737 VIL196737 VSH196737 WCD196737 WLZ196737 WVV196737 M262306 JJ262273 TF262273 ADB262273 AMX262273 AWT262273 BGP262273 BQL262273 CAH262273 CKD262273 CTZ262273 DDV262273 DNR262273 DXN262273 EHJ262273 ERF262273 FBB262273 FKX262273 FUT262273 GEP262273 GOL262273 GYH262273 HID262273 HRZ262273 IBV262273 ILR262273 IVN262273 JFJ262273 JPF262273 JZB262273 KIX262273 KST262273 LCP262273 LML262273 LWH262273 MGD262273 MPZ262273 MZV262273 NJR262273 NTN262273 ODJ262273 ONF262273 OXB262273 PGX262273 PQT262273 QAP262273 QKL262273 QUH262273 RED262273 RNZ262273 RXV262273 SHR262273 SRN262273 TBJ262273 TLF262273 TVB262273 UEX262273 UOT262273 UYP262273 VIL262273 VSH262273 WCD262273 WLZ262273 WVV262273 M327842 JJ327809 TF327809 ADB327809 AMX327809 AWT327809 BGP327809 BQL327809 CAH327809 CKD327809 CTZ327809 DDV327809 DNR327809 DXN327809 EHJ327809 ERF327809 FBB327809 FKX327809 FUT327809 GEP327809 GOL327809 GYH327809 HID327809 HRZ327809 IBV327809 ILR327809 IVN327809 JFJ327809 JPF327809 JZB327809 KIX327809 KST327809 LCP327809 LML327809 LWH327809 MGD327809 MPZ327809 MZV327809 NJR327809 NTN327809 ODJ327809 ONF327809 OXB327809 PGX327809 PQT327809 QAP327809 QKL327809 QUH327809 RED327809 RNZ327809 RXV327809 SHR327809 SRN327809 TBJ327809 TLF327809 TVB327809 UEX327809 UOT327809 UYP327809 VIL327809 VSH327809 WCD327809 WLZ327809 WVV327809 M393378 JJ393345 TF393345 ADB393345 AMX393345 AWT393345 BGP393345 BQL393345 CAH393345 CKD393345 CTZ393345 DDV393345 DNR393345 DXN393345 EHJ393345 ERF393345 FBB393345 FKX393345 FUT393345 GEP393345 GOL393345 GYH393345 HID393345 HRZ393345 IBV393345 ILR393345 IVN393345 JFJ393345 JPF393345 JZB393345 KIX393345 KST393345 LCP393345 LML393345 LWH393345 MGD393345 MPZ393345 MZV393345 NJR393345 NTN393345 ODJ393345 ONF393345 OXB393345 PGX393345 PQT393345 QAP393345 QKL393345 QUH393345 RED393345 RNZ393345 RXV393345 SHR393345 SRN393345 TBJ393345 TLF393345 TVB393345 UEX393345 UOT393345 UYP393345 VIL393345 VSH393345 WCD393345 WLZ393345 WVV393345 M458914 JJ458881 TF458881 ADB458881 AMX458881 AWT458881 BGP458881 BQL458881 CAH458881 CKD458881 CTZ458881 DDV458881 DNR458881 DXN458881 EHJ458881 ERF458881 FBB458881 FKX458881 FUT458881 GEP458881 GOL458881 GYH458881 HID458881 HRZ458881 IBV458881 ILR458881 IVN458881 JFJ458881 JPF458881 JZB458881 KIX458881 KST458881 LCP458881 LML458881 LWH458881 MGD458881 MPZ458881 MZV458881 NJR458881 NTN458881 ODJ458881 ONF458881 OXB458881 PGX458881 PQT458881 QAP458881 QKL458881 QUH458881 RED458881 RNZ458881 RXV458881 SHR458881 SRN458881 TBJ458881 TLF458881 TVB458881 UEX458881 UOT458881 UYP458881 VIL458881 VSH458881 WCD458881 WLZ458881 WVV458881 M524450 JJ524417 TF524417 ADB524417 AMX524417 AWT524417 BGP524417 BQL524417 CAH524417 CKD524417 CTZ524417 DDV524417 DNR524417 DXN524417 EHJ524417 ERF524417 FBB524417 FKX524417 FUT524417 GEP524417 GOL524417 GYH524417 HID524417 HRZ524417 IBV524417 ILR524417 IVN524417 JFJ524417 JPF524417 JZB524417 KIX524417 KST524417 LCP524417 LML524417 LWH524417 MGD524417 MPZ524417 MZV524417 NJR524417 NTN524417 ODJ524417 ONF524417 OXB524417 PGX524417 PQT524417 QAP524417 QKL524417 QUH524417 RED524417 RNZ524417 RXV524417 SHR524417 SRN524417 TBJ524417 TLF524417 TVB524417 UEX524417 UOT524417 UYP524417 VIL524417 VSH524417 WCD524417 WLZ524417 WVV524417 M589986 JJ589953 TF589953 ADB589953 AMX589953 AWT589953 BGP589953 BQL589953 CAH589953 CKD589953 CTZ589953 DDV589953 DNR589953 DXN589953 EHJ589953 ERF589953 FBB589953 FKX589953 FUT589953 GEP589953 GOL589953 GYH589953 HID589953 HRZ589953 IBV589953 ILR589953 IVN589953 JFJ589953 JPF589953 JZB589953 KIX589953 KST589953 LCP589953 LML589953 LWH589953 MGD589953 MPZ589953 MZV589953 NJR589953 NTN589953 ODJ589953 ONF589953 OXB589953 PGX589953 PQT589953 QAP589953 QKL589953 QUH589953 RED589953 RNZ589953 RXV589953 SHR589953 SRN589953 TBJ589953 TLF589953 TVB589953 UEX589953 UOT589953 UYP589953 VIL589953 VSH589953 WCD589953 WLZ589953 WVV589953 M655522 JJ655489 TF655489 ADB655489 AMX655489 AWT655489 BGP655489 BQL655489 CAH655489 CKD655489 CTZ655489 DDV655489 DNR655489 DXN655489 EHJ655489 ERF655489 FBB655489 FKX655489 FUT655489 GEP655489 GOL655489 GYH655489 HID655489 HRZ655489 IBV655489 ILR655489 IVN655489 JFJ655489 JPF655489 JZB655489 KIX655489 KST655489 LCP655489 LML655489 LWH655489 MGD655489 MPZ655489 MZV655489 NJR655489 NTN655489 ODJ655489 ONF655489 OXB655489 PGX655489 PQT655489 QAP655489 QKL655489 QUH655489 RED655489 RNZ655489 RXV655489 SHR655489 SRN655489 TBJ655489 TLF655489 TVB655489 UEX655489 UOT655489 UYP655489 VIL655489 VSH655489 WCD655489 WLZ655489 WVV655489 M721058 JJ721025 TF721025 ADB721025 AMX721025 AWT721025 BGP721025 BQL721025 CAH721025 CKD721025 CTZ721025 DDV721025 DNR721025 DXN721025 EHJ721025 ERF721025 FBB721025 FKX721025 FUT721025 GEP721025 GOL721025 GYH721025 HID721025 HRZ721025 IBV721025 ILR721025 IVN721025 JFJ721025 JPF721025 JZB721025 KIX721025 KST721025 LCP721025 LML721025 LWH721025 MGD721025 MPZ721025 MZV721025 NJR721025 NTN721025 ODJ721025 ONF721025 OXB721025 PGX721025 PQT721025 QAP721025 QKL721025 QUH721025 RED721025 RNZ721025 RXV721025 SHR721025 SRN721025 TBJ721025 TLF721025 TVB721025 UEX721025 UOT721025 UYP721025 VIL721025 VSH721025 WCD721025 WLZ721025 WVV721025 M786594 JJ786561 TF786561 ADB786561 AMX786561 AWT786561 BGP786561 BQL786561 CAH786561 CKD786561 CTZ786561 DDV786561 DNR786561 DXN786561 EHJ786561 ERF786561 FBB786561 FKX786561 FUT786561 GEP786561 GOL786561 GYH786561 HID786561 HRZ786561 IBV786561 ILR786561 IVN786561 JFJ786561 JPF786561 JZB786561 KIX786561 KST786561 LCP786561 LML786561 LWH786561 MGD786561 MPZ786561 MZV786561 NJR786561 NTN786561 ODJ786561 ONF786561 OXB786561 PGX786561 PQT786561 QAP786561 QKL786561 QUH786561 RED786561 RNZ786561 RXV786561 SHR786561 SRN786561 TBJ786561 TLF786561 TVB786561 UEX786561 UOT786561 UYP786561 VIL786561 VSH786561 WCD786561 WLZ786561 WVV786561 M852130 JJ852097 TF852097 ADB852097 AMX852097 AWT852097 BGP852097 BQL852097 CAH852097 CKD852097 CTZ852097 DDV852097 DNR852097 DXN852097 EHJ852097 ERF852097 FBB852097 FKX852097 FUT852097 GEP852097 GOL852097 GYH852097 HID852097 HRZ852097 IBV852097 ILR852097 IVN852097 JFJ852097 JPF852097 JZB852097 KIX852097 KST852097 LCP852097 LML852097 LWH852097 MGD852097 MPZ852097 MZV852097 NJR852097 NTN852097 ODJ852097 ONF852097 OXB852097 PGX852097 PQT852097 QAP852097 QKL852097 QUH852097 RED852097 RNZ852097 RXV852097 SHR852097 SRN852097 TBJ852097 TLF852097 TVB852097 UEX852097 UOT852097 UYP852097 VIL852097 VSH852097 WCD852097 WLZ852097 WVV852097 M917666 JJ917633 TF917633 ADB917633 AMX917633 AWT917633 BGP917633 BQL917633 CAH917633 CKD917633 CTZ917633 DDV917633 DNR917633 DXN917633 EHJ917633 ERF917633 FBB917633 FKX917633 FUT917633 GEP917633 GOL917633 GYH917633 HID917633 HRZ917633 IBV917633 ILR917633 IVN917633 JFJ917633 JPF917633 JZB917633 KIX917633 KST917633 LCP917633 LML917633 LWH917633 MGD917633 MPZ917633 MZV917633 NJR917633 NTN917633 ODJ917633 ONF917633 OXB917633 PGX917633 PQT917633 QAP917633 QKL917633 QUH917633 RED917633 RNZ917633 RXV917633 SHR917633 SRN917633 TBJ917633 TLF917633 TVB917633 UEX917633 UOT917633 UYP917633 VIL917633 VSH917633 WCD917633 WLZ917633 WVV917633 M983202 JJ983169 TF983169 ADB983169 AMX983169 AWT983169 BGP983169 BQL983169 CAH983169 CKD983169 CTZ983169 DDV983169 DNR983169 DXN983169 EHJ983169 ERF983169 FBB983169 FKX983169 FUT983169 GEP983169 GOL983169 GYH983169 HID983169 HRZ983169 IBV983169 ILR983169 IVN983169 JFJ983169 JPF983169 JZB983169 KIX983169 KST983169 LCP983169 LML983169 LWH983169 MGD983169 MPZ983169 MZV983169 NJR983169 NTN983169 ODJ983169 ONF983169 OXB983169 PGX983169 PQT983169 QAP983169 QKL983169 QUH983169 RED983169 RNZ983169 RXV983169 SHR983169 SRN983169 TBJ983169 TLF983169 TVB983169 UEX983169 UOT983169 UYP983169 VIL983169 VSH983169 WCD983169 WLZ983169 WVV983169 MPR983149 JS46 TO46 ADK46 ANG46 AXC46 BGY46 BQU46 CAQ46 CKM46 CUI46 DEE46 DOA46 DXW46 EHS46 ERO46 FBK46 FLG46 FVC46 GEY46 GOU46 GYQ46 HIM46 HSI46 ICE46 IMA46 IVW46 JFS46 JPO46 JZK46 KJG46 KTC46 LCY46 LMU46 LWQ46 MGM46 MQI46 NAE46 NKA46 NTW46 ODS46 ONO46 OXK46 PHG46 PRC46 QAY46 QKU46 QUQ46 REM46 ROI46 RYE46 SIA46 SRW46 TBS46 TLO46 TVK46 UFG46 UPC46 UYY46 VIU46 VSQ46 WCM46 WMI46 WWE46 W65698 JS65665 TO65665 ADK65665 ANG65665 AXC65665 BGY65665 BQU65665 CAQ65665 CKM65665 CUI65665 DEE65665 DOA65665 DXW65665 EHS65665 ERO65665 FBK65665 FLG65665 FVC65665 GEY65665 GOU65665 GYQ65665 HIM65665 HSI65665 ICE65665 IMA65665 IVW65665 JFS65665 JPO65665 JZK65665 KJG65665 KTC65665 LCY65665 LMU65665 LWQ65665 MGM65665 MQI65665 NAE65665 NKA65665 NTW65665 ODS65665 ONO65665 OXK65665 PHG65665 PRC65665 QAY65665 QKU65665 QUQ65665 REM65665 ROI65665 RYE65665 SIA65665 SRW65665 TBS65665 TLO65665 TVK65665 UFG65665 UPC65665 UYY65665 VIU65665 VSQ65665 WCM65665 WMI65665 WWE65665 W131234 JS131201 TO131201 ADK131201 ANG131201 AXC131201 BGY131201 BQU131201 CAQ131201 CKM131201 CUI131201 DEE131201 DOA131201 DXW131201 EHS131201 ERO131201 FBK131201 FLG131201 FVC131201 GEY131201 GOU131201 GYQ131201 HIM131201 HSI131201 ICE131201 IMA131201 IVW131201 JFS131201 JPO131201 JZK131201 KJG131201 KTC131201 LCY131201 LMU131201 LWQ131201 MGM131201 MQI131201 NAE131201 NKA131201 NTW131201 ODS131201 ONO131201 OXK131201 PHG131201 PRC131201 QAY131201 QKU131201 QUQ131201 REM131201 ROI131201 RYE131201 SIA131201 SRW131201 TBS131201 TLO131201 TVK131201 UFG131201 UPC131201 UYY131201 VIU131201 VSQ131201 WCM131201 WMI131201 WWE131201 W196770 JS196737 TO196737 ADK196737 ANG196737 AXC196737 BGY196737 BQU196737 CAQ196737 CKM196737 CUI196737 DEE196737 DOA196737 DXW196737 EHS196737 ERO196737 FBK196737 FLG196737 FVC196737 GEY196737 GOU196737 GYQ196737 HIM196737 HSI196737 ICE196737 IMA196737 IVW196737 JFS196737 JPO196737 JZK196737 KJG196737 KTC196737 LCY196737 LMU196737 LWQ196737 MGM196737 MQI196737 NAE196737 NKA196737 NTW196737 ODS196737 ONO196737 OXK196737 PHG196737 PRC196737 QAY196737 QKU196737 QUQ196737 REM196737 ROI196737 RYE196737 SIA196737 SRW196737 TBS196737 TLO196737 TVK196737 UFG196737 UPC196737 UYY196737 VIU196737 VSQ196737 WCM196737 WMI196737 WWE196737 W262306 JS262273 TO262273 ADK262273 ANG262273 AXC262273 BGY262273 BQU262273 CAQ262273 CKM262273 CUI262273 DEE262273 DOA262273 DXW262273 EHS262273 ERO262273 FBK262273 FLG262273 FVC262273 GEY262273 GOU262273 GYQ262273 HIM262273 HSI262273 ICE262273 IMA262273 IVW262273 JFS262273 JPO262273 JZK262273 KJG262273 KTC262273 LCY262273 LMU262273 LWQ262273 MGM262273 MQI262273 NAE262273 NKA262273 NTW262273 ODS262273 ONO262273 OXK262273 PHG262273 PRC262273 QAY262273 QKU262273 QUQ262273 REM262273 ROI262273 RYE262273 SIA262273 SRW262273 TBS262273 TLO262273 TVK262273 UFG262273 UPC262273 UYY262273 VIU262273 VSQ262273 WCM262273 WMI262273 WWE262273 W327842 JS327809 TO327809 ADK327809 ANG327809 AXC327809 BGY327809 BQU327809 CAQ327809 CKM327809 CUI327809 DEE327809 DOA327809 DXW327809 EHS327809 ERO327809 FBK327809 FLG327809 FVC327809 GEY327809 GOU327809 GYQ327809 HIM327809 HSI327809 ICE327809 IMA327809 IVW327809 JFS327809 JPO327809 JZK327809 KJG327809 KTC327809 LCY327809 LMU327809 LWQ327809 MGM327809 MQI327809 NAE327809 NKA327809 NTW327809 ODS327809 ONO327809 OXK327809 PHG327809 PRC327809 QAY327809 QKU327809 QUQ327809 REM327809 ROI327809 RYE327809 SIA327809 SRW327809 TBS327809 TLO327809 TVK327809 UFG327809 UPC327809 UYY327809 VIU327809 VSQ327809 WCM327809 WMI327809 WWE327809 W393378 JS393345 TO393345 ADK393345 ANG393345 AXC393345 BGY393345 BQU393345 CAQ393345 CKM393345 CUI393345 DEE393345 DOA393345 DXW393345 EHS393345 ERO393345 FBK393345 FLG393345 FVC393345 GEY393345 GOU393345 GYQ393345 HIM393345 HSI393345 ICE393345 IMA393345 IVW393345 JFS393345 JPO393345 JZK393345 KJG393345 KTC393345 LCY393345 LMU393345 LWQ393345 MGM393345 MQI393345 NAE393345 NKA393345 NTW393345 ODS393345 ONO393345 OXK393345 PHG393345 PRC393345 QAY393345 QKU393345 QUQ393345 REM393345 ROI393345 RYE393345 SIA393345 SRW393345 TBS393345 TLO393345 TVK393345 UFG393345 UPC393345 UYY393345 VIU393345 VSQ393345 WCM393345 WMI393345 WWE393345 W458914 JS458881 TO458881 ADK458881 ANG458881 AXC458881 BGY458881 BQU458881 CAQ458881 CKM458881 CUI458881 DEE458881 DOA458881 DXW458881 EHS458881 ERO458881 FBK458881 FLG458881 FVC458881 GEY458881 GOU458881 GYQ458881 HIM458881 HSI458881 ICE458881 IMA458881 IVW458881 JFS458881 JPO458881 JZK458881 KJG458881 KTC458881 LCY458881 LMU458881 LWQ458881 MGM458881 MQI458881 NAE458881 NKA458881 NTW458881 ODS458881 ONO458881 OXK458881 PHG458881 PRC458881 QAY458881 QKU458881 QUQ458881 REM458881 ROI458881 RYE458881 SIA458881 SRW458881 TBS458881 TLO458881 TVK458881 UFG458881 UPC458881 UYY458881 VIU458881 VSQ458881 WCM458881 WMI458881 WWE458881 W524450 JS524417 TO524417 ADK524417 ANG524417 AXC524417 BGY524417 BQU524417 CAQ524417 CKM524417 CUI524417 DEE524417 DOA524417 DXW524417 EHS524417 ERO524417 FBK524417 FLG524417 FVC524417 GEY524417 GOU524417 GYQ524417 HIM524417 HSI524417 ICE524417 IMA524417 IVW524417 JFS524417 JPO524417 JZK524417 KJG524417 KTC524417 LCY524417 LMU524417 LWQ524417 MGM524417 MQI524417 NAE524417 NKA524417 NTW524417 ODS524417 ONO524417 OXK524417 PHG524417 PRC524417 QAY524417 QKU524417 QUQ524417 REM524417 ROI524417 RYE524417 SIA524417 SRW524417 TBS524417 TLO524417 TVK524417 UFG524417 UPC524417 UYY524417 VIU524417 VSQ524417 WCM524417 WMI524417 WWE524417 W589986 JS589953 TO589953 ADK589953 ANG589953 AXC589953 BGY589953 BQU589953 CAQ589953 CKM589953 CUI589953 DEE589953 DOA589953 DXW589953 EHS589953 ERO589953 FBK589953 FLG589953 FVC589953 GEY589953 GOU589953 GYQ589953 HIM589953 HSI589953 ICE589953 IMA589953 IVW589953 JFS589953 JPO589953 JZK589953 KJG589953 KTC589953 LCY589953 LMU589953 LWQ589953 MGM589953 MQI589953 NAE589953 NKA589953 NTW589953 ODS589953 ONO589953 OXK589953 PHG589953 PRC589953 QAY589953 QKU589953 QUQ589953 REM589953 ROI589953 RYE589953 SIA589953 SRW589953 TBS589953 TLO589953 TVK589953 UFG589953 UPC589953 UYY589953 VIU589953 VSQ589953 WCM589953 WMI589953 WWE589953 W655522 JS655489 TO655489 ADK655489 ANG655489 AXC655489 BGY655489 BQU655489 CAQ655489 CKM655489 CUI655489 DEE655489 DOA655489 DXW655489 EHS655489 ERO655489 FBK655489 FLG655489 FVC655489 GEY655489 GOU655489 GYQ655489 HIM655489 HSI655489 ICE655489 IMA655489 IVW655489 JFS655489 JPO655489 JZK655489 KJG655489 KTC655489 LCY655489 LMU655489 LWQ655489 MGM655489 MQI655489 NAE655489 NKA655489 NTW655489 ODS655489 ONO655489 OXK655489 PHG655489 PRC655489 QAY655489 QKU655489 QUQ655489 REM655489 ROI655489 RYE655489 SIA655489 SRW655489 TBS655489 TLO655489 TVK655489 UFG655489 UPC655489 UYY655489 VIU655489 VSQ655489 WCM655489 WMI655489 WWE655489 W721058 JS721025 TO721025 ADK721025 ANG721025 AXC721025 BGY721025 BQU721025 CAQ721025 CKM721025 CUI721025 DEE721025 DOA721025 DXW721025 EHS721025 ERO721025 FBK721025 FLG721025 FVC721025 GEY721025 GOU721025 GYQ721025 HIM721025 HSI721025 ICE721025 IMA721025 IVW721025 JFS721025 JPO721025 JZK721025 KJG721025 KTC721025 LCY721025 LMU721025 LWQ721025 MGM721025 MQI721025 NAE721025 NKA721025 NTW721025 ODS721025 ONO721025 OXK721025 PHG721025 PRC721025 QAY721025 QKU721025 QUQ721025 REM721025 ROI721025 RYE721025 SIA721025 SRW721025 TBS721025 TLO721025 TVK721025 UFG721025 UPC721025 UYY721025 VIU721025 VSQ721025 WCM721025 WMI721025 WWE721025 W786594 JS786561 TO786561 ADK786561 ANG786561 AXC786561 BGY786561 BQU786561 CAQ786561 CKM786561 CUI786561 DEE786561 DOA786561 DXW786561 EHS786561 ERO786561 FBK786561 FLG786561 FVC786561 GEY786561 GOU786561 GYQ786561 HIM786561 HSI786561 ICE786561 IMA786561 IVW786561 JFS786561 JPO786561 JZK786561 KJG786561 KTC786561 LCY786561 LMU786561 LWQ786561 MGM786561 MQI786561 NAE786561 NKA786561 NTW786561 ODS786561 ONO786561 OXK786561 PHG786561 PRC786561 QAY786561 QKU786561 QUQ786561 REM786561 ROI786561 RYE786561 SIA786561 SRW786561 TBS786561 TLO786561 TVK786561 UFG786561 UPC786561 UYY786561 VIU786561 VSQ786561 WCM786561 WMI786561 WWE786561 W852130 JS852097 TO852097 ADK852097 ANG852097 AXC852097 BGY852097 BQU852097 CAQ852097 CKM852097 CUI852097 DEE852097 DOA852097 DXW852097 EHS852097 ERO852097 FBK852097 FLG852097 FVC852097 GEY852097 GOU852097 GYQ852097 HIM852097 HSI852097 ICE852097 IMA852097 IVW852097 JFS852097 JPO852097 JZK852097 KJG852097 KTC852097 LCY852097 LMU852097 LWQ852097 MGM852097 MQI852097 NAE852097 NKA852097 NTW852097 ODS852097 ONO852097 OXK852097 PHG852097 PRC852097 QAY852097 QKU852097 QUQ852097 REM852097 ROI852097 RYE852097 SIA852097 SRW852097 TBS852097 TLO852097 TVK852097 UFG852097 UPC852097 UYY852097 VIU852097 VSQ852097 WCM852097 WMI852097 WWE852097 W917666 JS917633 TO917633 ADK917633 ANG917633 AXC917633 BGY917633 BQU917633 CAQ917633 CKM917633 CUI917633 DEE917633 DOA917633 DXW917633 EHS917633 ERO917633 FBK917633 FLG917633 FVC917633 GEY917633 GOU917633 GYQ917633 HIM917633 HSI917633 ICE917633 IMA917633 IVW917633 JFS917633 JPO917633 JZK917633 KJG917633 KTC917633 LCY917633 LMU917633 LWQ917633 MGM917633 MQI917633 NAE917633 NKA917633 NTW917633 ODS917633 ONO917633 OXK917633 PHG917633 PRC917633 QAY917633 QKU917633 QUQ917633 REM917633 ROI917633 RYE917633 SIA917633 SRW917633 TBS917633 TLO917633 TVK917633 UFG917633 UPC917633 UYY917633 VIU917633 VSQ917633 WCM917633 WMI917633 WWE917633 W983202 JS983169 TO983169 ADK983169 ANG983169 AXC983169 BGY983169 BQU983169 CAQ983169 CKM983169 CUI983169 DEE983169 DOA983169 DXW983169 EHS983169 ERO983169 FBK983169 FLG983169 FVC983169 GEY983169 GOU983169 GYQ983169 HIM983169 HSI983169 ICE983169 IMA983169 IVW983169 JFS983169 JPO983169 JZK983169 KJG983169 KTC983169 LCY983169 LMU983169 LWQ983169 MGM983169 MQI983169 NAE983169 NKA983169 NTW983169 ODS983169 ONO983169 OXK983169 PHG983169 PRC983169 QAY983169 QKU983169 QUQ983169 REM983169 ROI983169 RYE983169 SIA983169 SRW983169 TBS983169 TLO983169 TVK983169 UFG983169 UPC983169 UYY983169 VIU983169 VSQ983169 WCM983169 WMI983169 WWE983169 SHJ983149 ACT48 AMP48 AWL48 BGH48 BQD48 BZZ48 CJV48 CTR48 DDN48 DNJ48 DXF48 EHB48 EQX48 FAT48 FKP48 FUL48 GEH48 GOD48 GXZ48 HHV48 HRR48 IBN48 ILJ48 IVF48 JFB48 JOX48 JYT48 KIP48 KSL48 LCH48 LMD48 LVZ48 MFV48 MPR48 MZN48 NJJ48 NTF48 ODB48 OMX48 OWT48 PGP48 PQL48 QAH48 QKD48 QTZ48 RDV48 RNR48 RXN48 SHJ48 SRF48 TBB48 TKX48 TUT48 UEP48 UOL48 UYH48 VID48 VRZ48 WBV48 WLR48 WVN48 JJ48 TF48 C65700 JB65667 SX65667 ACT65667 AMP65667 AWL65667 BGH65667 BQD65667 BZZ65667 CJV65667 CTR65667 DDN65667 DNJ65667 DXF65667 EHB65667 EQX65667 FAT65667 FKP65667 FUL65667 GEH65667 GOD65667 GXZ65667 HHV65667 HRR65667 IBN65667 ILJ65667 IVF65667 JFB65667 JOX65667 JYT65667 KIP65667 KSL65667 LCH65667 LMD65667 LVZ65667 MFV65667 MPR65667 MZN65667 NJJ65667 NTF65667 ODB65667 OMX65667 OWT65667 PGP65667 PQL65667 QAH65667 QKD65667 QTZ65667 RDV65667 RNR65667 RXN65667 SHJ65667 SRF65667 TBB65667 TKX65667 TUT65667 UEP65667 UOL65667 UYH65667 VID65667 VRZ65667 WBV65667 WLR65667 WVN65667 C131236 JB131203 SX131203 ACT131203 AMP131203 AWL131203 BGH131203 BQD131203 BZZ131203 CJV131203 CTR131203 DDN131203 DNJ131203 DXF131203 EHB131203 EQX131203 FAT131203 FKP131203 FUL131203 GEH131203 GOD131203 GXZ131203 HHV131203 HRR131203 IBN131203 ILJ131203 IVF131203 JFB131203 JOX131203 JYT131203 KIP131203 KSL131203 LCH131203 LMD131203 LVZ131203 MFV131203 MPR131203 MZN131203 NJJ131203 NTF131203 ODB131203 OMX131203 OWT131203 PGP131203 PQL131203 QAH131203 QKD131203 QTZ131203 RDV131203 RNR131203 RXN131203 SHJ131203 SRF131203 TBB131203 TKX131203 TUT131203 UEP131203 UOL131203 UYH131203 VID131203 VRZ131203 WBV131203 WLR131203 WVN131203 C196772 JB196739 SX196739 ACT196739 AMP196739 AWL196739 BGH196739 BQD196739 BZZ196739 CJV196739 CTR196739 DDN196739 DNJ196739 DXF196739 EHB196739 EQX196739 FAT196739 FKP196739 FUL196739 GEH196739 GOD196739 GXZ196739 HHV196739 HRR196739 IBN196739 ILJ196739 IVF196739 JFB196739 JOX196739 JYT196739 KIP196739 KSL196739 LCH196739 LMD196739 LVZ196739 MFV196739 MPR196739 MZN196739 NJJ196739 NTF196739 ODB196739 OMX196739 OWT196739 PGP196739 PQL196739 QAH196739 QKD196739 QTZ196739 RDV196739 RNR196739 RXN196739 SHJ196739 SRF196739 TBB196739 TKX196739 TUT196739 UEP196739 UOL196739 UYH196739 VID196739 VRZ196739 WBV196739 WLR196739 WVN196739 C262308 JB262275 SX262275 ACT262275 AMP262275 AWL262275 BGH262275 BQD262275 BZZ262275 CJV262275 CTR262275 DDN262275 DNJ262275 DXF262275 EHB262275 EQX262275 FAT262275 FKP262275 FUL262275 GEH262275 GOD262275 GXZ262275 HHV262275 HRR262275 IBN262275 ILJ262275 IVF262275 JFB262275 JOX262275 JYT262275 KIP262275 KSL262275 LCH262275 LMD262275 LVZ262275 MFV262275 MPR262275 MZN262275 NJJ262275 NTF262275 ODB262275 OMX262275 OWT262275 PGP262275 PQL262275 QAH262275 QKD262275 QTZ262275 RDV262275 RNR262275 RXN262275 SHJ262275 SRF262275 TBB262275 TKX262275 TUT262275 UEP262275 UOL262275 UYH262275 VID262275 VRZ262275 WBV262275 WLR262275 WVN262275 C327844 JB327811 SX327811 ACT327811 AMP327811 AWL327811 BGH327811 BQD327811 BZZ327811 CJV327811 CTR327811 DDN327811 DNJ327811 DXF327811 EHB327811 EQX327811 FAT327811 FKP327811 FUL327811 GEH327811 GOD327811 GXZ327811 HHV327811 HRR327811 IBN327811 ILJ327811 IVF327811 JFB327811 JOX327811 JYT327811 KIP327811 KSL327811 LCH327811 LMD327811 LVZ327811 MFV327811 MPR327811 MZN327811 NJJ327811 NTF327811 ODB327811 OMX327811 OWT327811 PGP327811 PQL327811 QAH327811 QKD327811 QTZ327811 RDV327811 RNR327811 RXN327811 SHJ327811 SRF327811 TBB327811 TKX327811 TUT327811 UEP327811 UOL327811 UYH327811 VID327811 VRZ327811 WBV327811 WLR327811 WVN327811 C393380 JB393347 SX393347 ACT393347 AMP393347 AWL393347 BGH393347 BQD393347 BZZ393347 CJV393347 CTR393347 DDN393347 DNJ393347 DXF393347 EHB393347 EQX393347 FAT393347 FKP393347 FUL393347 GEH393347 GOD393347 GXZ393347 HHV393347 HRR393347 IBN393347 ILJ393347 IVF393347 JFB393347 JOX393347 JYT393347 KIP393347 KSL393347 LCH393347 LMD393347 LVZ393347 MFV393347 MPR393347 MZN393347 NJJ393347 NTF393347 ODB393347 OMX393347 OWT393347 PGP393347 PQL393347 QAH393347 QKD393347 QTZ393347 RDV393347 RNR393347 RXN393347 SHJ393347 SRF393347 TBB393347 TKX393347 TUT393347 UEP393347 UOL393347 UYH393347 VID393347 VRZ393347 WBV393347 WLR393347 WVN393347 C458916 JB458883 SX458883 ACT458883 AMP458883 AWL458883 BGH458883 BQD458883 BZZ458883 CJV458883 CTR458883 DDN458883 DNJ458883 DXF458883 EHB458883 EQX458883 FAT458883 FKP458883 FUL458883 GEH458883 GOD458883 GXZ458883 HHV458883 HRR458883 IBN458883 ILJ458883 IVF458883 JFB458883 JOX458883 JYT458883 KIP458883 KSL458883 LCH458883 LMD458883 LVZ458883 MFV458883 MPR458883 MZN458883 NJJ458883 NTF458883 ODB458883 OMX458883 OWT458883 PGP458883 PQL458883 QAH458883 QKD458883 QTZ458883 RDV458883 RNR458883 RXN458883 SHJ458883 SRF458883 TBB458883 TKX458883 TUT458883 UEP458883 UOL458883 UYH458883 VID458883 VRZ458883 WBV458883 WLR458883 WVN458883 C524452 JB524419 SX524419 ACT524419 AMP524419 AWL524419 BGH524419 BQD524419 BZZ524419 CJV524419 CTR524419 DDN524419 DNJ524419 DXF524419 EHB524419 EQX524419 FAT524419 FKP524419 FUL524419 GEH524419 GOD524419 GXZ524419 HHV524419 HRR524419 IBN524419 ILJ524419 IVF524419 JFB524419 JOX524419 JYT524419 KIP524419 KSL524419 LCH524419 LMD524419 LVZ524419 MFV524419 MPR524419 MZN524419 NJJ524419 NTF524419 ODB524419 OMX524419 OWT524419 PGP524419 PQL524419 QAH524419 QKD524419 QTZ524419 RDV524419 RNR524419 RXN524419 SHJ524419 SRF524419 TBB524419 TKX524419 TUT524419 UEP524419 UOL524419 UYH524419 VID524419 VRZ524419 WBV524419 WLR524419 WVN524419 C589988 JB589955 SX589955 ACT589955 AMP589955 AWL589955 BGH589955 BQD589955 BZZ589955 CJV589955 CTR589955 DDN589955 DNJ589955 DXF589955 EHB589955 EQX589955 FAT589955 FKP589955 FUL589955 GEH589955 GOD589955 GXZ589955 HHV589955 HRR589955 IBN589955 ILJ589955 IVF589955 JFB589955 JOX589955 JYT589955 KIP589955 KSL589955 LCH589955 LMD589955 LVZ589955 MFV589955 MPR589955 MZN589955 NJJ589955 NTF589955 ODB589955 OMX589955 OWT589955 PGP589955 PQL589955 QAH589955 QKD589955 QTZ589955 RDV589955 RNR589955 RXN589955 SHJ589955 SRF589955 TBB589955 TKX589955 TUT589955 UEP589955 UOL589955 UYH589955 VID589955 VRZ589955 WBV589955 WLR589955 WVN589955 C655524 JB655491 SX655491 ACT655491 AMP655491 AWL655491 BGH655491 BQD655491 BZZ655491 CJV655491 CTR655491 DDN655491 DNJ655491 DXF655491 EHB655491 EQX655491 FAT655491 FKP655491 FUL655491 GEH655491 GOD655491 GXZ655491 HHV655491 HRR655491 IBN655491 ILJ655491 IVF655491 JFB655491 JOX655491 JYT655491 KIP655491 KSL655491 LCH655491 LMD655491 LVZ655491 MFV655491 MPR655491 MZN655491 NJJ655491 NTF655491 ODB655491 OMX655491 OWT655491 PGP655491 PQL655491 QAH655491 QKD655491 QTZ655491 RDV655491 RNR655491 RXN655491 SHJ655491 SRF655491 TBB655491 TKX655491 TUT655491 UEP655491 UOL655491 UYH655491 VID655491 VRZ655491 WBV655491 WLR655491 WVN655491 C721060 JB721027 SX721027 ACT721027 AMP721027 AWL721027 BGH721027 BQD721027 BZZ721027 CJV721027 CTR721027 DDN721027 DNJ721027 DXF721027 EHB721027 EQX721027 FAT721027 FKP721027 FUL721027 GEH721027 GOD721027 GXZ721027 HHV721027 HRR721027 IBN721027 ILJ721027 IVF721027 JFB721027 JOX721027 JYT721027 KIP721027 KSL721027 LCH721027 LMD721027 LVZ721027 MFV721027 MPR721027 MZN721027 NJJ721027 NTF721027 ODB721027 OMX721027 OWT721027 PGP721027 PQL721027 QAH721027 QKD721027 QTZ721027 RDV721027 RNR721027 RXN721027 SHJ721027 SRF721027 TBB721027 TKX721027 TUT721027 UEP721027 UOL721027 UYH721027 VID721027 VRZ721027 WBV721027 WLR721027 WVN721027 C786596 JB786563 SX786563 ACT786563 AMP786563 AWL786563 BGH786563 BQD786563 BZZ786563 CJV786563 CTR786563 DDN786563 DNJ786563 DXF786563 EHB786563 EQX786563 FAT786563 FKP786563 FUL786563 GEH786563 GOD786563 GXZ786563 HHV786563 HRR786563 IBN786563 ILJ786563 IVF786563 JFB786563 JOX786563 JYT786563 KIP786563 KSL786563 LCH786563 LMD786563 LVZ786563 MFV786563 MPR786563 MZN786563 NJJ786563 NTF786563 ODB786563 OMX786563 OWT786563 PGP786563 PQL786563 QAH786563 QKD786563 QTZ786563 RDV786563 RNR786563 RXN786563 SHJ786563 SRF786563 TBB786563 TKX786563 TUT786563 UEP786563 UOL786563 UYH786563 VID786563 VRZ786563 WBV786563 WLR786563 WVN786563 C852132 JB852099 SX852099 ACT852099 AMP852099 AWL852099 BGH852099 BQD852099 BZZ852099 CJV852099 CTR852099 DDN852099 DNJ852099 DXF852099 EHB852099 EQX852099 FAT852099 FKP852099 FUL852099 GEH852099 GOD852099 GXZ852099 HHV852099 HRR852099 IBN852099 ILJ852099 IVF852099 JFB852099 JOX852099 JYT852099 KIP852099 KSL852099 LCH852099 LMD852099 LVZ852099 MFV852099 MPR852099 MZN852099 NJJ852099 NTF852099 ODB852099 OMX852099 OWT852099 PGP852099 PQL852099 QAH852099 QKD852099 QTZ852099 RDV852099 RNR852099 RXN852099 SHJ852099 SRF852099 TBB852099 TKX852099 TUT852099 UEP852099 UOL852099 UYH852099 VID852099 VRZ852099 WBV852099 WLR852099 WVN852099 C917668 JB917635 SX917635 ACT917635 AMP917635 AWL917635 BGH917635 BQD917635 BZZ917635 CJV917635 CTR917635 DDN917635 DNJ917635 DXF917635 EHB917635 EQX917635 FAT917635 FKP917635 FUL917635 GEH917635 GOD917635 GXZ917635 HHV917635 HRR917635 IBN917635 ILJ917635 IVF917635 JFB917635 JOX917635 JYT917635 KIP917635 KSL917635 LCH917635 LMD917635 LVZ917635 MFV917635 MPR917635 MZN917635 NJJ917635 NTF917635 ODB917635 OMX917635 OWT917635 PGP917635 PQL917635 QAH917635 QKD917635 QTZ917635 RDV917635 RNR917635 RXN917635 SHJ917635 SRF917635 TBB917635 TKX917635 TUT917635 UEP917635 UOL917635 UYH917635 VID917635 VRZ917635 WBV917635 WLR917635 WVN917635 C983204 JB983171 SX983171 ACT983171 AMP983171 AWL983171 BGH983171 BQD983171 BZZ983171 CJV983171 CTR983171 DDN983171 DNJ983171 DXF983171 EHB983171 EQX983171 FAT983171 FKP983171 FUL983171 GEH983171 GOD983171 GXZ983171 HHV983171 HRR983171 IBN983171 ILJ983171 IVF983171 JFB983171 JOX983171 JYT983171 KIP983171 KSL983171 LCH983171 LMD983171 LVZ983171 MFV983171 MPR983171 MZN983171 NJJ983171 NTF983171 ODB983171 OMX983171 OWT983171 PGP983171 PQL983171 QAH983171 QKD983171 QTZ983171 RDV983171 RNR983171 RXN983171 SHJ983171 SRF983171 TBB983171 TKX983171 TUT983171 UEP983171 UOL983171 UYH983171 VID983171 VRZ983171 WBV983171 WLR983171 WVN983171 RXN983149 ADB48 AMX48 AWT48 BGP48 BQL48 CAH48 CKD48 CTZ48 DDV48 DNR48 DXN48 EHJ48 ERF48 FBB48 FKX48 FUT48 GEP48 GOL48 GYH48 HID48 HRZ48 IBV48 ILR48 IVN48 JFJ48 JPF48 JZB48 KIX48 KST48 LCP48 LML48 LWH48 MGD48 MPZ48 MZV48 NJR48 NTN48 ODJ48 ONF48 OXB48 PGX48 PQT48 QAP48 QKL48 QUH48 RED48 RNZ48 RXV48 SHR48 SRN48 TBJ48 TLF48 TVB48 UEX48 UOT48 UYP48 VIL48 VSH48 WCD48 WLZ48 WVV48 JS48 TO48 M65700 JJ65667 TF65667 ADB65667 AMX65667 AWT65667 BGP65667 BQL65667 CAH65667 CKD65667 CTZ65667 DDV65667 DNR65667 DXN65667 EHJ65667 ERF65667 FBB65667 FKX65667 FUT65667 GEP65667 GOL65667 GYH65667 HID65667 HRZ65667 IBV65667 ILR65667 IVN65667 JFJ65667 JPF65667 JZB65667 KIX65667 KST65667 LCP65667 LML65667 LWH65667 MGD65667 MPZ65667 MZV65667 NJR65667 NTN65667 ODJ65667 ONF65667 OXB65667 PGX65667 PQT65667 QAP65667 QKL65667 QUH65667 RED65667 RNZ65667 RXV65667 SHR65667 SRN65667 TBJ65667 TLF65667 TVB65667 UEX65667 UOT65667 UYP65667 VIL65667 VSH65667 WCD65667 WLZ65667 WVV65667 M131236 JJ131203 TF131203 ADB131203 AMX131203 AWT131203 BGP131203 BQL131203 CAH131203 CKD131203 CTZ131203 DDV131203 DNR131203 DXN131203 EHJ131203 ERF131203 FBB131203 FKX131203 FUT131203 GEP131203 GOL131203 GYH131203 HID131203 HRZ131203 IBV131203 ILR131203 IVN131203 JFJ131203 JPF131203 JZB131203 KIX131203 KST131203 LCP131203 LML131203 LWH131203 MGD131203 MPZ131203 MZV131203 NJR131203 NTN131203 ODJ131203 ONF131203 OXB131203 PGX131203 PQT131203 QAP131203 QKL131203 QUH131203 RED131203 RNZ131203 RXV131203 SHR131203 SRN131203 TBJ131203 TLF131203 TVB131203 UEX131203 UOT131203 UYP131203 VIL131203 VSH131203 WCD131203 WLZ131203 WVV131203 M196772 JJ196739 TF196739 ADB196739 AMX196739 AWT196739 BGP196739 BQL196739 CAH196739 CKD196739 CTZ196739 DDV196739 DNR196739 DXN196739 EHJ196739 ERF196739 FBB196739 FKX196739 FUT196739 GEP196739 GOL196739 GYH196739 HID196739 HRZ196739 IBV196739 ILR196739 IVN196739 JFJ196739 JPF196739 JZB196739 KIX196739 KST196739 LCP196739 LML196739 LWH196739 MGD196739 MPZ196739 MZV196739 NJR196739 NTN196739 ODJ196739 ONF196739 OXB196739 PGX196739 PQT196739 QAP196739 QKL196739 QUH196739 RED196739 RNZ196739 RXV196739 SHR196739 SRN196739 TBJ196739 TLF196739 TVB196739 UEX196739 UOT196739 UYP196739 VIL196739 VSH196739 WCD196739 WLZ196739 WVV196739 M262308 JJ262275 TF262275 ADB262275 AMX262275 AWT262275 BGP262275 BQL262275 CAH262275 CKD262275 CTZ262275 DDV262275 DNR262275 DXN262275 EHJ262275 ERF262275 FBB262275 FKX262275 FUT262275 GEP262275 GOL262275 GYH262275 HID262275 HRZ262275 IBV262275 ILR262275 IVN262275 JFJ262275 JPF262275 JZB262275 KIX262275 KST262275 LCP262275 LML262275 LWH262275 MGD262275 MPZ262275 MZV262275 NJR262275 NTN262275 ODJ262275 ONF262275 OXB262275 PGX262275 PQT262275 QAP262275 QKL262275 QUH262275 RED262275 RNZ262275 RXV262275 SHR262275 SRN262275 TBJ262275 TLF262275 TVB262275 UEX262275 UOT262275 UYP262275 VIL262275 VSH262275 WCD262275 WLZ262275 WVV262275 M327844 JJ327811 TF327811 ADB327811 AMX327811 AWT327811 BGP327811 BQL327811 CAH327811 CKD327811 CTZ327811 DDV327811 DNR327811 DXN327811 EHJ327811 ERF327811 FBB327811 FKX327811 FUT327811 GEP327811 GOL327811 GYH327811 HID327811 HRZ327811 IBV327811 ILR327811 IVN327811 JFJ327811 JPF327811 JZB327811 KIX327811 KST327811 LCP327811 LML327811 LWH327811 MGD327811 MPZ327811 MZV327811 NJR327811 NTN327811 ODJ327811 ONF327811 OXB327811 PGX327811 PQT327811 QAP327811 QKL327811 QUH327811 RED327811 RNZ327811 RXV327811 SHR327811 SRN327811 TBJ327811 TLF327811 TVB327811 UEX327811 UOT327811 UYP327811 VIL327811 VSH327811 WCD327811 WLZ327811 WVV327811 M393380 JJ393347 TF393347 ADB393347 AMX393347 AWT393347 BGP393347 BQL393347 CAH393347 CKD393347 CTZ393347 DDV393347 DNR393347 DXN393347 EHJ393347 ERF393347 FBB393347 FKX393347 FUT393347 GEP393347 GOL393347 GYH393347 HID393347 HRZ393347 IBV393347 ILR393347 IVN393347 JFJ393347 JPF393347 JZB393347 KIX393347 KST393347 LCP393347 LML393347 LWH393347 MGD393347 MPZ393347 MZV393347 NJR393347 NTN393347 ODJ393347 ONF393347 OXB393347 PGX393347 PQT393347 QAP393347 QKL393347 QUH393347 RED393347 RNZ393347 RXV393347 SHR393347 SRN393347 TBJ393347 TLF393347 TVB393347 UEX393347 UOT393347 UYP393347 VIL393347 VSH393347 WCD393347 WLZ393347 WVV393347 M458916 JJ458883 TF458883 ADB458883 AMX458883 AWT458883 BGP458883 BQL458883 CAH458883 CKD458883 CTZ458883 DDV458883 DNR458883 DXN458883 EHJ458883 ERF458883 FBB458883 FKX458883 FUT458883 GEP458883 GOL458883 GYH458883 HID458883 HRZ458883 IBV458883 ILR458883 IVN458883 JFJ458883 JPF458883 JZB458883 KIX458883 KST458883 LCP458883 LML458883 LWH458883 MGD458883 MPZ458883 MZV458883 NJR458883 NTN458883 ODJ458883 ONF458883 OXB458883 PGX458883 PQT458883 QAP458883 QKL458883 QUH458883 RED458883 RNZ458883 RXV458883 SHR458883 SRN458883 TBJ458883 TLF458883 TVB458883 UEX458883 UOT458883 UYP458883 VIL458883 VSH458883 WCD458883 WLZ458883 WVV458883 M524452 JJ524419 TF524419 ADB524419 AMX524419 AWT524419 BGP524419 BQL524419 CAH524419 CKD524419 CTZ524419 DDV524419 DNR524419 DXN524419 EHJ524419 ERF524419 FBB524419 FKX524419 FUT524419 GEP524419 GOL524419 GYH524419 HID524419 HRZ524419 IBV524419 ILR524419 IVN524419 JFJ524419 JPF524419 JZB524419 KIX524419 KST524419 LCP524419 LML524419 LWH524419 MGD524419 MPZ524419 MZV524419 NJR524419 NTN524419 ODJ524419 ONF524419 OXB524419 PGX524419 PQT524419 QAP524419 QKL524419 QUH524419 RED524419 RNZ524419 RXV524419 SHR524419 SRN524419 TBJ524419 TLF524419 TVB524419 UEX524419 UOT524419 UYP524419 VIL524419 VSH524419 WCD524419 WLZ524419 WVV524419 M589988 JJ589955 TF589955 ADB589955 AMX589955 AWT589955 BGP589955 BQL589955 CAH589955 CKD589955 CTZ589955 DDV589955 DNR589955 DXN589955 EHJ589955 ERF589955 FBB589955 FKX589955 FUT589955 GEP589955 GOL589955 GYH589955 HID589955 HRZ589955 IBV589955 ILR589955 IVN589955 JFJ589955 JPF589955 JZB589955 KIX589955 KST589955 LCP589955 LML589955 LWH589955 MGD589955 MPZ589955 MZV589955 NJR589955 NTN589955 ODJ589955 ONF589955 OXB589955 PGX589955 PQT589955 QAP589955 QKL589955 QUH589955 RED589955 RNZ589955 RXV589955 SHR589955 SRN589955 TBJ589955 TLF589955 TVB589955 UEX589955 UOT589955 UYP589955 VIL589955 VSH589955 WCD589955 WLZ589955 WVV589955 M655524 JJ655491 TF655491 ADB655491 AMX655491 AWT655491 BGP655491 BQL655491 CAH655491 CKD655491 CTZ655491 DDV655491 DNR655491 DXN655491 EHJ655491 ERF655491 FBB655491 FKX655491 FUT655491 GEP655491 GOL655491 GYH655491 HID655491 HRZ655491 IBV655491 ILR655491 IVN655491 JFJ655491 JPF655491 JZB655491 KIX655491 KST655491 LCP655491 LML655491 LWH655491 MGD655491 MPZ655491 MZV655491 NJR655491 NTN655491 ODJ655491 ONF655491 OXB655491 PGX655491 PQT655491 QAP655491 QKL655491 QUH655491 RED655491 RNZ655491 RXV655491 SHR655491 SRN655491 TBJ655491 TLF655491 TVB655491 UEX655491 UOT655491 UYP655491 VIL655491 VSH655491 WCD655491 WLZ655491 WVV655491 M721060 JJ721027 TF721027 ADB721027 AMX721027 AWT721027 BGP721027 BQL721027 CAH721027 CKD721027 CTZ721027 DDV721027 DNR721027 DXN721027 EHJ721027 ERF721027 FBB721027 FKX721027 FUT721027 GEP721027 GOL721027 GYH721027 HID721027 HRZ721027 IBV721027 ILR721027 IVN721027 JFJ721027 JPF721027 JZB721027 KIX721027 KST721027 LCP721027 LML721027 LWH721027 MGD721027 MPZ721027 MZV721027 NJR721027 NTN721027 ODJ721027 ONF721027 OXB721027 PGX721027 PQT721027 QAP721027 QKL721027 QUH721027 RED721027 RNZ721027 RXV721027 SHR721027 SRN721027 TBJ721027 TLF721027 TVB721027 UEX721027 UOT721027 UYP721027 VIL721027 VSH721027 WCD721027 WLZ721027 WVV721027 M786596 JJ786563 TF786563 ADB786563 AMX786563 AWT786563 BGP786563 BQL786563 CAH786563 CKD786563 CTZ786563 DDV786563 DNR786563 DXN786563 EHJ786563 ERF786563 FBB786563 FKX786563 FUT786563 GEP786563 GOL786563 GYH786563 HID786563 HRZ786563 IBV786563 ILR786563 IVN786563 JFJ786563 JPF786563 JZB786563 KIX786563 KST786563 LCP786563 LML786563 LWH786563 MGD786563 MPZ786563 MZV786563 NJR786563 NTN786563 ODJ786563 ONF786563 OXB786563 PGX786563 PQT786563 QAP786563 QKL786563 QUH786563 RED786563 RNZ786563 RXV786563 SHR786563 SRN786563 TBJ786563 TLF786563 TVB786563 UEX786563 UOT786563 UYP786563 VIL786563 VSH786563 WCD786563 WLZ786563 WVV786563 M852132 JJ852099 TF852099 ADB852099 AMX852099 AWT852099 BGP852099 BQL852099 CAH852099 CKD852099 CTZ852099 DDV852099 DNR852099 DXN852099 EHJ852099 ERF852099 FBB852099 FKX852099 FUT852099 GEP852099 GOL852099 GYH852099 HID852099 HRZ852099 IBV852099 ILR852099 IVN852099 JFJ852099 JPF852099 JZB852099 KIX852099 KST852099 LCP852099 LML852099 LWH852099 MGD852099 MPZ852099 MZV852099 NJR852099 NTN852099 ODJ852099 ONF852099 OXB852099 PGX852099 PQT852099 QAP852099 QKL852099 QUH852099 RED852099 RNZ852099 RXV852099 SHR852099 SRN852099 TBJ852099 TLF852099 TVB852099 UEX852099 UOT852099 UYP852099 VIL852099 VSH852099 WCD852099 WLZ852099 WVV852099 M917668 JJ917635 TF917635 ADB917635 AMX917635 AWT917635 BGP917635 BQL917635 CAH917635 CKD917635 CTZ917635 DDV917635 DNR917635 DXN917635 EHJ917635 ERF917635 FBB917635 FKX917635 FUT917635 GEP917635 GOL917635 GYH917635 HID917635 HRZ917635 IBV917635 ILR917635 IVN917635 JFJ917635 JPF917635 JZB917635 KIX917635 KST917635 LCP917635 LML917635 LWH917635 MGD917635 MPZ917635 MZV917635 NJR917635 NTN917635 ODJ917635 ONF917635 OXB917635 PGX917635 PQT917635 QAP917635 QKL917635 QUH917635 RED917635 RNZ917635 RXV917635 SHR917635 SRN917635 TBJ917635 TLF917635 TVB917635 UEX917635 UOT917635 UYP917635 VIL917635 VSH917635 WCD917635 WLZ917635 WVV917635 M983204 JJ983171 TF983171 ADB983171 AMX983171 AWT983171 BGP983171 BQL983171 CAH983171 CKD983171 CTZ983171 DDV983171 DNR983171 DXN983171 EHJ983171 ERF983171 FBB983171 FKX983171 FUT983171 GEP983171 GOL983171 GYH983171 HID983171 HRZ983171 IBV983171 ILR983171 IVN983171 JFJ983171 JPF983171 JZB983171 KIX983171 KST983171 LCP983171 LML983171 LWH983171 MGD983171 MPZ983171 MZV983171 NJR983171 NTN983171 ODJ983171 ONF983171 OXB983171 PGX983171 PQT983171 QAP983171 QKL983171 QUH983171 RED983171 RNZ983171 RXV983171 SHR983171 SRN983171 TBJ983171 TLF983171 TVB983171 UEX983171 UOT983171 UYP983171 VIL983171 VSH983171 WCD983171 WLZ983171 WVV983171 MZN983149 JS20 TO20 ADK20 ANG20 AXC20 BGY20 BQU20 CAQ20 CKM20 CUI20 DEE20 DOA20 DXW20 EHS20 ERO20 FBK20 FLG20 FVC20 GEY20 GOU20 GYQ20 HIM20 HSI20 ICE20 IMA20 IVW20 JFS20 JPO20 JZK20 KJG20 KTC20 LCY20 LMU20 LWQ20 MGM20 MQI20 NAE20 NKA20 NTW20 ODS20 ONO20 OXK20 PHG20 PRC20 QAY20 QKU20 QUQ20 REM20 ROI20 RYE20 SIA20 SRW20 TBS20 TLO20 TVK20 UFG20 UPC20 UYY20 VIU20 VSQ20 WCM20 WMI20 WWE20 W65676 JS65643 TO65643 ADK65643 ANG65643 AXC65643 BGY65643 BQU65643 CAQ65643 CKM65643 CUI65643 DEE65643 DOA65643 DXW65643 EHS65643 ERO65643 FBK65643 FLG65643 FVC65643 GEY65643 GOU65643 GYQ65643 HIM65643 HSI65643 ICE65643 IMA65643 IVW65643 JFS65643 JPO65643 JZK65643 KJG65643 KTC65643 LCY65643 LMU65643 LWQ65643 MGM65643 MQI65643 NAE65643 NKA65643 NTW65643 ODS65643 ONO65643 OXK65643 PHG65643 PRC65643 QAY65643 QKU65643 QUQ65643 REM65643 ROI65643 RYE65643 SIA65643 SRW65643 TBS65643 TLO65643 TVK65643 UFG65643 UPC65643 UYY65643 VIU65643 VSQ65643 WCM65643 WMI65643 WWE65643 W131212 JS131179 TO131179 ADK131179 ANG131179 AXC131179 BGY131179 BQU131179 CAQ131179 CKM131179 CUI131179 DEE131179 DOA131179 DXW131179 EHS131179 ERO131179 FBK131179 FLG131179 FVC131179 GEY131179 GOU131179 GYQ131179 HIM131179 HSI131179 ICE131179 IMA131179 IVW131179 JFS131179 JPO131179 JZK131179 KJG131179 KTC131179 LCY131179 LMU131179 LWQ131179 MGM131179 MQI131179 NAE131179 NKA131179 NTW131179 ODS131179 ONO131179 OXK131179 PHG131179 PRC131179 QAY131179 QKU131179 QUQ131179 REM131179 ROI131179 RYE131179 SIA131179 SRW131179 TBS131179 TLO131179 TVK131179 UFG131179 UPC131179 UYY131179 VIU131179 VSQ131179 WCM131179 WMI131179 WWE131179 W196748 JS196715 TO196715 ADK196715 ANG196715 AXC196715 BGY196715 BQU196715 CAQ196715 CKM196715 CUI196715 DEE196715 DOA196715 DXW196715 EHS196715 ERO196715 FBK196715 FLG196715 FVC196715 GEY196715 GOU196715 GYQ196715 HIM196715 HSI196715 ICE196715 IMA196715 IVW196715 JFS196715 JPO196715 JZK196715 KJG196715 KTC196715 LCY196715 LMU196715 LWQ196715 MGM196715 MQI196715 NAE196715 NKA196715 NTW196715 ODS196715 ONO196715 OXK196715 PHG196715 PRC196715 QAY196715 QKU196715 QUQ196715 REM196715 ROI196715 RYE196715 SIA196715 SRW196715 TBS196715 TLO196715 TVK196715 UFG196715 UPC196715 UYY196715 VIU196715 VSQ196715 WCM196715 WMI196715 WWE196715 W262284 JS262251 TO262251 ADK262251 ANG262251 AXC262251 BGY262251 BQU262251 CAQ262251 CKM262251 CUI262251 DEE262251 DOA262251 DXW262251 EHS262251 ERO262251 FBK262251 FLG262251 FVC262251 GEY262251 GOU262251 GYQ262251 HIM262251 HSI262251 ICE262251 IMA262251 IVW262251 JFS262251 JPO262251 JZK262251 KJG262251 KTC262251 LCY262251 LMU262251 LWQ262251 MGM262251 MQI262251 NAE262251 NKA262251 NTW262251 ODS262251 ONO262251 OXK262251 PHG262251 PRC262251 QAY262251 QKU262251 QUQ262251 REM262251 ROI262251 RYE262251 SIA262251 SRW262251 TBS262251 TLO262251 TVK262251 UFG262251 UPC262251 UYY262251 VIU262251 VSQ262251 WCM262251 WMI262251 WWE262251 W327820 JS327787 TO327787 ADK327787 ANG327787 AXC327787 BGY327787 BQU327787 CAQ327787 CKM327787 CUI327787 DEE327787 DOA327787 DXW327787 EHS327787 ERO327787 FBK327787 FLG327787 FVC327787 GEY327787 GOU327787 GYQ327787 HIM327787 HSI327787 ICE327787 IMA327787 IVW327787 JFS327787 JPO327787 JZK327787 KJG327787 KTC327787 LCY327787 LMU327787 LWQ327787 MGM327787 MQI327787 NAE327787 NKA327787 NTW327787 ODS327787 ONO327787 OXK327787 PHG327787 PRC327787 QAY327787 QKU327787 QUQ327787 REM327787 ROI327787 RYE327787 SIA327787 SRW327787 TBS327787 TLO327787 TVK327787 UFG327787 UPC327787 UYY327787 VIU327787 VSQ327787 WCM327787 WMI327787 WWE327787 W393356 JS393323 TO393323 ADK393323 ANG393323 AXC393323 BGY393323 BQU393323 CAQ393323 CKM393323 CUI393323 DEE393323 DOA393323 DXW393323 EHS393323 ERO393323 FBK393323 FLG393323 FVC393323 GEY393323 GOU393323 GYQ393323 HIM393323 HSI393323 ICE393323 IMA393323 IVW393323 JFS393323 JPO393323 JZK393323 KJG393323 KTC393323 LCY393323 LMU393323 LWQ393323 MGM393323 MQI393323 NAE393323 NKA393323 NTW393323 ODS393323 ONO393323 OXK393323 PHG393323 PRC393323 QAY393323 QKU393323 QUQ393323 REM393323 ROI393323 RYE393323 SIA393323 SRW393323 TBS393323 TLO393323 TVK393323 UFG393323 UPC393323 UYY393323 VIU393323 VSQ393323 WCM393323 WMI393323 WWE393323 W458892 JS458859 TO458859 ADK458859 ANG458859 AXC458859 BGY458859 BQU458859 CAQ458859 CKM458859 CUI458859 DEE458859 DOA458859 DXW458859 EHS458859 ERO458859 FBK458859 FLG458859 FVC458859 GEY458859 GOU458859 GYQ458859 HIM458859 HSI458859 ICE458859 IMA458859 IVW458859 JFS458859 JPO458859 JZK458859 KJG458859 KTC458859 LCY458859 LMU458859 LWQ458859 MGM458859 MQI458859 NAE458859 NKA458859 NTW458859 ODS458859 ONO458859 OXK458859 PHG458859 PRC458859 QAY458859 QKU458859 QUQ458859 REM458859 ROI458859 RYE458859 SIA458859 SRW458859 TBS458859 TLO458859 TVK458859 UFG458859 UPC458859 UYY458859 VIU458859 VSQ458859 WCM458859 WMI458859 WWE458859 W524428 JS524395 TO524395 ADK524395 ANG524395 AXC524395 BGY524395 BQU524395 CAQ524395 CKM524395 CUI524395 DEE524395 DOA524395 DXW524395 EHS524395 ERO524395 FBK524395 FLG524395 FVC524395 GEY524395 GOU524395 GYQ524395 HIM524395 HSI524395 ICE524395 IMA524395 IVW524395 JFS524395 JPO524395 JZK524395 KJG524395 KTC524395 LCY524395 LMU524395 LWQ524395 MGM524395 MQI524395 NAE524395 NKA524395 NTW524395 ODS524395 ONO524395 OXK524395 PHG524395 PRC524395 QAY524395 QKU524395 QUQ524395 REM524395 ROI524395 RYE524395 SIA524395 SRW524395 TBS524395 TLO524395 TVK524395 UFG524395 UPC524395 UYY524395 VIU524395 VSQ524395 WCM524395 WMI524395 WWE524395 W589964 JS589931 TO589931 ADK589931 ANG589931 AXC589931 BGY589931 BQU589931 CAQ589931 CKM589931 CUI589931 DEE589931 DOA589931 DXW589931 EHS589931 ERO589931 FBK589931 FLG589931 FVC589931 GEY589931 GOU589931 GYQ589931 HIM589931 HSI589931 ICE589931 IMA589931 IVW589931 JFS589931 JPO589931 JZK589931 KJG589931 KTC589931 LCY589931 LMU589931 LWQ589931 MGM589931 MQI589931 NAE589931 NKA589931 NTW589931 ODS589931 ONO589931 OXK589931 PHG589931 PRC589931 QAY589931 QKU589931 QUQ589931 REM589931 ROI589931 RYE589931 SIA589931 SRW589931 TBS589931 TLO589931 TVK589931 UFG589931 UPC589931 UYY589931 VIU589931 VSQ589931 WCM589931 WMI589931 WWE589931 W655500 JS655467 TO655467 ADK655467 ANG655467 AXC655467 BGY655467 BQU655467 CAQ655467 CKM655467 CUI655467 DEE655467 DOA655467 DXW655467 EHS655467 ERO655467 FBK655467 FLG655467 FVC655467 GEY655467 GOU655467 GYQ655467 HIM655467 HSI655467 ICE655467 IMA655467 IVW655467 JFS655467 JPO655467 JZK655467 KJG655467 KTC655467 LCY655467 LMU655467 LWQ655467 MGM655467 MQI655467 NAE655467 NKA655467 NTW655467 ODS655467 ONO655467 OXK655467 PHG655467 PRC655467 QAY655467 QKU655467 QUQ655467 REM655467 ROI655467 RYE655467 SIA655467 SRW655467 TBS655467 TLO655467 TVK655467 UFG655467 UPC655467 UYY655467 VIU655467 VSQ655467 WCM655467 WMI655467 WWE655467 W721036 JS721003 TO721003 ADK721003 ANG721003 AXC721003 BGY721003 BQU721003 CAQ721003 CKM721003 CUI721003 DEE721003 DOA721003 DXW721003 EHS721003 ERO721003 FBK721003 FLG721003 FVC721003 GEY721003 GOU721003 GYQ721003 HIM721003 HSI721003 ICE721003 IMA721003 IVW721003 JFS721003 JPO721003 JZK721003 KJG721003 KTC721003 LCY721003 LMU721003 LWQ721003 MGM721003 MQI721003 NAE721003 NKA721003 NTW721003 ODS721003 ONO721003 OXK721003 PHG721003 PRC721003 QAY721003 QKU721003 QUQ721003 REM721003 ROI721003 RYE721003 SIA721003 SRW721003 TBS721003 TLO721003 TVK721003 UFG721003 UPC721003 UYY721003 VIU721003 VSQ721003 WCM721003 WMI721003 WWE721003 W786572 JS786539 TO786539 ADK786539 ANG786539 AXC786539 BGY786539 BQU786539 CAQ786539 CKM786539 CUI786539 DEE786539 DOA786539 DXW786539 EHS786539 ERO786539 FBK786539 FLG786539 FVC786539 GEY786539 GOU786539 GYQ786539 HIM786539 HSI786539 ICE786539 IMA786539 IVW786539 JFS786539 JPO786539 JZK786539 KJG786539 KTC786539 LCY786539 LMU786539 LWQ786539 MGM786539 MQI786539 NAE786539 NKA786539 NTW786539 ODS786539 ONO786539 OXK786539 PHG786539 PRC786539 QAY786539 QKU786539 QUQ786539 REM786539 ROI786539 RYE786539 SIA786539 SRW786539 TBS786539 TLO786539 TVK786539 UFG786539 UPC786539 UYY786539 VIU786539 VSQ786539 WCM786539 WMI786539 WWE786539 W852108 JS852075 TO852075 ADK852075 ANG852075 AXC852075 BGY852075 BQU852075 CAQ852075 CKM852075 CUI852075 DEE852075 DOA852075 DXW852075 EHS852075 ERO852075 FBK852075 FLG852075 FVC852075 GEY852075 GOU852075 GYQ852075 HIM852075 HSI852075 ICE852075 IMA852075 IVW852075 JFS852075 JPO852075 JZK852075 KJG852075 KTC852075 LCY852075 LMU852075 LWQ852075 MGM852075 MQI852075 NAE852075 NKA852075 NTW852075 ODS852075 ONO852075 OXK852075 PHG852075 PRC852075 QAY852075 QKU852075 QUQ852075 REM852075 ROI852075 RYE852075 SIA852075 SRW852075 TBS852075 TLO852075 TVK852075 UFG852075 UPC852075 UYY852075 VIU852075 VSQ852075 WCM852075 WMI852075 WWE852075 W917644 JS917611 TO917611 ADK917611 ANG917611 AXC917611 BGY917611 BQU917611 CAQ917611 CKM917611 CUI917611 DEE917611 DOA917611 DXW917611 EHS917611 ERO917611 FBK917611 FLG917611 FVC917611 GEY917611 GOU917611 GYQ917611 HIM917611 HSI917611 ICE917611 IMA917611 IVW917611 JFS917611 JPO917611 JZK917611 KJG917611 KTC917611 LCY917611 LMU917611 LWQ917611 MGM917611 MQI917611 NAE917611 NKA917611 NTW917611 ODS917611 ONO917611 OXK917611 PHG917611 PRC917611 QAY917611 QKU917611 QUQ917611 REM917611 ROI917611 RYE917611 SIA917611 SRW917611 TBS917611 TLO917611 TVK917611 UFG917611 UPC917611 UYY917611 VIU917611 VSQ917611 WCM917611 WMI917611 WWE917611 W983180 JS983147 TO983147 ADK983147 ANG983147 AXC983147 BGY983147 BQU983147 CAQ983147 CKM983147 CUI983147 DEE983147 DOA983147 DXW983147 EHS983147 ERO983147 FBK983147 FLG983147 FVC983147 GEY983147 GOU983147 GYQ983147 HIM983147 HSI983147 ICE983147 IMA983147 IVW983147 JFS983147 JPO983147 JZK983147 KJG983147 KTC983147 LCY983147 LMU983147 LWQ983147 MGM983147 MQI983147 NAE983147 NKA983147 NTW983147 ODS983147 ONO983147 OXK983147 PHG983147 PRC983147 QAY983147 QKU983147 QUQ983147 REM983147 ROI983147 RYE983147 SIA983147 SRW983147 TBS983147 TLO983147 TVK983147 UFG983147 UPC983147 UYY983147 VIU983147 VSQ983147 WCM983147 WMI983147 WWE983147 NJJ983149 ADK48 ANG48 AXC48 BGY48 BQU48 CAQ48 CKM48 CUI48 DEE48 DOA48 DXW48 EHS48 ERO48 FBK48 FLG48 FVC48 GEY48 GOU48 GYQ48 HIM48 HSI48 ICE48 IMA48 IVW48 JFS48 JPO48 JZK48 KJG48 KTC48 LCY48 LMU48 LWQ48 MGM48 MQI48 NAE48 NKA48 NTW48 ODS48 ONO48 OXK48 PHG48 PRC48 QAY48 QKU48 QUQ48 REM48 ROI48 RYE48 SIA48 SRW48 TBS48 TLO48 TVK48 UFG48 UPC48 UYY48 VIU48 VSQ48 WCM48 WMI48 WWE48 JB48 WWE42 W65700 JS65667 TO65667 ADK65667 ANG65667 AXC65667 BGY65667 BQU65667 CAQ65667 CKM65667 CUI65667 DEE65667 DOA65667 DXW65667 EHS65667 ERO65667 FBK65667 FLG65667 FVC65667 GEY65667 GOU65667 GYQ65667 HIM65667 HSI65667 ICE65667 IMA65667 IVW65667 JFS65667 JPO65667 JZK65667 KJG65667 KTC65667 LCY65667 LMU65667 LWQ65667 MGM65667 MQI65667 NAE65667 NKA65667 NTW65667 ODS65667 ONO65667 OXK65667 PHG65667 PRC65667 QAY65667 QKU65667 QUQ65667 REM65667 ROI65667 RYE65667 SIA65667 SRW65667 TBS65667 TLO65667 TVK65667 UFG65667 UPC65667 UYY65667 VIU65667 VSQ65667 WCM65667 WMI65667 WWE65667 W131236 JS131203 TO131203 ADK131203 ANG131203 AXC131203 BGY131203 BQU131203 CAQ131203 CKM131203 CUI131203 DEE131203 DOA131203 DXW131203 EHS131203 ERO131203 FBK131203 FLG131203 FVC131203 GEY131203 GOU131203 GYQ131203 HIM131203 HSI131203 ICE131203 IMA131203 IVW131203 JFS131203 JPO131203 JZK131203 KJG131203 KTC131203 LCY131203 LMU131203 LWQ131203 MGM131203 MQI131203 NAE131203 NKA131203 NTW131203 ODS131203 ONO131203 OXK131203 PHG131203 PRC131203 QAY131203 QKU131203 QUQ131203 REM131203 ROI131203 RYE131203 SIA131203 SRW131203 TBS131203 TLO131203 TVK131203 UFG131203 UPC131203 UYY131203 VIU131203 VSQ131203 WCM131203 WMI131203 WWE131203 W196772 JS196739 TO196739 ADK196739 ANG196739 AXC196739 BGY196739 BQU196739 CAQ196739 CKM196739 CUI196739 DEE196739 DOA196739 DXW196739 EHS196739 ERO196739 FBK196739 FLG196739 FVC196739 GEY196739 GOU196739 GYQ196739 HIM196739 HSI196739 ICE196739 IMA196739 IVW196739 JFS196739 JPO196739 JZK196739 KJG196739 KTC196739 LCY196739 LMU196739 LWQ196739 MGM196739 MQI196739 NAE196739 NKA196739 NTW196739 ODS196739 ONO196739 OXK196739 PHG196739 PRC196739 QAY196739 QKU196739 QUQ196739 REM196739 ROI196739 RYE196739 SIA196739 SRW196739 TBS196739 TLO196739 TVK196739 UFG196739 UPC196739 UYY196739 VIU196739 VSQ196739 WCM196739 WMI196739 WWE196739 W262308 JS262275 TO262275 ADK262275 ANG262275 AXC262275 BGY262275 BQU262275 CAQ262275 CKM262275 CUI262275 DEE262275 DOA262275 DXW262275 EHS262275 ERO262275 FBK262275 FLG262275 FVC262275 GEY262275 GOU262275 GYQ262275 HIM262275 HSI262275 ICE262275 IMA262275 IVW262275 JFS262275 JPO262275 JZK262275 KJG262275 KTC262275 LCY262275 LMU262275 LWQ262275 MGM262275 MQI262275 NAE262275 NKA262275 NTW262275 ODS262275 ONO262275 OXK262275 PHG262275 PRC262275 QAY262275 QKU262275 QUQ262275 REM262275 ROI262275 RYE262275 SIA262275 SRW262275 TBS262275 TLO262275 TVK262275 UFG262275 UPC262275 UYY262275 VIU262275 VSQ262275 WCM262275 WMI262275 WWE262275 W327844 JS327811 TO327811 ADK327811 ANG327811 AXC327811 BGY327811 BQU327811 CAQ327811 CKM327811 CUI327811 DEE327811 DOA327811 DXW327811 EHS327811 ERO327811 FBK327811 FLG327811 FVC327811 GEY327811 GOU327811 GYQ327811 HIM327811 HSI327811 ICE327811 IMA327811 IVW327811 JFS327811 JPO327811 JZK327811 KJG327811 KTC327811 LCY327811 LMU327811 LWQ327811 MGM327811 MQI327811 NAE327811 NKA327811 NTW327811 ODS327811 ONO327811 OXK327811 PHG327811 PRC327811 QAY327811 QKU327811 QUQ327811 REM327811 ROI327811 RYE327811 SIA327811 SRW327811 TBS327811 TLO327811 TVK327811 UFG327811 UPC327811 UYY327811 VIU327811 VSQ327811 WCM327811 WMI327811 WWE327811 W393380 JS393347 TO393347 ADK393347 ANG393347 AXC393347 BGY393347 BQU393347 CAQ393347 CKM393347 CUI393347 DEE393347 DOA393347 DXW393347 EHS393347 ERO393347 FBK393347 FLG393347 FVC393347 GEY393347 GOU393347 GYQ393347 HIM393347 HSI393347 ICE393347 IMA393347 IVW393347 JFS393347 JPO393347 JZK393347 KJG393347 KTC393347 LCY393347 LMU393347 LWQ393347 MGM393347 MQI393347 NAE393347 NKA393347 NTW393347 ODS393347 ONO393347 OXK393347 PHG393347 PRC393347 QAY393347 QKU393347 QUQ393347 REM393347 ROI393347 RYE393347 SIA393347 SRW393347 TBS393347 TLO393347 TVK393347 UFG393347 UPC393347 UYY393347 VIU393347 VSQ393347 WCM393347 WMI393347 WWE393347 W458916 JS458883 TO458883 ADK458883 ANG458883 AXC458883 BGY458883 BQU458883 CAQ458883 CKM458883 CUI458883 DEE458883 DOA458883 DXW458883 EHS458883 ERO458883 FBK458883 FLG458883 FVC458883 GEY458883 GOU458883 GYQ458883 HIM458883 HSI458883 ICE458883 IMA458883 IVW458883 JFS458883 JPO458883 JZK458883 KJG458883 KTC458883 LCY458883 LMU458883 LWQ458883 MGM458883 MQI458883 NAE458883 NKA458883 NTW458883 ODS458883 ONO458883 OXK458883 PHG458883 PRC458883 QAY458883 QKU458883 QUQ458883 REM458883 ROI458883 RYE458883 SIA458883 SRW458883 TBS458883 TLO458883 TVK458883 UFG458883 UPC458883 UYY458883 VIU458883 VSQ458883 WCM458883 WMI458883 WWE458883 W524452 JS524419 TO524419 ADK524419 ANG524419 AXC524419 BGY524419 BQU524419 CAQ524419 CKM524419 CUI524419 DEE524419 DOA524419 DXW524419 EHS524419 ERO524419 FBK524419 FLG524419 FVC524419 GEY524419 GOU524419 GYQ524419 HIM524419 HSI524419 ICE524419 IMA524419 IVW524419 JFS524419 JPO524419 JZK524419 KJG524419 KTC524419 LCY524419 LMU524419 LWQ524419 MGM524419 MQI524419 NAE524419 NKA524419 NTW524419 ODS524419 ONO524419 OXK524419 PHG524419 PRC524419 QAY524419 QKU524419 QUQ524419 REM524419 ROI524419 RYE524419 SIA524419 SRW524419 TBS524419 TLO524419 TVK524419 UFG524419 UPC524419 UYY524419 VIU524419 VSQ524419 WCM524419 WMI524419 WWE524419 W589988 JS589955 TO589955 ADK589955 ANG589955 AXC589955 BGY589955 BQU589955 CAQ589955 CKM589955 CUI589955 DEE589955 DOA589955 DXW589955 EHS589955 ERO589955 FBK589955 FLG589955 FVC589955 GEY589955 GOU589955 GYQ589955 HIM589955 HSI589955 ICE589955 IMA589955 IVW589955 JFS589955 JPO589955 JZK589955 KJG589955 KTC589955 LCY589955 LMU589955 LWQ589955 MGM589955 MQI589955 NAE589955 NKA589955 NTW589955 ODS589955 ONO589955 OXK589955 PHG589955 PRC589955 QAY589955 QKU589955 QUQ589955 REM589955 ROI589955 RYE589955 SIA589955 SRW589955 TBS589955 TLO589955 TVK589955 UFG589955 UPC589955 UYY589955 VIU589955 VSQ589955 WCM589955 WMI589955 WWE589955 W655524 JS655491 TO655491 ADK655491 ANG655491 AXC655491 BGY655491 BQU655491 CAQ655491 CKM655491 CUI655491 DEE655491 DOA655491 DXW655491 EHS655491 ERO655491 FBK655491 FLG655491 FVC655491 GEY655491 GOU655491 GYQ655491 HIM655491 HSI655491 ICE655491 IMA655491 IVW655491 JFS655491 JPO655491 JZK655491 KJG655491 KTC655491 LCY655491 LMU655491 LWQ655491 MGM655491 MQI655491 NAE655491 NKA655491 NTW655491 ODS655491 ONO655491 OXK655491 PHG655491 PRC655491 QAY655491 QKU655491 QUQ655491 REM655491 ROI655491 RYE655491 SIA655491 SRW655491 TBS655491 TLO655491 TVK655491 UFG655491 UPC655491 UYY655491 VIU655491 VSQ655491 WCM655491 WMI655491 WWE655491 W721060 JS721027 TO721027 ADK721027 ANG721027 AXC721027 BGY721027 BQU721027 CAQ721027 CKM721027 CUI721027 DEE721027 DOA721027 DXW721027 EHS721027 ERO721027 FBK721027 FLG721027 FVC721027 GEY721027 GOU721027 GYQ721027 HIM721027 HSI721027 ICE721027 IMA721027 IVW721027 JFS721027 JPO721027 JZK721027 KJG721027 KTC721027 LCY721027 LMU721027 LWQ721027 MGM721027 MQI721027 NAE721027 NKA721027 NTW721027 ODS721027 ONO721027 OXK721027 PHG721027 PRC721027 QAY721027 QKU721027 QUQ721027 REM721027 ROI721027 RYE721027 SIA721027 SRW721027 TBS721027 TLO721027 TVK721027 UFG721027 UPC721027 UYY721027 VIU721027 VSQ721027 WCM721027 WMI721027 WWE721027 W786596 JS786563 TO786563 ADK786563 ANG786563 AXC786563 BGY786563 BQU786563 CAQ786563 CKM786563 CUI786563 DEE786563 DOA786563 DXW786563 EHS786563 ERO786563 FBK786563 FLG786563 FVC786563 GEY786563 GOU786563 GYQ786563 HIM786563 HSI786563 ICE786563 IMA786563 IVW786563 JFS786563 JPO786563 JZK786563 KJG786563 KTC786563 LCY786563 LMU786563 LWQ786563 MGM786563 MQI786563 NAE786563 NKA786563 NTW786563 ODS786563 ONO786563 OXK786563 PHG786563 PRC786563 QAY786563 QKU786563 QUQ786563 REM786563 ROI786563 RYE786563 SIA786563 SRW786563 TBS786563 TLO786563 TVK786563 UFG786563 UPC786563 UYY786563 VIU786563 VSQ786563 WCM786563 WMI786563 WWE786563 W852132 JS852099 TO852099 ADK852099 ANG852099 AXC852099 BGY852099 BQU852099 CAQ852099 CKM852099 CUI852099 DEE852099 DOA852099 DXW852099 EHS852099 ERO852099 FBK852099 FLG852099 FVC852099 GEY852099 GOU852099 GYQ852099 HIM852099 HSI852099 ICE852099 IMA852099 IVW852099 JFS852099 JPO852099 JZK852099 KJG852099 KTC852099 LCY852099 LMU852099 LWQ852099 MGM852099 MQI852099 NAE852099 NKA852099 NTW852099 ODS852099 ONO852099 OXK852099 PHG852099 PRC852099 QAY852099 QKU852099 QUQ852099 REM852099 ROI852099 RYE852099 SIA852099 SRW852099 TBS852099 TLO852099 TVK852099 UFG852099 UPC852099 UYY852099 VIU852099 VSQ852099 WCM852099 WMI852099 WWE852099 W917668 JS917635 TO917635 ADK917635 ANG917635 AXC917635 BGY917635 BQU917635 CAQ917635 CKM917635 CUI917635 DEE917635 DOA917635 DXW917635 EHS917635 ERO917635 FBK917635 FLG917635 FVC917635 GEY917635 GOU917635 GYQ917635 HIM917635 HSI917635 ICE917635 IMA917635 IVW917635 JFS917635 JPO917635 JZK917635 KJG917635 KTC917635 LCY917635 LMU917635 LWQ917635 MGM917635 MQI917635 NAE917635 NKA917635 NTW917635 ODS917635 ONO917635 OXK917635 PHG917635 PRC917635 QAY917635 QKU917635 QUQ917635 REM917635 ROI917635 RYE917635 SIA917635 SRW917635 TBS917635 TLO917635 TVK917635 UFG917635 UPC917635 UYY917635 VIU917635 VSQ917635 WCM917635 WMI917635 WWE917635 W983204 JS983171 TO983171 ADK983171 ANG983171 AXC983171 BGY983171 BQU983171 CAQ983171 CKM983171 CUI983171 DEE983171 DOA983171 DXW983171 EHS983171 ERO983171 FBK983171 FLG983171 FVC983171 GEY983171 GOU983171 GYQ983171 HIM983171 HSI983171 ICE983171 IMA983171 IVW983171 JFS983171 JPO983171 JZK983171 KJG983171 KTC983171 LCY983171 LMU983171 LWQ983171 MGM983171 MQI983171 NAE983171 NKA983171 NTW983171 ODS983171 ONO983171 OXK983171 PHG983171 PRC983171 QAY983171 QKU983171 QUQ983171 REM983171 ROI983171 RYE983171 SIA983171 SRW983171 TBS983171 TLO983171 TVK983171 UFG983171 UPC983171 UYY983171 VIU983171 VSQ983171 WCM983171 WMI983171 WWE983171 WLR983149 JB22 SX22 ACT22 AMP22 AWL22 BGH22 BQD22 BZZ22 CJV22 CTR22 DDN22 DNJ22 DXF22 EHB22 EQX22 FAT22 FKP22 FUL22 GEH22 GOD22 GXZ22 HHV22 HRR22 IBN22 ILJ22 IVF22 JFB22 JOX22 JYT22 KIP22 KSL22 LCH22 LMD22 LVZ22 MFV22 MPR22 MZN22 NJJ22 NTF22 ODB22 OMX22 OWT22 PGP22 PQL22 QAH22 QKD22 QTZ22 RDV22 RNR22 RXN22 SHJ22 SRF22 TBB22 TKX22 TUT22 UEP22 UOL22 UYH22 VID22 VRZ22 WBV22 WLR22 WVN22 C65678 JB65645 SX65645 ACT65645 AMP65645 AWL65645 BGH65645 BQD65645 BZZ65645 CJV65645 CTR65645 DDN65645 DNJ65645 DXF65645 EHB65645 EQX65645 FAT65645 FKP65645 FUL65645 GEH65645 GOD65645 GXZ65645 HHV65645 HRR65645 IBN65645 ILJ65645 IVF65645 JFB65645 JOX65645 JYT65645 KIP65645 KSL65645 LCH65645 LMD65645 LVZ65645 MFV65645 MPR65645 MZN65645 NJJ65645 NTF65645 ODB65645 OMX65645 OWT65645 PGP65645 PQL65645 QAH65645 QKD65645 QTZ65645 RDV65645 RNR65645 RXN65645 SHJ65645 SRF65645 TBB65645 TKX65645 TUT65645 UEP65645 UOL65645 UYH65645 VID65645 VRZ65645 WBV65645 WLR65645 WVN65645 C131214 JB131181 SX131181 ACT131181 AMP131181 AWL131181 BGH131181 BQD131181 BZZ131181 CJV131181 CTR131181 DDN131181 DNJ131181 DXF131181 EHB131181 EQX131181 FAT131181 FKP131181 FUL131181 GEH131181 GOD131181 GXZ131181 HHV131181 HRR131181 IBN131181 ILJ131181 IVF131181 JFB131181 JOX131181 JYT131181 KIP131181 KSL131181 LCH131181 LMD131181 LVZ131181 MFV131181 MPR131181 MZN131181 NJJ131181 NTF131181 ODB131181 OMX131181 OWT131181 PGP131181 PQL131181 QAH131181 QKD131181 QTZ131181 RDV131181 RNR131181 RXN131181 SHJ131181 SRF131181 TBB131181 TKX131181 TUT131181 UEP131181 UOL131181 UYH131181 VID131181 VRZ131181 WBV131181 WLR131181 WVN131181 C196750 JB196717 SX196717 ACT196717 AMP196717 AWL196717 BGH196717 BQD196717 BZZ196717 CJV196717 CTR196717 DDN196717 DNJ196717 DXF196717 EHB196717 EQX196717 FAT196717 FKP196717 FUL196717 GEH196717 GOD196717 GXZ196717 HHV196717 HRR196717 IBN196717 ILJ196717 IVF196717 JFB196717 JOX196717 JYT196717 KIP196717 KSL196717 LCH196717 LMD196717 LVZ196717 MFV196717 MPR196717 MZN196717 NJJ196717 NTF196717 ODB196717 OMX196717 OWT196717 PGP196717 PQL196717 QAH196717 QKD196717 QTZ196717 RDV196717 RNR196717 RXN196717 SHJ196717 SRF196717 TBB196717 TKX196717 TUT196717 UEP196717 UOL196717 UYH196717 VID196717 VRZ196717 WBV196717 WLR196717 WVN196717 C262286 JB262253 SX262253 ACT262253 AMP262253 AWL262253 BGH262253 BQD262253 BZZ262253 CJV262253 CTR262253 DDN262253 DNJ262253 DXF262253 EHB262253 EQX262253 FAT262253 FKP262253 FUL262253 GEH262253 GOD262253 GXZ262253 HHV262253 HRR262253 IBN262253 ILJ262253 IVF262253 JFB262253 JOX262253 JYT262253 KIP262253 KSL262253 LCH262253 LMD262253 LVZ262253 MFV262253 MPR262253 MZN262253 NJJ262253 NTF262253 ODB262253 OMX262253 OWT262253 PGP262253 PQL262253 QAH262253 QKD262253 QTZ262253 RDV262253 RNR262253 RXN262253 SHJ262253 SRF262253 TBB262253 TKX262253 TUT262253 UEP262253 UOL262253 UYH262253 VID262253 VRZ262253 WBV262253 WLR262253 WVN262253 C327822 JB327789 SX327789 ACT327789 AMP327789 AWL327789 BGH327789 BQD327789 BZZ327789 CJV327789 CTR327789 DDN327789 DNJ327789 DXF327789 EHB327789 EQX327789 FAT327789 FKP327789 FUL327789 GEH327789 GOD327789 GXZ327789 HHV327789 HRR327789 IBN327789 ILJ327789 IVF327789 JFB327789 JOX327789 JYT327789 KIP327789 KSL327789 LCH327789 LMD327789 LVZ327789 MFV327789 MPR327789 MZN327789 NJJ327789 NTF327789 ODB327789 OMX327789 OWT327789 PGP327789 PQL327789 QAH327789 QKD327789 QTZ327789 RDV327789 RNR327789 RXN327789 SHJ327789 SRF327789 TBB327789 TKX327789 TUT327789 UEP327789 UOL327789 UYH327789 VID327789 VRZ327789 WBV327789 WLR327789 WVN327789 C393358 JB393325 SX393325 ACT393325 AMP393325 AWL393325 BGH393325 BQD393325 BZZ393325 CJV393325 CTR393325 DDN393325 DNJ393325 DXF393325 EHB393325 EQX393325 FAT393325 FKP393325 FUL393325 GEH393325 GOD393325 GXZ393325 HHV393325 HRR393325 IBN393325 ILJ393325 IVF393325 JFB393325 JOX393325 JYT393325 KIP393325 KSL393325 LCH393325 LMD393325 LVZ393325 MFV393325 MPR393325 MZN393325 NJJ393325 NTF393325 ODB393325 OMX393325 OWT393325 PGP393325 PQL393325 QAH393325 QKD393325 QTZ393325 RDV393325 RNR393325 RXN393325 SHJ393325 SRF393325 TBB393325 TKX393325 TUT393325 UEP393325 UOL393325 UYH393325 VID393325 VRZ393325 WBV393325 WLR393325 WVN393325 C458894 JB458861 SX458861 ACT458861 AMP458861 AWL458861 BGH458861 BQD458861 BZZ458861 CJV458861 CTR458861 DDN458861 DNJ458861 DXF458861 EHB458861 EQX458861 FAT458861 FKP458861 FUL458861 GEH458861 GOD458861 GXZ458861 HHV458861 HRR458861 IBN458861 ILJ458861 IVF458861 JFB458861 JOX458861 JYT458861 KIP458861 KSL458861 LCH458861 LMD458861 LVZ458861 MFV458861 MPR458861 MZN458861 NJJ458861 NTF458861 ODB458861 OMX458861 OWT458861 PGP458861 PQL458861 QAH458861 QKD458861 QTZ458861 RDV458861 RNR458861 RXN458861 SHJ458861 SRF458861 TBB458861 TKX458861 TUT458861 UEP458861 UOL458861 UYH458861 VID458861 VRZ458861 WBV458861 WLR458861 WVN458861 C524430 JB524397 SX524397 ACT524397 AMP524397 AWL524397 BGH524397 BQD524397 BZZ524397 CJV524397 CTR524397 DDN524397 DNJ524397 DXF524397 EHB524397 EQX524397 FAT524397 FKP524397 FUL524397 GEH524397 GOD524397 GXZ524397 HHV524397 HRR524397 IBN524397 ILJ524397 IVF524397 JFB524397 JOX524397 JYT524397 KIP524397 KSL524397 LCH524397 LMD524397 LVZ524397 MFV524397 MPR524397 MZN524397 NJJ524397 NTF524397 ODB524397 OMX524397 OWT524397 PGP524397 PQL524397 QAH524397 QKD524397 QTZ524397 RDV524397 RNR524397 RXN524397 SHJ524397 SRF524397 TBB524397 TKX524397 TUT524397 UEP524397 UOL524397 UYH524397 VID524397 VRZ524397 WBV524397 WLR524397 WVN524397 C589966 JB589933 SX589933 ACT589933 AMP589933 AWL589933 BGH589933 BQD589933 BZZ589933 CJV589933 CTR589933 DDN589933 DNJ589933 DXF589933 EHB589933 EQX589933 FAT589933 FKP589933 FUL589933 GEH589933 GOD589933 GXZ589933 HHV589933 HRR589933 IBN589933 ILJ589933 IVF589933 JFB589933 JOX589933 JYT589933 KIP589933 KSL589933 LCH589933 LMD589933 LVZ589933 MFV589933 MPR589933 MZN589933 NJJ589933 NTF589933 ODB589933 OMX589933 OWT589933 PGP589933 PQL589933 QAH589933 QKD589933 QTZ589933 RDV589933 RNR589933 RXN589933 SHJ589933 SRF589933 TBB589933 TKX589933 TUT589933 UEP589933 UOL589933 UYH589933 VID589933 VRZ589933 WBV589933 WLR589933 WVN589933 C655502 JB655469 SX655469 ACT655469 AMP655469 AWL655469 BGH655469 BQD655469 BZZ655469 CJV655469 CTR655469 DDN655469 DNJ655469 DXF655469 EHB655469 EQX655469 FAT655469 FKP655469 FUL655469 GEH655469 GOD655469 GXZ655469 HHV655469 HRR655469 IBN655469 ILJ655469 IVF655469 JFB655469 JOX655469 JYT655469 KIP655469 KSL655469 LCH655469 LMD655469 LVZ655469 MFV655469 MPR655469 MZN655469 NJJ655469 NTF655469 ODB655469 OMX655469 OWT655469 PGP655469 PQL655469 QAH655469 QKD655469 QTZ655469 RDV655469 RNR655469 RXN655469 SHJ655469 SRF655469 TBB655469 TKX655469 TUT655469 UEP655469 UOL655469 UYH655469 VID655469 VRZ655469 WBV655469 WLR655469 WVN655469 C721038 JB721005 SX721005 ACT721005 AMP721005 AWL721005 BGH721005 BQD721005 BZZ721005 CJV721005 CTR721005 DDN721005 DNJ721005 DXF721005 EHB721005 EQX721005 FAT721005 FKP721005 FUL721005 GEH721005 GOD721005 GXZ721005 HHV721005 HRR721005 IBN721005 ILJ721005 IVF721005 JFB721005 JOX721005 JYT721005 KIP721005 KSL721005 LCH721005 LMD721005 LVZ721005 MFV721005 MPR721005 MZN721005 NJJ721005 NTF721005 ODB721005 OMX721005 OWT721005 PGP721005 PQL721005 QAH721005 QKD721005 QTZ721005 RDV721005 RNR721005 RXN721005 SHJ721005 SRF721005 TBB721005 TKX721005 TUT721005 UEP721005 UOL721005 UYH721005 VID721005 VRZ721005 WBV721005 WLR721005 WVN721005 C786574 JB786541 SX786541 ACT786541 AMP786541 AWL786541 BGH786541 BQD786541 BZZ786541 CJV786541 CTR786541 DDN786541 DNJ786541 DXF786541 EHB786541 EQX786541 FAT786541 FKP786541 FUL786541 GEH786541 GOD786541 GXZ786541 HHV786541 HRR786541 IBN786541 ILJ786541 IVF786541 JFB786541 JOX786541 JYT786541 KIP786541 KSL786541 LCH786541 LMD786541 LVZ786541 MFV786541 MPR786541 MZN786541 NJJ786541 NTF786541 ODB786541 OMX786541 OWT786541 PGP786541 PQL786541 QAH786541 QKD786541 QTZ786541 RDV786541 RNR786541 RXN786541 SHJ786541 SRF786541 TBB786541 TKX786541 TUT786541 UEP786541 UOL786541 UYH786541 VID786541 VRZ786541 WBV786541 WLR786541 WVN786541 C852110 JB852077 SX852077 ACT852077 AMP852077 AWL852077 BGH852077 BQD852077 BZZ852077 CJV852077 CTR852077 DDN852077 DNJ852077 DXF852077 EHB852077 EQX852077 FAT852077 FKP852077 FUL852077 GEH852077 GOD852077 GXZ852077 HHV852077 HRR852077 IBN852077 ILJ852077 IVF852077 JFB852077 JOX852077 JYT852077 KIP852077 KSL852077 LCH852077 LMD852077 LVZ852077 MFV852077 MPR852077 MZN852077 NJJ852077 NTF852077 ODB852077 OMX852077 OWT852077 PGP852077 PQL852077 QAH852077 QKD852077 QTZ852077 RDV852077 RNR852077 RXN852077 SHJ852077 SRF852077 TBB852077 TKX852077 TUT852077 UEP852077 UOL852077 UYH852077 VID852077 VRZ852077 WBV852077 WLR852077 WVN852077 C917646 JB917613 SX917613 ACT917613 AMP917613 AWL917613 BGH917613 BQD917613 BZZ917613 CJV917613 CTR917613 DDN917613 DNJ917613 DXF917613 EHB917613 EQX917613 FAT917613 FKP917613 FUL917613 GEH917613 GOD917613 GXZ917613 HHV917613 HRR917613 IBN917613 ILJ917613 IVF917613 JFB917613 JOX917613 JYT917613 KIP917613 KSL917613 LCH917613 LMD917613 LVZ917613 MFV917613 MPR917613 MZN917613 NJJ917613 NTF917613 ODB917613 OMX917613 OWT917613 PGP917613 PQL917613 QAH917613 QKD917613 QTZ917613 RDV917613 RNR917613 RXN917613 SHJ917613 SRF917613 TBB917613 TKX917613 TUT917613 UEP917613 UOL917613 UYH917613 VID917613 VRZ917613 WBV917613 WLR917613 WVN917613 C983182 JB983149 SX983149 ACT983149 AMP983149 AWL983149 BGH983149 BQD983149 BZZ983149 CJV983149 CTR983149 DDN983149 DNJ983149 DXF983149 EHB983149 EQX983149 FAT983149 FKP983149 FUL983149 GEH983149 GOD983149 GXZ983149 HHV983149 HRR983149 IBN983149 JB38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JJ40 TF40 ADB40 AMX40 AWT40 BGP40 BQL40 CAH40 CKD40 CTZ40 DDV40 DNR40 DXN40 EHJ40 ERF40 FBB40 FKX40 FUT40 GEP40 GOL40 GYH40 HID40 HRZ40 IBV40 ILR40 IVN40 JFJ40 JPF40 JZB40 KIX40 KST40 LCP40 LML40 LWH40 MGD40 MPZ40 MZV40 NJR40 NTN40 ODJ40 ONF40 OXB40 PGX40 PQT40 QAP40 QKL40 QUH40 RED40 RNZ40 RXV40 SHR40 SRN40 TBJ40 TLF40 TVB40 UEX40 UOT40 UYP40 VIL40 VSH40 WCD40 WLZ40 WVV40 JS40 TO40 ADK40 ANG40 AXC40 BGY40 BQU40 CAQ40 CKM40 CUI40 DEE40 DOA40 DXW40 EHS40 ERO40 FBK40 FLG40 FVC40 GEY40 GOU40 GYQ40 HIM40 HSI40 ICE40 IMA40 IVW40 JFS40 JPO40 JZK40 KJG40 KTC40 LCY40 LMU40 LWQ40 MGM40 MQI40 NAE40 NKA40 NTW40 ODS40 ONO40 OXK40 PHG40 PRC40 QAY40 QKU40 QUQ40 REM40 ROI40 RYE40 SIA40 SRW40 TBS40 TLO40 TVK40 UFG40 UPC40 UYY40 VIU40 VSQ40 WCM40 WMI40 WWE40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JJ42 TF42 ADB42 AMX42 AWT42 BGP42 BQL42 CAH42 CKD42 CTZ42 DDV42 DNR42 DXN42 EHJ42 ERF42 FBB42 FKX42 FUT42 GEP42 GOL42 GYH42 HID42 HRZ42 IBV42 ILR42 IVN42 JFJ42 JPF42 JZB42 KIX42 KST42 LCP42 LML42 LWH42 MGD42 MPZ42 MZV42 NJR42 NTN42 ODJ42 ONF42 OXB42 PGX42 PQT42 QAP42 QKL42 QUH42 RED42 RNZ42 RXV42 SHR42 SRN42 TBJ42 TLF42 TVB42 UEX42 UOT42 UYP42 VIL42 VSH42 WCD42 WLZ42 WVV42 JS42 TO42 ADK42 ANG42 AXC42 BGY42 BQU42 CAQ42 CKM42 CUI42 DEE42 DOA42 DXW42 EHS42 ERO42 FBK42 FLG42 FVC42 GEY42 GOU42 GYQ42 HIM42 HSI42 ICE42 IMA42 IVW42 JFS42 JPO42 JZK42 KJG42 KTC42 LCY42 LMU42 LWQ42 MGM42 MQI42 NAE42 NKA42 NTW42 ODS42 ONO42 OXK42 PHG42 PRC42 QAY42 QKU42 QUQ42 REM42 ROI42 RYE42 SIA42 SRW42 TBS42 TLO42 TVK42 UFG42 UPC42 UYY42 VIU42 VSQ42 WCM42 WMI42 JB138 JS112 TO112 ADK112 ANG112 AXC112 BGY112 BQU112 CAQ112 CKM112 CUI112 DEE112 DOA112 DXW112 EHS112 ERO112 FBK112 FLG112 FVC112 GEY112 GOU112 GYQ112 HIM112 HSI112 ICE112 IMA112 IVW112 JFS112 JPO112 JZK112 KJG112 KTC112 LCY112 LMU112 LWQ112 MGM112 MQI112 NAE112 NKA112 NTW112 ODS112 ONO112 OXK112 PHG112 PRC112 QAY112 QKU112 QUQ112 REM112 ROI112 RYE112 SIA112 SRW112 TBS112 TLO112 TVK112 UFG112 UPC112 UYY112 VIU112 VSQ112 WCM112 WMI112 WWE112 JB110 SX110 ACT110 AMP110 AWL110 BGH110 BQD110 BZZ110 CJV110 CTR110 DDN110 DNJ110 DXF110 EHB110 EQX110 FAT110 FKP110 FUL110 GEH110 GOD110 GXZ110 HHV110 HRR110 IBN110 ILJ110 IVF110 JFB110 JOX110 JYT110 KIP110 KSL110 LCH110 LMD110 LVZ110 MFV110 MPR110 MZN110 NJJ110 NTF110 ODB110 OMX110 OWT110 PGP110 PQL110 QAH110 QKD110 QTZ110 RDV110 RNR110 RXN110 SHJ110 SRF110 TBB110 TKX110 TUT110 UEP110 UOL110 UYH110 VID110 VRZ110 WBV110 WLR110 WVN110 JJ112 TF112 ADB112 AMX112 AWT112 BGP112 BQL112 CAH112 CKD112 CTZ112 DDV112 DNR112 DXN112 EHJ112 ERF112 FBB112 FKX112 FUT112 GEP112 GOL112 GYH112 HID112 HRZ112 IBV112 ILR112 IVN112 JFJ112 JPF112 JZB112 KIX112 KST112 LCP112 LML112 LWH112 MGD112 MPZ112 MZV112 NJR112 NTN112 ODJ112 ONF112 OXB112 PGX112 PQT112 QAP112 QKL112 QUH112 RED112 RNZ112 RXV112 SHR112 SRN112 TBJ112 TLF112 TVB112 UEX112 UOT112 UYP112 VIL112 VSH112 WCD112 WLZ112 WVV112 JB114 SX114 ACT114 AMP114 AWL114 BGH114 BQD114 BZZ114 CJV114 CTR114 DDN114 DNJ114 DXF114 EHB114 EQX114 FAT114 FKP114 FUL114 GEH114 GOD114 GXZ114 HHV114 HRR114 IBN114 ILJ114 IVF114 JFB114 JOX114 JYT114 KIP114 KSL114 LCH114 LMD114 LVZ114 MFV114 MPR114 MZN114 NJJ114 NTF114 ODB114 OMX114 OWT114 PGP114 PQL114 QAH114 QKD114 QTZ114 RDV114 RNR114 RXN114 SHJ114 SRF114 TBB114 TKX114 TUT114 UEP114 UOL114 UYH114 VID114 VRZ114 WBV114 WLR114 WVN114 JJ114 TF114 ADB114 AMX114 AWT114 BGP114 BQL114 CAH114 CKD114 CTZ114 DDV114 DNR114 DXN114 EHJ114 ERF114 FBB114 FKX114 FUT114 GEP114 GOL114 GYH114 HID114 HRZ114 IBV114 ILR114 IVN114 JFJ114 JPF114 JZB114 KIX114 KST114 LCP114 LML114 LWH114 MGD114 MPZ114 MZV114 NJR114 NTN114 ODJ114 ONF114 OXB114 PGX114 PQT114 QAP114 QKL114 QUH114 RED114 RNZ114 RXV114 SHR114 SRN114 TBJ114 TLF114 TVB114 UEX114 UOT114 UYP114 VIL114 VSH114 WCD114 WLZ114 WVV114 JS114 TO114 ADK114 ANG114 AXC114 BGY114 BQU114 CAQ114 CKM114 CUI114 DEE114 DOA114 DXW114 EHS114 ERO114 FBK114 FLG114 FVC114 GEY114 GOU114 GYQ114 HIM114 HSI114 ICE114 IMA114 IVW114 JFS114 JPO114 JZK114 KJG114 KTC114 LCY114 LMU114 LWQ114 MGM114 MQI114 NAE114 NKA114 NTW114 ODS114 ONO114 OXK114 PHG114 PRC114 QAY114 QKU114 QUQ114 REM114 ROI114 RYE114 SIA114 SRW114 TBS114 TLO114 TVK114 UFG114 UPC114 UYY114 VIU114 VSQ114 WCM114 WMI114 WWE114 JB116 SX116 ACT116 AMP116 AWL116 BGH116 BQD116 BZZ116 CJV116 CTR116 DDN116 DNJ116 DXF116 EHB116 EQX116 FAT116 FKP116 FUL116 GEH116 GOD116 GXZ116 HHV116 HRR116 IBN116 ILJ116 IVF116 JFB116 JOX116 JYT116 KIP116 KSL116 LCH116 LMD116 LVZ116 MFV116 MPR116 MZN116 NJJ116 NTF116 ODB116 OMX116 OWT116 PGP116 PQL116 QAH116 QKD116 QTZ116 RDV116 RNR116 RXN116 SHJ116 SRF116 TBB116 TKX116 TUT116 UEP116 UOL116 UYH116 VID116 VRZ116 WBV116 WLR116 WVN116 JJ116 TF116 ADB116 AMX116 AWT116 BGP116 BQL116 CAH116 CKD116 CTZ116 DDV116 DNR116 DXN116 EHJ116 ERF116 FBB116 FKX116 FUT116 GEP116 GOL116 GYH116 HID116 HRZ116 IBV116 ILR116 IVN116 JFJ116 JPF116 JZB116 KIX116 KST116 LCP116 LML116 LWH116 MGD116 MPZ116 MZV116 NJR116 NTN116 ODJ116 ONF116 OXB116 PGX116 PQT116 QAP116 QKL116 QUH116 RED116 RNZ116 RXV116 SHR116 SRN116 TBJ116 TLF116 TVB116 UEX116 UOT116 UYP116 VIL116 VSH116 WCD116 WLZ116 WVV116 JS116 TO116 ADK116 ANG116 AXC116 BGY116 BQU116 CAQ116 CKM116 CUI116 DEE116 DOA116 DXW116 EHS116 ERO116 FBK116 FLG116 FVC116 GEY116 GOU116 GYQ116 HIM116 HSI116 ICE116 IMA116 IVW116 JFS116 JPO116 JZK116 KJG116 KTC116 LCY116 LMU116 LWQ116 MGM116 MQI116 NAE116 NKA116 NTW116 ODS116 ONO116 OXK116 PHG116 PRC116 QAY116 QKU116 QUQ116 REM116 ROI116 RYE116 SIA116 SRW116 TBS116 TLO116 TVK116 UFG116 UPC116 UYY116 VIU116 VSQ116 WCM116 WMI116 WWE116 JB118 SX118 ACT118 AMP118 AWL118 BGH118 BQD118 BZZ118 CJV118 CTR118 DDN118 DNJ118 DXF118 EHB118 EQX118 FAT118 FKP118 FUL118 GEH118 GOD118 GXZ118 HHV118 HRR118 IBN118 ILJ118 IVF118 JFB118 JOX118 JYT118 KIP118 KSL118 LCH118 LMD118 LVZ118 MFV118 MPR118 MZN118 NJJ118 NTF118 ODB118 OMX118 OWT118 PGP118 PQL118 QAH118 QKD118 QTZ118 RDV118 RNR118 RXN118 SHJ118 SRF118 TBB118 TKX118 TUT118 UEP118 UOL118 UYH118 VID118 VRZ118 WBV118 WLR118 WVN118 JJ118 TF118 ADB118 AMX118 AWT118 BGP118 BQL118 CAH118 CKD118 CTZ118 DDV118 DNR118 DXN118 EHJ118 ERF118 FBB118 FKX118 FUT118 GEP118 GOL118 GYH118 HID118 HRZ118 IBV118 ILR118 IVN118 JFJ118 JPF118 JZB118 KIX118 KST118 LCP118 LML118 LWH118 MGD118 MPZ118 MZV118 NJR118 NTN118 ODJ118 ONF118 OXB118 PGX118 PQT118 QAP118 QKL118 QUH118 RED118 RNZ118 RXV118 SHR118 SRN118 TBJ118 TLF118 TVB118 UEX118 UOT118 UYP118 VIL118 VSH118 WCD118 WLZ118 WVV118 JS118 TO118 ADK118 ANG118 AXC118 BGY118 BQU118 CAQ118 CKM118 CUI118 DEE118 DOA118 DXW118 EHS118 ERO118 FBK118 FLG118 FVC118 GEY118 GOU118 GYQ118 HIM118 HSI118 ICE118 IMA118 IVW118 JFS118 JPO118 JZK118 KJG118 KTC118 LCY118 LMU118 LWQ118 MGM118 MQI118 NAE118 NKA118 NTW118 ODS118 ONO118 OXK118 PHG118 PRC118 QAY118 QKU118 QUQ118 REM118 ROI118 RYE118 SIA118 SRW118 TBS118 TLO118 TVK118 UFG118 UPC118 UYY118 VIU118 VSQ118 WCM118 WMI118 WWE118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JJ120 TF120 ADB120 AMX120 AWT120 BGP120 BQL120 CAH120 CKD120 CTZ120 DDV120 DNR120 DXN120 EHJ120 ERF120 FBB120 FKX120 FUT120 GEP120 GOL120 GYH120 HID120 HRZ120 IBV120 ILR120 IVN120 JFJ120 JPF120 JZB120 KIX120 KST120 LCP120 LML120 LWH120 MGD120 MPZ120 MZV120 NJR120 NTN120 ODJ120 ONF120 OXB120 PGX120 PQT120 QAP120 QKL120 QUH120 RED120 RNZ120 RXV120 SHR120 SRN120 TBJ120 TLF120 TVB120 UEX120 UOT120 UYP120 VIL120 VSH120 WCD120 WLZ120 WVV120 JS120 TO120 ADK120 ANG120 AXC120 BGY120 BQU120 CAQ120 CKM120 CUI120 DEE120 DOA120 DXW120 EHS120 ERO120 FBK120 FLG120 FVC120 GEY120 GOU120 GYQ120 HIM120 HSI120 ICE120 IMA120 IVW120 JFS120 JPO120 JZK120 KJG120 KTC120 LCY120 LMU120 LWQ120 MGM120 MQI120 NAE120 NKA120 NTW120 ODS120 ONO120 OXK120 PHG120 PRC120 QAY120 QKU120 QUQ120 REM120 ROI120 RYE120 SIA120 SRW120 TBS120 TLO120 TVK120 UFG120 UPC120 UYY120 VIU120 VSQ120 WCM120 WMI120 WWE120 JB122 SX122 ACT122 AMP122 AWL122 BGH122 BQD122 BZZ122 CJV122 CTR122 DDN122 DNJ122 DXF122 EHB122 EQX122 FAT122 FKP122 FUL122 GEH122 GOD122 GXZ122 HHV122 HRR122 IBN122 ILJ122 IVF122 JFB122 JOX122 JYT122 KIP122 KSL122 LCH122 LMD122 LVZ122 MFV122 MPR122 MZN122 NJJ122 NTF122 ODB122 OMX122 OWT122 PGP122 PQL122 QAH122 QKD122 QTZ122 RDV122 RNR122 RXN122 SHJ122 SRF122 TBB122 TKX122 TUT122 UEP122 UOL122 UYH122 VID122 VRZ122 WBV122 WLR122 WVN122 JJ122 TF122 ADB122 AMX122 AWT122 BGP122 BQL122 CAH122 CKD122 CTZ122 DDV122 DNR122 DXN122 EHJ122 ERF122 FBB122 FKX122 FUT122 GEP122 GOL122 GYH122 HID122 HRZ122 IBV122 ILR122 IVN122 JFJ122 JPF122 JZB122 KIX122 KST122 LCP122 LML122 LWH122 MGD122 MPZ122 MZV122 NJR122 NTN122 ODJ122 ONF122 OXB122 PGX122 PQT122 QAP122 QKL122 QUH122 RED122 RNZ122 RXV122 SHR122 SRN122 TBJ122 TLF122 TVB122 UEX122 UOT122 UYP122 VIL122 VSH122 WCD122 WLZ122 WVV122 JS122 TO122 ADK122 ANG122 AXC122 BGY122 BQU122 CAQ122 CKM122 CUI122 DEE122 DOA122 DXW122 EHS122 ERO122 FBK122 FLG122 FVC122 GEY122 GOU122 GYQ122 HIM122 HSI122 ICE122 IMA122 IVW122 JFS122 JPO122 JZK122 KJG122 KTC122 LCY122 LMU122 LWQ122 MGM122 MQI122 NAE122 NKA122 NTW122 ODS122 ONO122 OXK122 PHG122 PRC122 QAY122 QKU122 QUQ122 REM122 ROI122 RYE122 SIA122 SRW122 TBS122 TLO122 TVK122 UFG122 UPC122 UYY122 VIU122 VSQ122 WCM122 WMI122 WWE122 JB124 SX124 ACT124 AMP124 AWL124 BGH124 BQD124 BZZ124 CJV124 CTR124 DDN124 DNJ124 DXF124 EHB124 EQX124 FAT124 FKP124 FUL124 GEH124 GOD124 GXZ124 HHV124 HRR124 IBN124 ILJ124 IVF124 JFB124 JOX124 JYT124 KIP124 KSL124 LCH124 LMD124 LVZ124 MFV124 MPR124 MZN124 NJJ124 NTF124 ODB124 OMX124 OWT124 PGP124 PQL124 QAH124 QKD124 QTZ124 RDV124 RNR124 RXN124 SHJ124 SRF124 TBB124 TKX124 TUT124 UEP124 UOL124 UYH124 VID124 VRZ124 WBV124 WLR124 WVN124 JJ124 TF124 ADB124 AMX124 AWT124 BGP124 BQL124 CAH124 CKD124 CTZ124 DDV124 DNR124 DXN124 EHJ124 ERF124 FBB124 FKX124 FUT124 GEP124 GOL124 GYH124 HID124 HRZ124 IBV124 ILR124 IVN124 JFJ124 JPF124 JZB124 KIX124 KST124 LCP124 LML124 LWH124 MGD124 MPZ124 MZV124 NJR124 NTN124 ODJ124 ONF124 OXB124 PGX124 PQT124 QAP124 QKL124 QUH124 RED124 RNZ124 RXV124 SHR124 SRN124 TBJ124 TLF124 TVB124 UEX124 UOT124 UYP124 VIL124 VSH124 WCD124 WLZ124 WVV124 JS124 TO124 ADK124 ANG124 AXC124 BGY124 BQU124 CAQ124 CKM124 CUI124 DEE124 DOA124 DXW124 EHS124 ERO124 FBK124 FLG124 FVC124 GEY124 GOU124 GYQ124 HIM124 HSI124 ICE124 IMA124 IVW124 JFS124 JPO124 JZK124 KJG124 KTC124 LCY124 LMU124 LWQ124 MGM124 MQI124 NAE124 NKA124 NTW124 ODS124 ONO124 OXK124 PHG124 PRC124 QAY124 QKU124 QUQ124 REM124 ROI124 RYE124 SIA124 SRW124 TBS124 TLO124 TVK124 UFG124 UPC124 UYY124 VIU124 VSQ124 WCM124 WMI124 WWE124 JB126 SX126 ACT126 AMP126 AWL126 BGH126 BQD126 BZZ126 CJV126 CTR126 DDN126 DNJ126 DXF126 EHB126 EQX126 FAT126 FKP126 FUL126 GEH126 GOD126 GXZ126 HHV126 HRR126 IBN126 ILJ126 IVF126 JFB126 JOX126 JYT126 KIP126 KSL126 LCH126 LMD126 LVZ126 MFV126 MPR126 MZN126 NJJ126 NTF126 ODB126 OMX126 OWT126 PGP126 PQL126 QAH126 QKD126 QTZ126 RDV126 RNR126 RXN126 SHJ126 SRF126 TBB126 TKX126 TUT126 UEP126 UOL126 UYH126 VID126 VRZ126 WBV126 WLR126 WVN126 JJ126 TF126 ADB126 AMX126 AWT126 BGP126 BQL126 CAH126 CKD126 CTZ126 DDV126 DNR126 DXN126 EHJ126 ERF126 FBB126 FKX126 FUT126 GEP126 GOL126 GYH126 HID126 HRZ126 IBV126 ILR126 IVN126 JFJ126 JPF126 JZB126 KIX126 KST126 LCP126 LML126 LWH126 MGD126 MPZ126 MZV126 NJR126 NTN126 ODJ126 ONF126 OXB126 PGX126 PQT126 QAP126 QKL126 QUH126 RED126 RNZ126 RXV126 SHR126 SRN126 TBJ126 TLF126 TVB126 UEX126 UOT126 UYP126 VIL126 VSH126 WCD126 WLZ126 WVV126 JS126 TO126 ADK126 ANG126 AXC126 BGY126 BQU126 CAQ126 CKM126 CUI126 DEE126 DOA126 DXW126 EHS126 ERO126 FBK126 FLG126 FVC126 GEY126 GOU126 GYQ126 HIM126 HSI126 ICE126 IMA126 IVW126 JFS126 JPO126 JZK126 KJG126 KTC126 LCY126 LMU126 LWQ126 MGM126 MQI126 NAE126 NKA126 NTW126 ODS126 ONO126 OXK126 PHG126 PRC126 QAY126 QKU126 QUQ126 REM126 ROI126 RYE126 SIA126 SRW126 TBS126 TLO126 TVK126 UFG126 UPC126 UYY126 VIU126 VSQ126 WCM126 WMI126 WWE126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JJ128 TF128 ADB128 AMX128 AWT128 BGP128 BQL128 CAH128 CKD128 CTZ128 DDV128 DNR128 DXN128 EHJ128 ERF128 FBB128 FKX128 FUT128 GEP128 GOL128 GYH128 HID128 HRZ128 IBV128 ILR128 IVN128 JFJ128 JPF128 JZB128 KIX128 KST128 LCP128 LML128 LWH128 MGD128 MPZ128 MZV128 NJR128 NTN128 ODJ128 ONF128 OXB128 PGX128 PQT128 QAP128 QKL128 QUH128 RED128 RNZ128 RXV128 SHR128 SRN128 TBJ128 TLF128 TVB128 UEX128 UOT128 UYP128 VIL128 VSH128 WCD128 WLZ128 WVV128 JS128 TO128 ADK128 ANG128 AXC128 BGY128 BQU128 CAQ128 CKM128 CUI128 DEE128 DOA128 DXW128 EHS128 ERO128 FBK128 FLG128 FVC128 GEY128 GOU128 GYQ128 HIM128 HSI128 ICE128 IMA128 IVW128 JFS128 JPO128 JZK128 KJG128 KTC128 LCY128 LMU128 LWQ128 MGM128 MQI128 NAE128 NKA128 NTW128 ODS128 ONO128 OXK128 PHG128 PRC128 QAY128 QKU128 QUQ128 REM128 ROI128 RYE128 SIA128 SRW128 TBS128 TLO128 TVK128 UFG128 UPC128 UYY128 VIU128 VSQ128 WCM128 WMI128 WWE128 JB134 SX134 ACT134 AMP134 AWL134 BGH134 BQD134 BZZ134 CJV134 CTR134 DDN134 DNJ134 DXF134 EHB134 EQX134 FAT134 FKP134 FUL134 GEH134 GOD134 GXZ134 HHV134 HRR134 IBN134 ILJ134 IVF134 JFB134 JOX134 JYT134 KIP134 KSL134 LCH134 LMD134 LVZ134 MFV134 MPR134 MZN134 NJJ134 NTF134 ODB134 OMX134 OWT134 PGP134 PQL134 QAH134 QKD134 QTZ134 RDV134 RNR134 RXN134 SHJ134 SRF134 TBB134 TKX134 TUT134 UEP134 UOL134 UYH134 VID134 VRZ134 WBV134 WLR134 WVN134 JJ134 TF134 ADB134 AMX134 AWT134 BGP134 BQL134 CAH134 CKD134 CTZ134 DDV134 DNR134 DXN134 EHJ134 ERF134 FBB134 FKX134 FUT134 GEP134 GOL134 GYH134 HID134 HRZ134 IBV134 ILR134 IVN134 JFJ134 JPF134 JZB134 KIX134 KST134 LCP134 LML134 LWH134 MGD134 MPZ134 MZV134 NJR134 NTN134 ODJ134 ONF134 OXB134 PGX134 PQT134 QAP134 QKL134 QUH134 RED134 RNZ134 RXV134 SHR134 SRN134 TBJ134 TLF134 TVB134 UEX134 UOT134 UYP134 VIL134 VSH134 WCD134 WLZ134 WVV134 JS134 TO134 ADK134 ANG134 AXC134 BGY134 BQU134 CAQ134 CKM134 CUI134 DEE134 DOA134 DXW134 EHS134 ERO134 FBK134 FLG134 FVC134 GEY134 GOU134 GYQ134 HIM134 HSI134 ICE134 IMA134 IVW134 JFS134 JPO134 JZK134 KJG134 KTC134 LCY134 LMU134 LWQ134 MGM134 MQI134 NAE134 NKA134 NTW134 ODS134 ONO134 OXK134 PHG134 PRC134 QAY134 QKU134 QUQ134 REM134 ROI134 RYE134 SIA134 SRW134 TBS134 TLO134 TVK134 UFG134 UPC134 UYY134 VIU134 VSQ134 WCM134 WMI134 WWE134 JB136 SX136 ACT136 AMP136 AWL136 BGH136 BQD136 BZZ136 CJV136 CTR136 DDN136 DNJ136 DXF136 EHB136 EQX136 FAT136 FKP136 FUL136 GEH136 GOD136 GXZ136 HHV136 HRR136 IBN136 ILJ136 IVF136 JFB136 JOX136 JYT136 KIP136 KSL136 LCH136 LMD136 LVZ136 MFV136 MPR136 MZN136 NJJ136 NTF136 ODB136 OMX136 OWT136 PGP136 PQL136 QAH136 QKD136 QTZ136 RDV136 RNR136 RXN136 SHJ136 SRF136 TBB136 TKX136 TUT136 UEP136 UOL136 UYH136 VID136 VRZ136 WBV136 WLR136 WVN136 JJ136 TF136 ADB136 AMX136 AWT136 BGP136 BQL136 CAH136 CKD136 CTZ136 DDV136 DNR136 DXN136 EHJ136 ERF136 FBB136 FKX136 FUT136 GEP136 GOL136 GYH136 HID136 HRZ136 IBV136 ILR136 IVN136 JFJ136 JPF136 JZB136 KIX136 KST136 LCP136 LML136 LWH136 MGD136 MPZ136 MZV136 NJR136 NTN136 ODJ136 ONF136 OXB136 PGX136 PQT136 QAP136 QKL136 QUH136 RED136 RNZ136 RXV136 SHR136 SRN136 TBJ136 TLF136 TVB136 UEX136 UOT136 UYP136 VIL136 VSH136 WCD136 WLZ136 WVV136 JS136 TO136 ADK136 ANG136 AXC136 BGY136 BQU136 CAQ136 CKM136 CUI136 DEE136 DOA136 DXW136 EHS136 ERO136 FBK136 FLG136 FVC136 GEY136 GOU136 GYQ136 HIM136 HSI136 ICE136 IMA136 IVW136 JFS136 JPO136 JZK136 KJG136 KTC136 LCY136 LMU136 LWQ136 MGM136 MQI136 NAE136 NKA136 NTW136 ODS136 ONO136 OXK136 PHG136 PRC136 QAY136 QKU136 QUQ136 REM136 ROI136 RYE136 SIA136 SRW136 TBS136 TLO136 TVK136 UFG136 UPC136 UYY136 VIU136 VSQ136 WCM136 WMI136 WWE136 SX138 ACT138 AMP138 AWL138 BGH138 BQD138 BZZ138 CJV138 CTR138 DDN138 DNJ138 DXF138 EHB138 EQX138 FAT138 FKP138 FUL138 GEH138 GOD138 GXZ138 HHV138 HRR138 IBN138 ILJ138 IVF138 JFB138 JOX138 JYT138 KIP138 KSL138 LCH138 LMD138 LVZ138 MFV138 MPR138 MZN138 NJJ138 NTF138 ODB138 OMX138 OWT138 PGP138 PQL138 QAH138 QKD138 QTZ138 RDV138 RNR138 RXN138 SHJ138 SRF138 TBB138 TKX138 TUT138 UEP138 UOL138 UYH138 VID138 VRZ138 WBV138 WLR138 WVN138 JJ138 TF138 ADB138 AMX138 AWT138 BGP138 BQL138 CAH138 CKD138 CTZ138 DDV138 DNR138 DXN138 EHJ138 ERF138 FBB138 FKX138 FUT138 GEP138 GOL138 GYH138 HID138 HRZ138 IBV138 ILR138 IVN138 JFJ138 JPF138 JZB138 KIX138 KST138 LCP138 LML138 LWH138 MGD138 MPZ138 MZV138 NJR138 NTN138 ODJ138 ONF138 OXB138 PGX138 PQT138 QAP138 QKL138 QUH138 RED138 RNZ138 RXV138 SHR138 SRN138 TBJ138 TLF138 TVB138 UEX138 UOT138 UYP138 VIL138 VSH138 WCD138 WLZ138 WVV138 JS138 JS110 TO110 ADK110 ANG110 AXC110 BGY110 BQU110 CAQ110 CKM110 CUI110 DEE110 DOA110 DXW110 EHS110 ERO110 FBK110 FLG110 FVC110 GEY110 GOU110 GYQ110 HIM110 HSI110 ICE110 IMA110 IVW110 JFS110 JPO110 JZK110 KJG110 KTC110 LCY110 LMU110 LWQ110 MGM110 MQI110 NAE110 NKA110 NTW110 ODS110 ONO110 OXK110 PHG110 PRC110 QAY110 QKU110 QUQ110 REM110 ROI110 RYE110 SIA110 SRW110 TBS110 TLO110 TVK110 UFG110 UPC110 UYY110 VIU110 VSQ110 WCM110 WMI110 WWE110 TO138 ADK138 ANG138 AXC138 BGY138 BQU138 CAQ138 CKM138 CUI138 DEE138 DOA138 DXW138 EHS138 ERO138 FBK138 FLG138 FVC138 GEY138 GOU138 GYQ138 HIM138 HSI138 ICE138 IMA138 IVW138 JFS138 JPO138 JZK138 KJG138 KTC138 LCY138 LMU138 LWQ138 MGM138 MQI138 NAE138 NKA138 NTW138 ODS138 ONO138 OXK138 PHG138 PRC138 QAY138 QKU138 QUQ138 REM138 ROI138 RYE138 SIA138 SRW138 TBS138 TLO138 TVK138 UFG138 UPC138 UYY138 VIU138 VSQ138 WCM138 WMI138 WWE138 WWE132 JB112 SX112 ACT112 AMP112 AWL112 BGH112 BQD112 BZZ112 CJV112 CTR112 DDN112 DNJ112 DXF112 EHB112 EQX112 FAT112 FKP112 FUL112 GEH112 GOD112 GXZ112 HHV112 HRR112 IBN112 ILJ112 IVF112 JFB112 JOX112 JYT112 KIP112 KSL112 LCH112 LMD112 LVZ112 MFV112 MPR112 MZN112 NJJ112 NTF112 ODB112 OMX112 OWT112 PGP112 PQL112 QAH112 QKD112 QTZ112 RDV112 RNR112 RXN112 SHJ112 SRF112 TBB112 TKX112 TUT112 UEP112 UOL112 UYH112 VID112 VRZ112 WBV112 WLR112 WVN112 JB128 JB130 SX130 ACT130 AMP130 AWL130 BGH130 BQD130 BZZ130 CJV130 CTR130 DDN130 DNJ130 DXF130 EHB130 EQX130 FAT130 FKP130 FUL130 GEH130 GOD130 GXZ130 HHV130 HRR130 IBN130 ILJ130 IVF130 JFB130 JOX130 JYT130 KIP130 KSL130 LCH130 LMD130 LVZ130 MFV130 MPR130 MZN130 NJJ130 NTF130 ODB130 OMX130 OWT130 PGP130 PQL130 QAH130 QKD130 QTZ130 RDV130 RNR130 RXN130 SHJ130 SRF130 TBB130 TKX130 TUT130 UEP130 UOL130 UYH130 VID130 VRZ130 WBV130 WLR130 WVN130 JJ130 TF130 ADB130 AMX130 AWT130 BGP130 BQL130 CAH130 CKD130 CTZ130 DDV130 DNR130 DXN130 EHJ130 ERF130 FBB130 FKX130 FUT130 GEP130 GOL130 GYH130 HID130 HRZ130 IBV130 ILR130 IVN130 JFJ130 JPF130 JZB130 KIX130 KST130 LCP130 LML130 LWH130 MGD130 MPZ130 MZV130 NJR130 NTN130 ODJ130 ONF130 OXB130 PGX130 PQT130 QAP130 QKL130 QUH130 RED130 RNZ130 RXV130 SHR130 SRN130 TBJ130 TLF130 TVB130 UEX130 UOT130 UYP130 VIL130 VSH130 WCD130 WLZ130 WVV130 JS130 TO130 ADK130 ANG130 AXC130 BGY130 BQU130 CAQ130 CKM130 CUI130 DEE130 DOA130 DXW130 EHS130 ERO130 FBK130 FLG130 FVC130 GEY130 GOU130 GYQ130 HIM130 HSI130 ICE130 IMA130 IVW130 JFS130 JPO130 JZK130 KJG130 KTC130 LCY130 LMU130 LWQ130 MGM130 MQI130 NAE130 NKA130 NTW130 ODS130 ONO130 OXK130 PHG130 PRC130 QAY130 QKU130 QUQ130 REM130 ROI130 RYE130 SIA130 SRW130 TBS130 TLO130 TVK130 UFG130 UPC130 UYY130 VIU130 VSQ130 WCM130 WMI130 WWE130 JB132 SX132 ACT132 AMP132 AWL132 BGH132 BQD132 BZZ132 CJV132 CTR132 DDN132 DNJ132 DXF132 EHB132 EQX132 FAT132 FKP132 FUL132 GEH132 GOD132 GXZ132 HHV132 HRR132 IBN132 ILJ132 IVF132 JFB132 JOX132 JYT132 KIP132 KSL132 LCH132 LMD132 LVZ132 MFV132 MPR132 MZN132 NJJ132 NTF132 ODB132 OMX132 OWT132 PGP132 PQL132 QAH132 QKD132 QTZ132 RDV132 RNR132 RXN132 SHJ132 SRF132 TBB132 TKX132 TUT132 UEP132 UOL132 UYH132 VID132 VRZ132 WBV132 WLR132 WVN132 JJ132 TF132 ADB132 AMX132 AWT132 BGP132 BQL132 CAH132 CKD132 CTZ132 DDV132 DNR132 DXN132 EHJ132 ERF132 FBB132 FKX132 FUT132 GEP132 GOL132 GYH132 HID132 HRZ132 IBV132 ILR132 IVN132 JFJ132 JPF132 JZB132 KIX132 KST132 LCP132 LML132 LWH132 MGD132 MPZ132 MZV132 NJR132 NTN132 ODJ132 ONF132 OXB132 PGX132 PQT132 QAP132 QKL132 QUH132 RED132 RNZ132 RXV132 SHR132 SRN132 TBJ132 TLF132 TVB132 UEX132 UOT132 UYP132 VIL132 VSH132 WCD132 WLZ132 WVV132 JS132 TO132 ADK132 ANG132 AXC132 BGY132 BQU132 CAQ132 CKM132 CUI132 DEE132 DOA132 DXW132 EHS132 ERO132 FBK132 FLG132 FVC132 GEY132 GOU132 GYQ132 HIM132 HSI132 ICE132 IMA132 IVW132 JFS132 JPO132 JZK132 KJG132 KTC132 LCY132 LMU132 LWQ132 MGM132 MQI132 NAE132 NKA132 NTW132 ODS132 ONO132 OXK132 PHG132 PRC132 QAY132 QKU132 QUQ132 REM132 ROI132 RYE132 SIA132 SRW132 TBS132 TLO132 TVK132 UFG132 UPC132 UYY132 VIU132 VSQ132 WCM132 WMI132 SX48 SX78 JS52 TO52 ADK52 ANG52 AXC52 BGY52 BQU52 CAQ52 CKM52 CUI52 DEE52 DOA52 DXW52 EHS52 ERO52 FBK52 FLG52 FVC52 GEY52 GOU52 GYQ52 HIM52 HSI52 ICE52 IMA52 IVW52 JFS52 JPO52 JZK52 KJG52 KTC52 LCY52 LMU52 LWQ52 MGM52 MQI52 NAE52 NKA52 NTW52 ODS52 ONO52 OXK52 PHG52 PRC52 QAY52 QKU52 QUQ52 REM52 ROI52 RYE52 SIA52 SRW52 TBS52 TLO52 TVK52 UFG52 UPC52 UYY52 VIU52 VSQ52 WCM52 WMI52 WWE52 JB50 SX50 ACT50 AMP50 AWL50 BGH50 BQD50 BZZ50 CJV50 CTR50 DDN50 DNJ50 DXF50 EHB50 EQX50 FAT50 FKP50 FUL50 GEH50 GOD50 GXZ50 HHV50 HRR50 IBN50 ILJ50 IVF50 JFB50 JOX50 JYT50 KIP50 KSL50 LCH50 LMD50 LVZ50 MFV50 MPR50 MZN50 NJJ50 NTF50 ODB50 OMX50 OWT50 PGP50 PQL50 QAH50 QKD50 QTZ50 RDV50 RNR50 RXN50 SHJ50 SRF50 TBB50 TKX50 TUT50 UEP50 UOL50 UYH50 VID50 VRZ50 WBV50 WLR50 WVN50 JJ52 TF52 ADB52 AMX52 AWT52 BGP52 BQL52 CAH52 CKD52 CTZ52 DDV52 DNR52 DXN52 EHJ52 ERF52 FBB52 FKX52 FUT52 GEP52 GOL52 GYH52 HID52 HRZ52 IBV52 ILR52 IVN52 JFJ52 JPF52 JZB52 KIX52 KST52 LCP52 LML52 LWH52 MGD52 MPZ52 MZV52 NJR52 NTN52 ODJ52 ONF52 OXB52 PGX52 PQT52 QAP52 QKL52 QUH52 RED52 RNZ52 RXV52 SHR52 SRN52 TBJ52 TLF52 TVB52 UEX52 UOT52 UYP52 VIL52 VSH52 WCD52 WLZ52 WVV52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JJ54 TF54 ADB54 AMX54 AWT54 BGP54 BQL54 CAH54 CKD54 CTZ54 DDV54 DNR54 DXN54 EHJ54 ERF54 FBB54 FKX54 FUT54 GEP54 GOL54 GYH54 HID54 HRZ54 IBV54 ILR54 IVN54 JFJ54 JPF54 JZB54 KIX54 KST54 LCP54 LML54 LWH54 MGD54 MPZ54 MZV54 NJR54 NTN54 ODJ54 ONF54 OXB54 PGX54 PQT54 QAP54 QKL54 QUH54 RED54 RNZ54 RXV54 SHR54 SRN54 TBJ54 TLF54 TVB54 UEX54 UOT54 UYP54 VIL54 VSH54 WCD54 WLZ54 WVV54 JS54 TO54 ADK54 ANG54 AXC54 BGY54 BQU54 CAQ54 CKM54 CUI54 DEE54 DOA54 DXW54 EHS54 ERO54 FBK54 FLG54 FVC54 GEY54 GOU54 GYQ54 HIM54 HSI54 ICE54 IMA54 IVW54 JFS54 JPO54 JZK54 KJG54 KTC54 LCY54 LMU54 LWQ54 MGM54 MQI54 NAE54 NKA54 NTW54 ODS54 ONO54 OXK54 PHG54 PRC54 QAY54 QKU54 QUQ54 REM54 ROI54 RYE54 SIA54 SRW54 TBS54 TLO54 TVK54 UFG54 UPC54 UYY54 VIU54 VSQ54 WCM54 WMI54 WWE54 JB56 SX56 ACT56 AMP56 AWL56 BGH56 BQD56 BZZ56 CJV56 CTR56 DDN56 DNJ56 DXF56 EHB56 EQX56 FAT56 FKP56 FUL56 GEH56 GOD56 GXZ56 HHV56 HRR56 IBN56 ILJ56 IVF56 JFB56 JOX56 JYT56 KIP56 KSL56 LCH56 LMD56 LVZ56 MFV56 MPR56 MZN56 NJJ56 NTF56 ODB56 OMX56 OWT56 PGP56 PQL56 QAH56 QKD56 QTZ56 RDV56 RNR56 RXN56 SHJ56 SRF56 TBB56 TKX56 TUT56 UEP56 UOL56 UYH56 VID56 VRZ56 WBV56 WLR56 WVN56 JJ56 TF56 ADB56 AMX56 AWT56 BGP56 BQL56 CAH56 CKD56 CTZ56 DDV56 DNR56 DXN56 EHJ56 ERF56 FBB56 FKX56 FUT56 GEP56 GOL56 GYH56 HID56 HRZ56 IBV56 ILR56 IVN56 JFJ56 JPF56 JZB56 KIX56 KST56 LCP56 LML56 LWH56 MGD56 MPZ56 MZV56 NJR56 NTN56 ODJ56 ONF56 OXB56 PGX56 PQT56 QAP56 QKL56 QUH56 RED56 RNZ56 RXV56 SHR56 SRN56 TBJ56 TLF56 TVB56 UEX56 UOT56 UYP56 VIL56 VSH56 WCD56 WLZ56 WVV56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JB58 SX58 ACT58 AMP58 AWL58 BGH58 BQD58 BZZ58 CJV58 CTR58 DDN58 DNJ58 DXF58 EHB58 EQX58 FAT58 FKP58 FUL58 GEH58 GOD58 GXZ58 HHV58 HRR58 IBN58 ILJ58 IVF58 JFB58 JOX58 JYT58 KIP58 KSL58 LCH58 LMD58 LVZ58 MFV58 MPR58 MZN58 NJJ58 NTF58 ODB58 OMX58 OWT58 PGP58 PQL58 QAH58 QKD58 QTZ58 RDV58 RNR58 RXN58 SHJ58 SRF58 TBB58 TKX58 TUT58 UEP58 UOL58 UYH58 VID58 VRZ58 WBV58 WLR58 WVN58 JJ58 TF58 ADB58 AMX58 AWT58 BGP58 BQL58 CAH58 CKD58 CTZ58 DDV58 DNR58 DXN58 EHJ58 ERF58 FBB58 FKX58 FUT58 GEP58 GOL58 GYH58 HID58 HRZ58 IBV58 ILR58 IVN58 JFJ58 JPF58 JZB58 KIX58 KST58 LCP58 LML58 LWH58 MGD58 MPZ58 MZV58 NJR58 NTN58 ODJ58 ONF58 OXB58 PGX58 PQT58 QAP58 QKL58 QUH58 RED58 RNZ58 RXV58 SHR58 SRN58 TBJ58 TLF58 TVB58 UEX58 UOT58 UYP58 VIL58 VSH58 WCD58 WLZ58 WVV58 JS58 TO58 ADK58 ANG58 AXC58 BGY58 BQU58 CAQ58 CKM58 CUI58 DEE58 DOA58 DXW58 EHS58 ERO58 FBK58 FLG58 FVC58 GEY58 GOU58 GYQ58 HIM58 HSI58 ICE58 IMA58 IVW58 JFS58 JPO58 JZK58 KJG58 KTC58 LCY58 LMU58 LWQ58 MGM58 MQI58 NAE58 NKA58 NTW58 ODS58 ONO58 OXK58 PHG58 PRC58 QAY58 QKU58 QUQ58 REM58 ROI58 RYE58 SIA58 SRW58 TBS58 TLO58 TVK58 UFG58 UPC58 UYY58 VIU58 VSQ58 WCM58 WMI58 WWE58 JB60 SX60 ACT60 AMP60 AWL60 BGH60 BQD60 BZZ60 CJV60 CTR60 DDN60 DNJ60 DXF60 EHB60 EQX60 FAT60 FKP60 FUL60 GEH60 GOD60 GXZ60 HHV60 HRR60 IBN60 ILJ60 IVF60 JFB60 JOX60 JYT60 KIP60 KSL60 LCH60 LMD60 LVZ60 MFV60 MPR60 MZN60 NJJ60 NTF60 ODB60 OMX60 OWT60 PGP60 PQL60 QAH60 QKD60 QTZ60 RDV60 RNR60 RXN60 SHJ60 SRF60 TBB60 TKX60 TUT60 UEP60 UOL60 UYH60 VID60 VRZ60 WBV60 WLR60 WVN60 JJ60 TF60 ADB60 AMX60 AWT60 BGP60 BQL60 CAH60 CKD60 CTZ60 DDV60 DNR60 DXN60 EHJ60 ERF60 FBB60 FKX60 FUT60 GEP60 GOL60 GYH60 HID60 HRZ60 IBV60 ILR60 IVN60 JFJ60 JPF60 JZB60 KIX60 KST60 LCP60 LML60 LWH60 MGD60 MPZ60 MZV60 NJR60 NTN60 ODJ60 ONF60 OXB60 PGX60 PQT60 QAP60 QKL60 QUH60 RED60 RNZ60 RXV60 SHR60 SRN60 TBJ60 TLF60 TVB60 UEX60 UOT60 UYP60 VIL60 VSH60 WCD60 WLZ60 WVV60 JS60 TO60 ADK60 ANG60 AXC60 BGY60 BQU60 CAQ60 CKM60 CUI60 DEE60 DOA60 DXW60 EHS60 ERO60 FBK60 FLG60 FVC60 GEY60 GOU60 GYQ60 HIM60 HSI60 ICE60 IMA60 IVW60 JFS60 JPO60 JZK60 KJG60 KTC60 LCY60 LMU60 LWQ60 MGM60 MQI60 NAE60 NKA60 NTW60 ODS60 ONO60 OXK60 PHG60 PRC60 QAY60 QKU60 QUQ60 REM60 ROI60 RYE60 SIA60 SRW60 TBS60 TLO60 TVK60 UFG60 UPC60 UYY60 VIU60 VSQ60 WCM60 WMI60 WWE60 JB62 SX62 ACT62 AMP62 AWL62 BGH62 BQD62 BZZ62 CJV62 CTR62 DDN62 DNJ62 DXF62 EHB62 EQX62 FAT62 FKP62 FUL62 GEH62 GOD62 GXZ62 HHV62 HRR62 IBN62 ILJ62 IVF62 JFB62 JOX62 JYT62 KIP62 KSL62 LCH62 LMD62 LVZ62 MFV62 MPR62 MZN62 NJJ62 NTF62 ODB62 OMX62 OWT62 PGP62 PQL62 QAH62 QKD62 QTZ62 RDV62 RNR62 RXN62 SHJ62 SRF62 TBB62 TKX62 TUT62 UEP62 UOL62 UYH62 VID62 VRZ62 WBV62 WLR62 WVN62 JJ62 TF62 ADB62 AMX62 AWT62 BGP62 BQL62 CAH62 CKD62 CTZ62 DDV62 DNR62 DXN62 EHJ62 ERF62 FBB62 FKX62 FUT62 GEP62 GOL62 GYH62 HID62 HRZ62 IBV62 ILR62 IVN62 JFJ62 JPF62 JZB62 KIX62 KST62 LCP62 LML62 LWH62 MGD62 MPZ62 MZV62 NJR62 NTN62 ODJ62 ONF62 OXB62 PGX62 PQT62 QAP62 QKL62 QUH62 RED62 RNZ62 RXV62 SHR62 SRN62 TBJ62 TLF62 TVB62 UEX62 UOT62 UYP62 VIL62 VSH62 WCD62 WLZ62 WVV62 JS62 TO62 ADK62 ANG62 AXC62 BGY62 BQU62 CAQ62 CKM62 CUI62 DEE62 DOA62 DXW62 EHS62 ERO62 FBK62 FLG62 FVC62 GEY62 GOU62 GYQ62 HIM62 HSI62 ICE62 IMA62 IVW62 JFS62 JPO62 JZK62 KJG62 KTC62 LCY62 LMU62 LWQ62 MGM62 MQI62 NAE62 NKA62 NTW62 ODS62 ONO62 OXK62 PHG62 PRC62 QAY62 QKU62 QUQ62 REM62 ROI62 RYE62 SIA62 SRW62 TBS62 TLO62 TVK62 UFG62 UPC62 UYY62 VIU62 VSQ62 WCM62 WMI62 WWE62 JB64 SX64 ACT64 AMP64 AWL64 BGH64 BQD64 BZZ64 CJV64 CTR64 DDN64 DNJ64 DXF64 EHB64 EQX64 FAT64 FKP64 FUL64 GEH64 GOD64 GXZ64 HHV64 HRR64 IBN64 ILJ64 IVF64 JFB64 JOX64 JYT64 KIP64 KSL64 LCH64 LMD64 LVZ64 MFV64 MPR64 MZN64 NJJ64 NTF64 ODB64 OMX64 OWT64 PGP64 PQL64 QAH64 QKD64 QTZ64 RDV64 RNR64 RXN64 SHJ64 SRF64 TBB64 TKX64 TUT64 UEP64 UOL64 UYH64 VID64 VRZ64 WBV64 WLR64 WVN64 JJ64 TF64 ADB64 AMX64 AWT64 BGP64 BQL64 CAH64 CKD64 CTZ64 DDV64 DNR64 DXN64 EHJ64 ERF64 FBB64 FKX64 FUT64 GEP64 GOL64 GYH64 HID64 HRZ64 IBV64 ILR64 IVN64 JFJ64 JPF64 JZB64 KIX64 KST64 LCP64 LML64 LWH64 MGD64 MPZ64 MZV64 NJR64 NTN64 ODJ64 ONF64 OXB64 PGX64 PQT64 QAP64 QKL64 QUH64 RED64 RNZ64 RXV64 SHR64 SRN64 TBJ64 TLF64 TVB64 UEX64 UOT64 UYP64 VIL64 VSH64 WCD64 WLZ64 WVV64 JS64 TO64 ADK64 ANG64 AXC64 BGY64 BQU64 CAQ64 CKM64 CUI64 DEE64 DOA64 DXW64 EHS64 ERO64 FBK64 FLG64 FVC64 GEY64 GOU64 GYQ64 HIM64 HSI64 ICE64 IMA64 IVW64 JFS64 JPO64 JZK64 KJG64 KTC64 LCY64 LMU64 LWQ64 MGM64 MQI64 NAE64 NKA64 NTW64 ODS64 ONO64 OXK64 PHG64 PRC64 QAY64 QKU64 QUQ64 REM64 ROI64 RYE64 SIA64 SRW64 TBS64 TLO64 TVK64 UFG64 UPC64 UYY64 VIU64 VSQ64 WCM64 WMI64 WWE64 JB66 SX66 ACT66 AMP66 AWL66 BGH66 BQD66 BZZ66 CJV66 CTR66 DDN66 DNJ66 DXF66 EHB66 EQX66 FAT66 FKP66 FUL66 GEH66 GOD66 GXZ66 HHV66 HRR66 IBN66 ILJ66 IVF66 JFB66 JOX66 JYT66 KIP66 KSL66 LCH66 LMD66 LVZ66 MFV66 MPR66 MZN66 NJJ66 NTF66 ODB66 OMX66 OWT66 PGP66 PQL66 QAH66 QKD66 QTZ66 RDV66 RNR66 RXN66 SHJ66 SRF66 TBB66 TKX66 TUT66 UEP66 UOL66 UYH66 VID66 VRZ66 WBV66 WLR66 WVN66 JJ66 TF66 ADB66 AMX66 AWT66 BGP66 BQL66 CAH66 CKD66 CTZ66 DDV66 DNR66 DXN66 EHJ66 ERF66 FBB66 FKX66 FUT66 GEP66 GOL66 GYH66 HID66 HRZ66 IBV66 ILR66 IVN66 JFJ66 JPF66 JZB66 KIX66 KST66 LCP66 LML66 LWH66 MGD66 MPZ66 MZV66 NJR66 NTN66 ODJ66 ONF66 OXB66 PGX66 PQT66 QAP66 QKL66 QUH66 RED66 RNZ66 RXV66 SHR66 SRN66 TBJ66 TLF66 TVB66 UEX66 UOT66 UYP66 VIL66 VSH66 WCD66 WLZ66 WVV66 JS66 TO66 ADK66 ANG66 AXC66 BGY66 BQU66 CAQ66 CKM66 CUI66 DEE66 DOA66 DXW66 EHS66 ERO66 FBK66 FLG66 FVC66 GEY66 GOU66 GYQ66 HIM66 HSI66 ICE66 IMA66 IVW66 JFS66 JPO66 JZK66 KJG66 KTC66 LCY66 LMU66 LWQ66 MGM66 MQI66 NAE66 NKA66 NTW66 ODS66 ONO66 OXK66 PHG66 PRC66 QAY66 QKU66 QUQ66 REM66 ROI66 RYE66 SIA66 SRW66 TBS66 TLO66 TVK66 UFG66 UPC66 UYY66 VIU66 VSQ66 WCM66 WMI66 WWE66 SX68 ACT68 AMP68 AWL68 BGH68 BQD68 BZZ68 CJV68 CTR68 DDN68 DNJ68 DXF68 EHB68 EQX68 FAT68 FKP68 FUL68 GEH68 GOD68 GXZ68 HHV68 HRR68 IBN68 ILJ68 IVF68 JFB68 JOX68 JYT68 KIP68 KSL68 LCH68 LMD68 LVZ68 MFV68 MPR68 MZN68 NJJ68 NTF68 ODB68 OMX68 OWT68 PGP68 PQL68 QAH68 QKD68 QTZ68 RDV68 RNR68 RXN68 SHJ68 SRF68 TBB68 TKX68 TUT68 UEP68 UOL68 UYH68 VID68 VRZ68 WBV68 WLR68 WVN68 JJ68 TF68 ADB68 AMX68 AWT68 BGP68 BQL68 CAH68 CKD68 CTZ68 DDV68 DNR68 DXN68 EHJ68 ERF68 FBB68 FKX68 FUT68 GEP68 GOL68 GYH68 HID68 HRZ68 IBV68 ILR68 IVN68 JFJ68 JPF68 JZB68 KIX68 KST68 LCP68 LML68 LWH68 MGD68 MPZ68 MZV68 NJR68 NTN68 ODJ68 ONF68 OXB68 PGX68 PQT68 QAP68 QKL68 QUH68 RED68 RNZ68 RXV68 SHR68 SRN68 TBJ68 TLF68 TVB68 UEX68 UOT68 UYP68 VIL68 VSH68 WCD68 WLZ68 WVV68 JS68 TO68 ADK68 ANG68 AXC68 BGY68 BQU68 CAQ68 CKM68 CUI68 DEE68 DOA68 DXW68 EHS68 ERO68 FBK68 FLG68 FVC68 GEY68 GOU68 GYQ68 HIM68 HSI68 ICE68 IMA68 IVW68 JFS68 JPO68 JZK68 KJG68 KTC68 LCY68 LMU68 LWQ68 MGM68 MQI68 NAE68 NKA68 NTW68 ODS68 ONO68 OXK68 PHG68 PRC68 QAY68 QKU68 QUQ68 REM68 ROI68 RYE68 SIA68 SRW68 TBS68 TLO68 TVK68 UFG68 UPC68 UYY68 VIU68 VSQ68 WCM68 WMI68 WWE68 JB74 SX74 ACT74 AMP74 AWL74 BGH74 BQD74 BZZ74 CJV74 CTR74 DDN74 DNJ74 DXF74 EHB74 EQX74 FAT74 FKP74 FUL74 GEH74 GOD74 GXZ74 HHV74 HRR74 IBN74 ILJ74 IVF74 JFB74 JOX74 JYT74 KIP74 KSL74 LCH74 LMD74 LVZ74 MFV74 MPR74 MZN74 NJJ74 NTF74 ODB74 OMX74 OWT74 PGP74 PQL74 QAH74 QKD74 QTZ74 RDV74 RNR74 RXN74 SHJ74 SRF74 TBB74 TKX74 TUT74 UEP74 UOL74 UYH74 VID74 VRZ74 WBV74 WLR74 WVN74 JJ74 TF74 ADB74 AMX74 AWT74 BGP74 BQL74 CAH74 CKD74 CTZ74 DDV74 DNR74 DXN74 EHJ74 ERF74 FBB74 FKX74 FUT74 GEP74 GOL74 GYH74 HID74 HRZ74 IBV74 ILR74 IVN74 JFJ74 JPF74 JZB74 KIX74 KST74 LCP74 LML74 LWH74 MGD74 MPZ74 MZV74 NJR74 NTN74 ODJ74 ONF74 OXB74 PGX74 PQT74 QAP74 QKL74 QUH74 RED74 RNZ74 RXV74 SHR74 SRN74 TBJ74 TLF74 TVB74 UEX74 UOT74 UYP74 VIL74 VSH74 WCD74 WLZ74 WVV74 JS74 TO74 ADK74 ANG74 AXC74 BGY74 BQU74 CAQ74 CKM74 CUI74 DEE74 DOA74 DXW74 EHS74 ERO74 FBK74 FLG74 FVC74 GEY74 GOU74 GYQ74 HIM74 HSI74 ICE74 IMA74 IVW74 JFS74 JPO74 JZK74 KJG74 KTC74 LCY74 LMU74 LWQ74 MGM74 MQI74 NAE74 NKA74 NTW74 ODS74 ONO74 OXK74 PHG74 PRC74 QAY74 QKU74 QUQ74 REM74 ROI74 RYE74 SIA74 SRW74 TBS74 TLO74 TVK74 UFG74 UPC74 UYY74 VIU74 VSQ74 WCM74 WMI74 WWE74 JB76 SX76 ACT76 AMP76 AWL76 BGH76 BQD76 BZZ76 CJV76 CTR76 DDN76 DNJ76 DXF76 EHB76 EQX76 FAT76 FKP76 FUL76 GEH76 GOD76 GXZ76 HHV76 HRR76 IBN76 ILJ76 IVF76 JFB76 JOX76 JYT76 KIP76 KSL76 LCH76 LMD76 LVZ76 MFV76 MPR76 MZN76 NJJ76 NTF76 ODB76 OMX76 OWT76 PGP76 PQL76 QAH76 QKD76 QTZ76 RDV76 RNR76 RXN76 SHJ76 SRF76 TBB76 TKX76 TUT76 UEP76 UOL76 UYH76 VID76 VRZ76 WBV76 WLR76 WVN76 JJ76 TF76 ADB76 AMX76 AWT76 BGP76 BQL76 CAH76 CKD76 CTZ76 DDV76 DNR76 DXN76 EHJ76 ERF76 FBB76 FKX76 FUT76 GEP76 GOL76 GYH76 HID76 HRZ76 IBV76 ILR76 IVN76 JFJ76 JPF76 JZB76 KIX76 KST76 LCP76 LML76 LWH76 MGD76 MPZ76 MZV76 NJR76 NTN76 ODJ76 ONF76 OXB76 PGX76 PQT76 QAP76 QKL76 QUH76 RED76 RNZ76 RXV76 SHR76 SRN76 TBJ76 TLF76 TVB76 UEX76 UOT76 UYP76 VIL76 VSH76 WCD76 WLZ76 WVV76 JS76 TO76 ADK76 ANG76 AXC76 BGY76 BQU76 CAQ76 CKM76 CUI76 DEE76 DOA76 DXW76 EHS76 ERO76 FBK76 FLG76 FVC76 GEY76 GOU76 GYQ76 HIM76 HSI76 ICE76 IMA76 IVW76 JFS76 JPO76 JZK76 KJG76 KTC76 LCY76 LMU76 LWQ76 MGM76 MQI76 NAE76 NKA76 NTW76 ODS76 ONO76 OXK76 PHG76 PRC76 QAY76 QKU76 QUQ76 REM76 ROI76 RYE76 SIA76 SRW76 TBS76 TLO76 TVK76 UFG76 UPC76 UYY76 VIU76 VSQ76 WCM76 WMI76 WWE76 ACT78 AMP78 AWL78 BGH78 BQD78 BZZ78 CJV78 CTR78 DDN78 DNJ78 DXF78 EHB78 EQX78 FAT78 FKP78 FUL78 GEH78 GOD78 GXZ78 HHV78 HRR78 IBN78 ILJ78 IVF78 JFB78 JOX78 JYT78 KIP78 KSL78 LCH78 LMD78 LVZ78 MFV78 MPR78 MZN78 NJJ78 NTF78 ODB78 OMX78 OWT78 PGP78 PQL78 QAH78 QKD78 QTZ78 RDV78 RNR78 RXN78 SHJ78 SRF78 TBB78 TKX78 TUT78 UEP78 UOL78 UYH78 VID78 VRZ78 WBV78 WLR78 WVN78 JJ78 TF78 ADB78 AMX78 AWT78 BGP78 BQL78 CAH78 CKD78 CTZ78 DDV78 DNR78 DXN78 EHJ78 ERF78 FBB78 FKX78 FUT78 GEP78 GOL78 GYH78 HID78 HRZ78 IBV78 ILR78 IVN78 JFJ78 JPF78 JZB78 KIX78 KST78 LCP78 LML78 LWH78 MGD78 MPZ78 MZV78 NJR78 NTN78 ODJ78 ONF78 OXB78 PGX78 PQT78 QAP78 QKL78 QUH78 RED78 RNZ78 RXV78 SHR78 SRN78 TBJ78 TLF78 TVB78 UEX78 UOT78 UYP78 VIL78 VSH78 WCD78 WLZ78 WVV78 JS78 TO78 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ADK78 ANG78 AXC78 BGY78 BQU78 CAQ78 CKM78 CUI78 DEE78 DOA78 DXW78 EHS78 ERO78 FBK78 FLG78 FVC78 GEY78 GOU78 GYQ78 HIM78 HSI78 ICE78 IMA78 IVW78 JFS78 JPO78 JZK78 KJG78 KTC78 LCY78 LMU78 LWQ78 MGM78 MQI78 NAE78 NKA78 NTW78 ODS78 ONO78 OXK78 PHG78 PRC78 QAY78 QKU78 QUQ78 REM78 ROI78 RYE78 SIA78 SRW78 TBS78 TLO78 TVK78 UFG78 UPC78 UYY78 VIU78 VSQ78 WCM78 WMI78 WWE78 WMI72 WWE72 JB52 SX52 ACT52 AMP52 AWL52 BGH52 BQD52 BZZ52 CJV52 CTR52 DDN52 DNJ52 DXF52 EHB52 EQX52 FAT52 FKP52 FUL52 GEH52 GOD52 GXZ52 HHV52 HRR52 IBN52 ILJ52 IVF52 JFB52 JOX52 JYT52 KIP52 KSL52 LCH52 LMD52 LVZ52 MFV52 MPR52 MZN52 NJJ52 NTF52 ODB52 OMX52 OWT52 PGP52 PQL52 QAH52 QKD52 QTZ52 RDV52 RNR52 RXN52 SHJ52 SRF52 TBB52 TKX52 TUT52 UEP52 UOL52 UYH52 VID52 VRZ52 WBV52 WLR52 WVN52 JB68 JB70 SX70 ACT70 AMP70 AWL70 BGH70 BQD70 BZZ70 CJV70 CTR70 DDN70 DNJ70 DXF70 EHB70 EQX70 FAT70 FKP70 FUL70 GEH70 GOD70 GXZ70 HHV70 HRR70 IBN70 ILJ70 IVF70 JFB70 JOX70 JYT70 KIP70 KSL70 LCH70 LMD70 LVZ70 MFV70 MPR70 MZN70 NJJ70 NTF70 ODB70 OMX70 OWT70 PGP70 PQL70 QAH70 QKD70 QTZ70 RDV70 RNR70 RXN70 SHJ70 SRF70 TBB70 TKX70 TUT70 UEP70 UOL70 UYH70 VID70 VRZ70 WBV70 WLR70 WVN70 JJ70 TF70 ADB70 AMX70 AWT70 BGP70 BQL70 CAH70 CKD70 CTZ70 DDV70 DNR70 DXN70 EHJ70 ERF70 FBB70 FKX70 FUT70 GEP70 GOL70 GYH70 HID70 HRZ70 IBV70 ILR70 IVN70 JFJ70 JPF70 JZB70 KIX70 KST70 LCP70 LML70 LWH70 MGD70 MPZ70 MZV70 NJR70 NTN70 ODJ70 ONF70 OXB70 PGX70 PQT70 QAP70 QKL70 QUH70 RED70 RNZ70 RXV70 SHR70 SRN70 TBJ70 TLF70 TVB70 UEX70 UOT70 UYP70 VIL70 VSH70 WCD70 WLZ70 WVV70 JS70 TO70 ADK70 ANG70 AXC70 BGY70 BQU70 CAQ70 CKM70 CUI70 DEE70 DOA70 DXW70 EHS70 ERO70 FBK70 FLG70 FVC70 GEY70 GOU70 GYQ70 HIM70 HSI70 ICE70 IMA70 IVW70 JFS70 JPO70 JZK70 KJG70 KTC70 LCY70 LMU70 LWQ70 MGM70 MQI70 NAE70 NKA70 NTW70 ODS70 ONO70 OXK70 PHG70 PRC70 QAY70 QKU70 QUQ70 REM70 ROI70 RYE70 SIA70 SRW70 TBS70 TLO70 TVK70 UFG70 UPC70 UYY70 VIU70 VSQ70 WCM70 WMI70 WWE70 JB72 SX72 ACT72 AMP72 AWL72 BGH72 BQD72 BZZ72 CJV72 CTR72 DDN72 DNJ72 DXF72 EHB72 EQX72 FAT72 FKP72 FUL72 GEH72 GOD72 GXZ72 HHV72 HRR72 IBN72 ILJ72 IVF72 JFB72 JOX72 JYT72 KIP72 KSL72 LCH72 LMD72 LVZ72 MFV72 MPR72 MZN72 NJJ72 NTF72 ODB72 OMX72 OWT72 PGP72 PQL72 QAH72 QKD72 QTZ72 RDV72 RNR72 RXN72 SHJ72 SRF72 TBB72 TKX72 TUT72 UEP72 UOL72 UYH72 VID72 VRZ72 WBV72 WLR72 WVN72 JJ72 TF72 ADB72 AMX72 AWT72 BGP72 BQL72 CAH72 CKD72 CTZ72 DDV72 DNR72 DXN72 EHJ72 ERF72 FBB72 FKX72 FUT72 GEP72 GOL72 GYH72 HID72 HRZ72 IBV72 ILR72 IVN72 JFJ72 JPF72 JZB72 KIX72 KST72 LCP72 LML72 LWH72 MGD72 MPZ72 MZV72 NJR72 NTN72 ODJ72 ONF72 OXB72 PGX72 PQT72 QAP72 QKL72 QUH72 RED72 RNZ72 RXV72 SHR72 SRN72 TBJ72 TLF72 TVB72 UEX72 UOT72 UYP72 VIL72 VSH72 WCD72 WLZ72 WVV72 JS72 TO72 ADK72 ANG72 AXC72 BGY72 BQU72 CAQ72 CKM72 CUI72 DEE72 DOA72 DXW72 EHS72 ERO72 FBK72 FLG72 FVC72 GEY72 GOU72 GYQ72 HIM72 HSI72 ICE72 IMA72 IVW72 JFS72 JPO72 JZK72 KJG72 KTC72 LCY72 LMU72 LWQ72 MGM72 MQI72 NAE72 NKA72 NTW72 ODS72 ONO72 OXK72 PHG72 PRC72 QAY72 QKU72 QUQ72 REM72 ROI72 RYE72 SIA72 SRW72 TBS72 TLO72 TVK72 UFG72 UPC72 UYY72 VIU72 VSQ72 WCM72 JB78 JB108 JS82 TO82 ADK82 ANG82 AXC82 BGY82 BQU82 CAQ82 CKM82 CUI82 DEE82 DOA82 DXW82 EHS82 ERO82 FBK82 FLG82 FVC82 GEY82 GOU82 GYQ82 HIM82 HSI82 ICE82 IMA82 IVW82 JFS82 JPO82 JZK82 KJG82 KTC82 LCY82 LMU82 LWQ82 MGM82 MQI82 NAE82 NKA82 NTW82 ODS82 ONO82 OXK82 PHG82 PRC82 QAY82 QKU82 QUQ82 REM82 ROI82 RYE82 SIA82 SRW82 TBS82 TLO82 TVK82 UFG82 UPC82 UYY82 VIU82 VSQ82 WCM82 WMI82 WWE82 JB80 SX80 ACT80 AMP80 AWL80 BGH80 BQD80 BZZ80 CJV80 CTR80 DDN80 DNJ80 DXF80 EHB80 EQX80 FAT80 FKP80 FUL80 GEH80 GOD80 GXZ80 HHV80 HRR80 IBN80 ILJ80 IVF80 JFB80 JOX80 JYT80 KIP80 KSL80 LCH80 LMD80 LVZ80 MFV80 MPR80 MZN80 NJJ80 NTF80 ODB80 OMX80 OWT80 PGP80 PQL80 QAH80 QKD80 QTZ80 RDV80 RNR80 RXN80 SHJ80 SRF80 TBB80 TKX80 TUT80 UEP80 UOL80 UYH80 VID80 VRZ80 WBV80 WLR80 WVN80 JJ82 TF82 ADB82 AMX82 AWT82 BGP82 BQL82 CAH82 CKD82 CTZ82 DDV82 DNR82 DXN82 EHJ82 ERF82 FBB82 FKX82 FUT82 GEP82 GOL82 GYH82 HID82 HRZ82 IBV82 ILR82 IVN82 JFJ82 JPF82 JZB82 KIX82 KST82 LCP82 LML82 LWH82 MGD82 MPZ82 MZV82 NJR82 NTN82 ODJ82 ONF82 OXB82 PGX82 PQT82 QAP82 QKL82 QUH82 RED82 RNZ82 RXV82 SHR82 SRN82 TBJ82 TLF82 TVB82 UEX82 UOT82 UYP82 VIL82 VSH82 WCD82 WLZ82 WVV82 JB84 SX84 ACT84 AMP84 AWL84 BGH84 BQD84 BZZ84 CJV84 CTR84 DDN84 DNJ84 DXF84 EHB84 EQX84 FAT84 FKP84 FUL84 GEH84 GOD84 GXZ84 HHV84 HRR84 IBN84 ILJ84 IVF84 JFB84 JOX84 JYT84 KIP84 KSL84 LCH84 LMD84 LVZ84 MFV84 MPR84 MZN84 NJJ84 NTF84 ODB84 OMX84 OWT84 PGP84 PQL84 QAH84 QKD84 QTZ84 RDV84 RNR84 RXN84 SHJ84 SRF84 TBB84 TKX84 TUT84 UEP84 UOL84 UYH84 VID84 VRZ84 WBV84 WLR84 WVN84 JJ84 TF84 ADB84 AMX84 AWT84 BGP84 BQL84 CAH84 CKD84 CTZ84 DDV84 DNR84 DXN84 EHJ84 ERF84 FBB84 FKX84 FUT84 GEP84 GOL84 GYH84 HID84 HRZ84 IBV84 ILR84 IVN84 JFJ84 JPF84 JZB84 KIX84 KST84 LCP84 LML84 LWH84 MGD84 MPZ84 MZV84 NJR84 NTN84 ODJ84 ONF84 OXB84 PGX84 PQT84 QAP84 QKL84 QUH84 RED84 RNZ84 RXV84 SHR84 SRN84 TBJ84 TLF84 TVB84 UEX84 UOT84 UYP84 VIL84 VSH84 WCD84 WLZ84 WVV84 JS84 TO84 ADK84 ANG84 AXC84 BGY84 BQU84 CAQ84 CKM84 CUI84 DEE84 DOA84 DXW84 EHS84 ERO84 FBK84 FLG84 FVC84 GEY84 GOU84 GYQ84 HIM84 HSI84 ICE84 IMA84 IVW84 JFS84 JPO84 JZK84 KJG84 KTC84 LCY84 LMU84 LWQ84 MGM84 MQI84 NAE84 NKA84 NTW84 ODS84 ONO84 OXK84 PHG84 PRC84 QAY84 QKU84 QUQ84 REM84 ROI84 RYE84 SIA84 SRW84 TBS84 TLO84 TVK84 UFG84 UPC84 UYY84 VIU84 VSQ84 WCM84 WMI84 WWE84 JB86 SX86 ACT86 AMP86 AWL86 BGH86 BQD86 BZZ86 CJV86 CTR86 DDN86 DNJ86 DXF86 EHB86 EQX86 FAT86 FKP86 FUL86 GEH86 GOD86 GXZ86 HHV86 HRR86 IBN86 ILJ86 IVF86 JFB86 JOX86 JYT86 KIP86 KSL86 LCH86 LMD86 LVZ86 MFV86 MPR86 MZN86 NJJ86 NTF86 ODB86 OMX86 OWT86 PGP86 PQL86 QAH86 QKD86 QTZ86 RDV86 RNR86 RXN86 SHJ86 SRF86 TBB86 TKX86 TUT86 UEP86 UOL86 UYH86 VID86 VRZ86 WBV86 WLR86 WVN86 JJ86 TF86 ADB86 AMX86 AWT86 BGP86 BQL86 CAH86 CKD86 CTZ86 DDV86 DNR86 DXN86 EHJ86 ERF86 FBB86 FKX86 FUT86 GEP86 GOL86 GYH86 HID86 HRZ86 IBV86 ILR86 IVN86 JFJ86 JPF86 JZB86 KIX86 KST86 LCP86 LML86 LWH86 MGD86 MPZ86 MZV86 NJR86 NTN86 ODJ86 ONF86 OXB86 PGX86 PQT86 QAP86 QKL86 QUH86 RED86 RNZ86 RXV86 SHR86 SRN86 TBJ86 TLF86 TVB86 UEX86 UOT86 UYP86 VIL86 VSH86 WCD86 WLZ86 WVV86 JS86 TO86 ADK86 ANG86 AXC86 BGY86 BQU86 CAQ86 CKM86 CUI86 DEE86 DOA86 DXW86 EHS86 ERO86 FBK86 FLG86 FVC86 GEY86 GOU86 GYQ86 HIM86 HSI86 ICE86 IMA86 IVW86 JFS86 JPO86 JZK86 KJG86 KTC86 LCY86 LMU86 LWQ86 MGM86 MQI86 NAE86 NKA86 NTW86 ODS86 ONO86 OXK86 PHG86 PRC86 QAY86 QKU86 QUQ86 REM86 ROI86 RYE86 SIA86 SRW86 TBS86 TLO86 TVK86 UFG86 UPC86 UYY86 VIU86 VSQ86 WCM86 WMI86 WWE86 JB88 SX88 ACT88 AMP88 AWL88 BGH88 BQD88 BZZ88 CJV88 CTR88 DDN88 DNJ88 DXF88 EHB88 EQX88 FAT88 FKP88 FUL88 GEH88 GOD88 GXZ88 HHV88 HRR88 IBN88 ILJ88 IVF88 JFB88 JOX88 JYT88 KIP88 KSL88 LCH88 LMD88 LVZ88 MFV88 MPR88 MZN88 NJJ88 NTF88 ODB88 OMX88 OWT88 PGP88 PQL88 QAH88 QKD88 QTZ88 RDV88 RNR88 RXN88 SHJ88 SRF88 TBB88 TKX88 TUT88 UEP88 UOL88 UYH88 VID88 VRZ88 WBV88 WLR88 WVN88 JJ88 TF88 ADB88 AMX88 AWT88 BGP88 BQL88 CAH88 CKD88 CTZ88 DDV88 DNR88 DXN88 EHJ88 ERF88 FBB88 FKX88 FUT88 GEP88 GOL88 GYH88 HID88 HRZ88 IBV88 ILR88 IVN88 JFJ88 JPF88 JZB88 KIX88 KST88 LCP88 LML88 LWH88 MGD88 MPZ88 MZV88 NJR88 NTN88 ODJ88 ONF88 OXB88 PGX88 PQT88 QAP88 QKL88 QUH88 RED88 RNZ88 RXV88 SHR88 SRN88 TBJ88 TLF88 TVB88 UEX88 UOT88 UYP88 VIL88 VSH88 WCD88 WLZ88 WVV88 JS88 TO88 ADK88 ANG88 AXC88 BGY88 BQU88 CAQ88 CKM88 CUI88 DEE88 DOA88 DXW88 EHS88 ERO88 FBK88 FLG88 FVC88 GEY88 GOU88 GYQ88 HIM88 HSI88 ICE88 IMA88 IVW88 JFS88 JPO88 JZK88 KJG88 KTC88 LCY88 LMU88 LWQ88 MGM88 MQI88 NAE88 NKA88 NTW88 ODS88 ONO88 OXK88 PHG88 PRC88 QAY88 QKU88 QUQ88 REM88 ROI88 RYE88 SIA88 SRW88 TBS88 TLO88 TVK88 UFG88 UPC88 UYY88 VIU88 VSQ88 WCM88 WMI88 WWE88 JB90 SX90 ACT90 AMP90 AWL90 BGH90 BQD90 BZZ90 CJV90 CTR90 DDN90 DNJ90 DXF90 EHB90 EQX90 FAT90 FKP90 FUL90 GEH90 GOD90 GXZ90 HHV90 HRR90 IBN90 ILJ90 IVF90 JFB90 JOX90 JYT90 KIP90 KSL90 LCH90 LMD90 LVZ90 MFV90 MPR90 MZN90 NJJ90 NTF90 ODB90 OMX90 OWT90 PGP90 PQL90 QAH90 QKD90 QTZ90 RDV90 RNR90 RXN90 SHJ90 SRF90 TBB90 TKX90 TUT90 UEP90 UOL90 UYH90 VID90 VRZ90 WBV90 WLR90 WVN90 JJ90 TF90 ADB90 AMX90 AWT90 BGP90 BQL90 CAH90 CKD90 CTZ90 DDV90 DNR90 DXN90 EHJ90 ERF90 FBB90 FKX90 FUT90 GEP90 GOL90 GYH90 HID90 HRZ90 IBV90 ILR90 IVN90 JFJ90 JPF90 JZB90 KIX90 KST90 LCP90 LML90 LWH90 MGD90 MPZ90 MZV90 NJR90 NTN90 ODJ90 ONF90 OXB90 PGX90 PQT90 QAP90 QKL90 QUH90 RED90 RNZ90 RXV90 SHR90 SRN90 TBJ90 TLF90 TVB90 UEX90 UOT90 UYP90 VIL90 VSH90 WCD90 WLZ90 WVV90 JS90 TO90 ADK90 ANG90 AXC90 BGY90 BQU90 CAQ90 CKM90 CUI90 DEE90 DOA90 DXW90 EHS90 ERO90 FBK90 FLG90 FVC90 GEY90 GOU90 GYQ90 HIM90 HSI90 ICE90 IMA90 IVW90 JFS90 JPO90 JZK90 KJG90 KTC90 LCY90 LMU90 LWQ90 MGM90 MQI90 NAE90 NKA90 NTW90 ODS90 ONO90 OXK90 PHG90 PRC90 QAY90 QKU90 QUQ90 REM90 ROI90 RYE90 SIA90 SRW90 TBS90 TLO90 TVK90 UFG90 UPC90 UYY90 VIU90 VSQ90 WCM90 WMI90 WWE90 JB92 SX92 ACT92 AMP92 AWL92 BGH92 BQD92 BZZ92 CJV92 CTR92 DDN92 DNJ92 DXF92 EHB92 EQX92 FAT92 FKP92 FUL92 GEH92 GOD92 GXZ92 HHV92 HRR92 IBN92 ILJ92 IVF92 JFB92 JOX92 JYT92 KIP92 KSL92 LCH92 LMD92 LVZ92 MFV92 MPR92 MZN92 NJJ92 NTF92 ODB92 OMX92 OWT92 PGP92 PQL92 QAH92 QKD92 QTZ92 RDV92 RNR92 RXN92 SHJ92 SRF92 TBB92 TKX92 TUT92 UEP92 UOL92 UYH92 VID92 VRZ92 WBV92 WLR92 WVN92 JJ92 TF92 ADB92 AMX92 AWT92 BGP92 BQL92 CAH92 CKD92 CTZ92 DDV92 DNR92 DXN92 EHJ92 ERF92 FBB92 FKX92 FUT92 GEP92 GOL92 GYH92 HID92 HRZ92 IBV92 ILR92 IVN92 JFJ92 JPF92 JZB92 KIX92 KST92 LCP92 LML92 LWH92 MGD92 MPZ92 MZV92 NJR92 NTN92 ODJ92 ONF92 OXB92 PGX92 PQT92 QAP92 QKL92 QUH92 RED92 RNZ92 RXV92 SHR92 SRN92 TBJ92 TLF92 TVB92 UEX92 UOT92 UYP92 VIL92 VSH92 WCD92 WLZ92 WVV92 JS92 TO92 ADK92 ANG92 AXC92 BGY92 BQU92 CAQ92 CKM92 CUI92 DEE92 DOA92 DXW92 EHS92 ERO92 FBK92 FLG92 FVC92 GEY92 GOU92 GYQ92 HIM92 HSI92 ICE92 IMA92 IVW92 JFS92 JPO92 JZK92 KJG92 KTC92 LCY92 LMU92 LWQ92 MGM92 MQI92 NAE92 NKA92 NTW92 ODS92 ONO92 OXK92 PHG92 PRC92 QAY92 QKU92 QUQ92 REM92 ROI92 RYE92 SIA92 SRW92 TBS92 TLO92 TVK92 UFG92 UPC92 UYY92 VIU92 VSQ92 WCM92 WMI92 WWE92 JB94 SX94 ACT94 AMP94 AWL94 BGH94 BQD94 BZZ94 CJV94 CTR94 DDN94 DNJ94 DXF94 EHB94 EQX94 FAT94 FKP94 FUL94 GEH94 GOD94 GXZ94 HHV94 HRR94 IBN94 ILJ94 IVF94 JFB94 JOX94 JYT94 KIP94 KSL94 LCH94 LMD94 LVZ94 MFV94 MPR94 MZN94 NJJ94 NTF94 ODB94 OMX94 OWT94 PGP94 PQL94 QAH94 QKD94 QTZ94 RDV94 RNR94 RXN94 SHJ94 SRF94 TBB94 TKX94 TUT94 UEP94 UOL94 UYH94 VID94 VRZ94 WBV94 WLR94 WVN94 JJ94 TF94 ADB94 AMX94 AWT94 BGP94 BQL94 CAH94 CKD94 CTZ94 DDV94 DNR94 DXN94 EHJ94 ERF94 FBB94 FKX94 FUT94 GEP94 GOL94 GYH94 HID94 HRZ94 IBV94 ILR94 IVN94 JFJ94 JPF94 JZB94 KIX94 KST94 LCP94 LML94 LWH94 MGD94 MPZ94 MZV94 NJR94 NTN94 ODJ94 ONF94 OXB94 PGX94 PQT94 QAP94 QKL94 QUH94 RED94 RNZ94 RXV94 SHR94 SRN94 TBJ94 TLF94 TVB94 UEX94 UOT94 UYP94 VIL94 VSH94 WCD94 WLZ94 WVV94 JS94 TO94 ADK94 ANG94 AXC94 BGY94 BQU94 CAQ94 CKM94 CUI94 DEE94 DOA94 DXW94 EHS94 ERO94 FBK94 FLG94 FVC94 GEY94 GOU94 GYQ94 HIM94 HSI94 ICE94 IMA94 IVW94 JFS94 JPO94 JZK94 KJG94 KTC94 LCY94 LMU94 LWQ94 MGM94 MQI94 NAE94 NKA94 NTW94 ODS94 ONO94 OXK94 PHG94 PRC94 QAY94 QKU94 QUQ94 REM94 ROI94 RYE94 SIA94 SRW94 TBS94 TLO94 TVK94 UFG94 UPC94 UYY94 VIU94 VSQ94 WCM94 WMI94 WWE94 JB96 SX96 ACT96 AMP96 AWL96 BGH96 BQD96 BZZ96 CJV96 CTR96 DDN96 DNJ96 DXF96 EHB96 EQX96 FAT96 FKP96 FUL96 GEH96 GOD96 GXZ96 HHV96 HRR96 IBN96 ILJ96 IVF96 JFB96 JOX96 JYT96 KIP96 KSL96 LCH96 LMD96 LVZ96 MFV96 MPR96 MZN96 NJJ96 NTF96 ODB96 OMX96 OWT96 PGP96 PQL96 QAH96 QKD96 QTZ96 RDV96 RNR96 RXN96 SHJ96 SRF96 TBB96 TKX96 TUT96 UEP96 UOL96 UYH96 VID96 VRZ96 WBV96 WLR96 WVN96 JJ96 TF96 ADB96 AMX96 AWT96 BGP96 BQL96 CAH96 CKD96 CTZ96 DDV96 DNR96 DXN96 EHJ96 ERF96 FBB96 FKX96 FUT96 GEP96 GOL96 GYH96 HID96 HRZ96 IBV96 ILR96 IVN96 JFJ96 JPF96 JZB96 KIX96 KST96 LCP96 LML96 LWH96 MGD96 MPZ96 MZV96 NJR96 NTN96 ODJ96 ONF96 OXB96 PGX96 PQT96 QAP96 QKL96 QUH96 RED96 RNZ96 RXV96 SHR96 SRN96 TBJ96 TLF96 TVB96 UEX96 UOT96 UYP96 VIL96 VSH96 WCD96 WLZ96 WVV96 JS96 TO96 ADK96 ANG96 AXC96 BGY96 BQU96 CAQ96 CKM96 CUI96 DEE96 DOA96 DXW96 EHS96 ERO96 FBK96 FLG96 FVC96 GEY96 GOU96 GYQ96 HIM96 HSI96 ICE96 IMA96 IVW96 JFS96 JPO96 JZK96 KJG96 KTC96 LCY96 LMU96 LWQ96 MGM96 MQI96 NAE96 NKA96 NTW96 ODS96 ONO96 OXK96 PHG96 PRC96 QAY96 QKU96 QUQ96 REM96 ROI96 RYE96 SIA96 SRW96 TBS96 TLO96 TVK96 UFG96 UPC96 UYY96 VIU96 VSQ96 WCM96 WMI96 WWE96 SX98 ACT98 AMP98 AWL98 BGH98 BQD98 BZZ98 CJV98 CTR98 DDN98 DNJ98 DXF98 EHB98 EQX98 FAT98 FKP98 FUL98 GEH98 GOD98 GXZ98 HHV98 HRR98 IBN98 ILJ98 IVF98 JFB98 JOX98 JYT98 KIP98 KSL98 LCH98 LMD98 LVZ98 MFV98 MPR98 MZN98 NJJ98 NTF98 ODB98 OMX98 OWT98 PGP98 PQL98 QAH98 QKD98 QTZ98 RDV98 RNR98 RXN98 SHJ98 SRF98 TBB98 TKX98 TUT98 UEP98 UOL98 UYH98 VID98 VRZ98 WBV98 WLR98 WVN98 JJ98 TF98 ADB98 AMX98 AWT98 BGP98 BQL98 CAH98 CKD98 CTZ98 DDV98 DNR98 DXN98 EHJ98 ERF98 FBB98 FKX98 FUT98 GEP98 GOL98 GYH98 HID98 HRZ98 IBV98 ILR98 IVN98 JFJ98 JPF98 JZB98 KIX98 KST98 LCP98 LML98 LWH98 MGD98 MPZ98 MZV98 NJR98 NTN98 ODJ98 ONF98 OXB98 PGX98 PQT98 QAP98 QKL98 QUH98 RED98 RNZ98 RXV98 SHR98 SRN98 TBJ98 TLF98 TVB98 UEX98 UOT98 UYP98 VIL98 VSH98 WCD98 WLZ98 WVV98 JS98 TO98 ADK98 ANG98 AXC98 BGY98 BQU98 CAQ98 CKM98 CUI98 DEE98 DOA98 DXW98 EHS98 ERO98 FBK98 FLG98 FVC98 GEY98 GOU98 GYQ98 HIM98 HSI98 ICE98 IMA98 IVW98 JFS98 JPO98 JZK98 KJG98 KTC98 LCY98 LMU98 LWQ98 MGM98 MQI98 NAE98 NKA98 NTW98 ODS98 ONO98 OXK98 PHG98 PRC98 QAY98 QKU98 QUQ98 REM98 ROI98 RYE98 SIA98 SRW98 TBS98 TLO98 TVK98 UFG98 UPC98 UYY98 VIU98 VSQ98 WCM98 WMI98 WWE98 JB104 SX104 ACT104 AMP104 AWL104 BGH104 BQD104 BZZ104 CJV104 CTR104 DDN104 DNJ104 DXF104 EHB104 EQX104 FAT104 FKP104 FUL104 GEH104 GOD104 GXZ104 HHV104 HRR104 IBN104 ILJ104 IVF104 JFB104 JOX104 JYT104 KIP104 KSL104 LCH104 LMD104 LVZ104 MFV104 MPR104 MZN104 NJJ104 NTF104 ODB104 OMX104 OWT104 PGP104 PQL104 QAH104 QKD104 QTZ104 RDV104 RNR104 RXN104 SHJ104 SRF104 TBB104 TKX104 TUT104 UEP104 UOL104 UYH104 VID104 VRZ104 WBV104 WLR104 WVN104 JJ104 TF104 ADB104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JS104 TO104 ADK104 ANG104 AXC104 BGY104 BQU104 CAQ104 CKM104 CUI104 DEE104 DOA104 DXW104 EHS104 ERO104 FBK104 FLG104 FVC104 GEY104 GOU104 GYQ104 HIM104 HSI104 ICE104 IMA104 IVW104 JFS104 JPO104 JZK104 KJG104 KTC104 LCY104 LMU104 LWQ104 MGM104 MQI104 NAE104 NKA104 NTW104 ODS104 ONO104 OXK104 PHG104 PRC104 QAY104 QKU104 QUQ104 REM104 ROI104 RYE104 SIA104 SRW104 TBS104 TLO104 TVK104 UFG104 UPC104 UYY104 VIU104 VSQ104 WCM104 WMI104 WWE104 JB106 SX106 ACT106 AMP106 AWL106 BGH106 BQD106 BZZ106 CJV106 CTR106 DDN106 DNJ106 DXF106 EHB106 EQX106 FAT106 FKP106 FUL106 GEH106 GOD106 GXZ106 HHV106 HRR106 IBN106 ILJ106 IVF106 JFB106 JOX106 JYT106 KIP106 KSL106 LCH106 LMD106 LVZ106 MFV106 MPR106 MZN106 NJJ106 NTF106 ODB106 OMX106 OWT106 PGP106 PQL106 QAH106 QKD106 QTZ106 RDV106 RNR106 RXN106 SHJ106 SRF106 TBB106 TKX106 TUT106 UEP106 UOL106 UYH106 VID106 VRZ106 WBV106 WLR106 WVN106 JJ106 TF106 ADB106 AMX106 AWT106 BGP106 BQL106 CAH106 CKD106 CTZ106 DDV106 DNR106 DXN106 EHJ106 ERF106 FBB106 FKX106 FUT106 GEP106 GOL106 GYH106 HID106 HRZ106 IBV106 ILR106 IVN106 JFJ106 JPF106 JZB106 KIX106 KST106 LCP106 LML106 LWH106 MGD106 MPZ106 MZV106 NJR106 NTN106 ODJ106 ONF106 OXB106 PGX106 PQT106 QAP106 QKL106 QUH106 RED106 RNZ106 RXV106 SHR106 SRN106 TBJ106 TLF106 TVB106 UEX106 UOT106 UYP106 VIL106 VSH106 WCD106 WLZ106 WVV106 JS106 TO106 ADK106 ANG106 AXC106 BGY106 BQU106 CAQ106 CKM106 CUI106 DEE106 DOA106 DXW106 EHS106 ERO106 FBK106 FLG106 FVC106 GEY106 GOU106 GYQ106 HIM106 HSI106 ICE106 IMA106 IVW106 JFS106 JPO106 JZK106 KJG106 KTC106 LCY106 LMU106 LWQ106 MGM106 MQI106 NAE106 NKA106 NTW106 ODS106 ONO106 OXK106 PHG106 PRC106 QAY106 QKU106 QUQ106 REM106 ROI106 RYE106 SIA106 SRW106 TBS106 TLO106 TVK106 UFG106 UPC106 UYY106 VIU106 VSQ106 WCM106 WMI106 WWE106 SX108 ACT108 AMP108 AWL108 BGH108 BQD108 BZZ108 CJV108 CTR108 DDN108 DNJ108 DXF108 EHB108 EQX108 FAT108 FKP108 FUL108 GEH108 GOD108 GXZ108 HHV108 HRR108 IBN108 ILJ108 IVF108 JFB108 JOX108 JYT108 KIP108 KSL108 LCH108 LMD108 LVZ108 MFV108 MPR108 MZN108 NJJ108 NTF108 ODB108 OMX108 OWT108 PGP108 PQL108 QAH108 QKD108 QTZ108 RDV108 RNR108 RXN108 SHJ108 SRF108 TBB108 TKX108 TUT108 UEP108 UOL108 UYH108 VID108 VRZ108 WBV108 WLR108 WVN108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JS108 JS80 TO80 ADK80 ANG80 AXC80 BGY80 BQU80 CAQ80 CKM80 CUI80 DEE80 DOA80 DXW80 EHS80 ERO80 FBK80 FLG80 FVC80 GEY80 GOU80 GYQ80 HIM80 HSI80 ICE80 IMA80 IVW80 JFS80 JPO80 JZK80 KJG80 KTC80 LCY80 LMU80 LWQ80 MGM80 MQI80 NAE80 NKA80 NTW80 ODS80 ONO80 OXK80 PHG80 PRC80 QAY80 QKU80 QUQ80 REM80 ROI80 RYE80 SIA80 SRW80 TBS80 TLO80 TVK80 UFG80 UPC80 UYY80 VIU80 VSQ80 WCM80 WMI80 WWE80 TO108 ADK108 ANG108 AXC108 BGY108 BQU108 CAQ108 CKM108 CUI108 DEE108 DOA108 DXW108 EHS108 ERO108 FBK108 FLG108 FVC108 GEY108 GOU108 GYQ108 HIM108 HSI108 ICE108 IMA108 IVW108 JFS108 JPO108 JZK108 KJG108 KTC108 LCY108 LMU108 LWQ108 MGM108 MQI108 NAE108 NKA108 NTW108 ODS108 ONO108 OXK108 PHG108 PRC108 QAY108 QKU108 QUQ108 REM108 ROI108 RYE108 SIA108 SRW108 TBS108 TLO108 TVK108 UFG108 UPC108 UYY108 VIU108 VSQ108 WCM108 WMI108 WWE108 WWE102 JB82 SX82 ACT82 AMP82 AWL82 BGH82 BQD82 BZZ82 CJV82 CTR82 DDN82 DNJ82 DXF82 EHB82 EQX82 FAT82 FKP82 FUL82 GEH82 GOD82 GXZ82 HHV82 HRR82 IBN82 ILJ82 IVF82 JFB82 JOX82 JYT82 KIP82 KSL82 LCH82 LMD82 LVZ82 MFV82 MPR82 MZN82 NJJ82 NTF82 ODB82 OMX82 OWT82 PGP82 PQL82 QAH82 QKD82 QTZ82 RDV82 RNR82 RXN82 SHJ82 SRF82 TBB82 TKX82 TUT82 UEP82 UOL82 UYH82 VID82 VRZ82 WBV82 WLR82 WVN82 JB98 JB100 SX100 ACT100 AMP100 AWL100 BGH100 BQD100 BZZ100 CJV100 CTR100 DDN100 DNJ100 DXF100 EHB100 EQX100 FAT100 FKP100 FUL100 GEH100 GOD100 GXZ100 HHV100 HRR100 IBN100 ILJ100 IVF100 JFB100 JOX100 JYT100 KIP100 KSL100 LCH100 LMD100 LVZ100 MFV100 MPR100 MZN100 NJJ100 NTF100 ODB100 OMX100 OWT100 PGP100 PQL100 QAH100 QKD100 QTZ100 RDV100 RNR100 RXN100 SHJ100 SRF100 TBB100 TKX100 TUT100 UEP100 UOL100 UYH100 VID100 VRZ100 WBV100 WLR100 WVN100 JJ100 TF100 ADB100 AMX100 AWT100 BGP100 BQL100 CAH100 CKD100 CTZ100 DDV100 DNR100 DXN100 EHJ100 ERF100 FBB100 FKX100 FUT100 GEP100 GOL100 GYH100 HID100 HRZ100 IBV100 ILR100 IVN100 JFJ100 JPF100 JZB100 KIX100 KST100 LCP100 LML100 LWH100 MGD100 MPZ100 MZV100 NJR100 NTN100 ODJ100 ONF100 OXB100 PGX100 PQT100 QAP100 QKL100 QUH100 RED100 RNZ100 RXV100 SHR100 SRN100 TBJ100 TLF100 TVB100 UEX100 UOT100 UYP100 VIL100 VSH100 WCD100 WLZ100 WVV100 JS100 TO100 ADK100 ANG100 AXC100 BGY100 BQU100 CAQ100 CKM100 CUI100 DEE100 DOA100 DXW100 EHS100 ERO100 FBK100 FLG100 FVC100 GEY100 GOU100 GYQ100 HIM100 HSI100 ICE100 IMA100 IVW100 JFS100 JPO100 JZK100 KJG100 KTC100 LCY100 LMU100 LWQ100 MGM100 MQI100 NAE100 NKA100 NTW100 ODS100 ONO100 OXK100 PHG100 PRC100 QAY100 QKU100 QUQ100 REM100 ROI100 RYE100 SIA100 SRW100 TBS100 TLO100 TVK100 UFG100 UPC100 UYY100 VIU100 VSQ100 WCM100 WMI100 WWE100 JB102 SX102 ACT102 AMP102 AWL102 BGH102 BQD102 BZZ102 CJV102 CTR102 DDN102 DNJ102 DXF102 EHB102 EQX102 FAT102 FKP102 FUL102 GEH102 GOD102 GXZ102 HHV102 HRR102 IBN102 ILJ102 IVF102 JFB102 JOX102 JYT102 KIP102 KSL102 LCH102 LMD102 LVZ102 MFV102 MPR102 MZN102 NJJ102 NTF102 ODB102 OMX102 OWT102 PGP102 PQL102 QAH102 QKD102 QTZ102 RDV102 RNR102 RXN102 SHJ102 SRF102 TBB102 TKX102 TUT102 UEP102 UOL102 UYH102 VID102 VRZ102 WBV102 WLR102 WVN102 JJ102 TF102 ADB102 AMX102 AWT102 BGP102 BQL102 CAH102 CKD102 CTZ102 DDV102 DNR102 DXN102 EHJ102 ERF102 FBB102 FKX102 FUT102 GEP102 GOL102 GYH102 HID102 HRZ102 IBV102 ILR102 IVN102 JFJ102 JPF102 JZB102 KIX102 KST102 LCP102 LML102 LWH102 MGD102 MPZ102 MZV102 NJR102 NTN102 ODJ102 ONF102 OXB102 PGX102 PQT102 QAP102 QKL102 QUH102 RED102 RNZ102 RXV102 SHR102 SRN102 TBJ102 TLF102 TVB102 UEX102 UOT102 UYP102 VIL102 VSH102 WCD102 WLZ102 WVV102 JS102 TO102 ADK102 ANG102 AXC102 BGY102 BQU102 CAQ102 CKM102 CUI102 DEE102 DOA102 DXW102 EHS102 ERO102 FBK102 FLG102 FVC102 GEY102 GOU102 GYQ102 HIM102 HSI102 ICE102 IMA102 IVW102 JFS102 JPO102 JZK102 KJG102 KTC102 LCY102 LMU102 LWQ102 MGM102 MQI102 NAE102 NKA102 NTW102 ODS102 ONO102 OXK102 PHG102 PRC102 QAY102 QKU102 QUQ102 REM102 ROI102 RYE102 SIA102 SRW102 TBS102 TLO102 TVK102 UFG102 UPC102 UYY102 VIU102 VSQ102 WCM102 WMI102</xm:sqref>
        </x14:dataValidation>
        <x14:dataValidation type="list" allowBlank="1" showInputMessage="1" showErrorMessage="1" xr:uid="{00000000-0002-0000-0000-000003000000}">
          <x14:formula1>
            <xm:f>Sheet2!$A$9</xm:f>
          </x14:formula1>
          <xm:sqref>T68:T171 J68:J171 AD68:AD171</xm:sqref>
        </x14:dataValidation>
        <x14:dataValidation type="list" allowBlank="1" showInputMessage="1" showErrorMessage="1" xr:uid="{00000000-0002-0000-0000-000004000000}">
          <x14:formula1>
            <xm:f>Sheet2!$A$2:$A$4</xm:f>
          </x14:formula1>
          <xm:sqref>W157 W159 W161 W163 W165 W167 W169 W171 C69 C71 C73 C75 C77 C79 C81 C83 C85 C87 C89 C91 C93 C95 C97 C99 C101 C103 C105 C107 C109 C111 C113 C115 C117 C119 C121 C123 C125 C127 C129 C131 C133 C135 C137 C139 C141 C143 C145 C147 C149 C151 C153 C155 C157 C159 C161 C163 C165 C167 C169 C171 W141 W143 W145 W147 W149 W151 W153 W155 M69 M71 M73 M75 M77 M79 M81 M83 M85 M87 M89 M91 M93 M95 M97 M99 M101 M103 M105 M107 M109 M111 M113 M115 M117 M119 M121 M123 M125 M127 M129 M131 M133 M135 M137 M139 M141 M143 M145 M147 M149 M151 M153 M155 M157 M159 M161 M163 M165 M167 M169 M171 W125 W127 W129 W131 W133 W135 W137 W139 W69 W71 W73 W75 W77 W79 W81 W83 W85 W87 W89 W91 W93 W95 W97 W99 W101 W103 W105 W107 W109 W111 W113 W115 W117 W119 W121 W123</xm:sqref>
        </x14:dataValidation>
        <x14:dataValidation type="list" allowBlank="1" showInputMessage="1" showErrorMessage="1" xr:uid="{00000000-0002-0000-0000-000005000000}">
          <x14:formula1>
            <xm:f>'[03_S14_守口支援学校　小学部４～６年　様式３・３検・４_0614.xlsx]Sheet2'!#REF!</xm:f>
          </x14:formula1>
          <xm:sqref>C53 C55 C57 C59 C61 C63 C65 C67</xm:sqref>
        </x14:dataValidation>
        <x14:dataValidation type="list" allowBlank="1" showInputMessage="1" showErrorMessage="1" xr:uid="{00000000-0002-0000-0000-000006000000}">
          <x14:formula1>
            <xm:f>'\\172.32.227.201\moriguchi-ss$\ｸﾞﾙｰﾌﾟ共有ﾌｫﾙﾀﾞ\■教職員\■各学部\■小学部\分掌(小)\☆教務\☆教科書担当\R6年度使用教科書\（各学年）教科書係関係\（作業用）各学年の教科書係はここへ入力\[R6年度　新4年生（様式３・様式４）.xlsx]Sheet2'!#REF!</xm:f>
          </x14:formula1>
          <xm:sqref>J52:J67</xm:sqref>
        </x14:dataValidation>
        <x14:dataValidation type="list" allowBlank="1" showInputMessage="1" showErrorMessage="1" xr:uid="{00000000-0002-0000-0000-000007000000}">
          <x14:formula1>
            <xm:f>'\\172.32.227.201\moriguchi-ss$\ｸﾞﾙｰﾌﾟ共有ﾌｫﾙﾀﾞ\■教職員\■各学部\■小学部\分掌(小)\☆教務\☆教科書担当\R6年度使用教科書\（各学年）教科書係関係\（作業用）各学年の教科書係はここへ入力\[R6年度　新5年生（様式３・様式４） .xlsx]Sheet2'!#REF!</xm:f>
          </x14:formula1>
          <xm:sqref>M53 M55 M57 M59 M61 M63 M65 M67</xm:sqref>
        </x14:dataValidation>
        <x14:dataValidation type="list" allowBlank="1" showInputMessage="1" showErrorMessage="1" xr:uid="{00000000-0002-0000-0000-000008000000}">
          <x14:formula1>
            <xm:f>'\\172.32.207.201\moriguchi-ss$\ｲﾝﾀｰﾈｯﾄﾓｰﾄﾞ☆全校共有ﾌｫﾙﾀﾞ(3年で削除予定)\■教職員\■各分掌\分掌：教務部\教科書関係\【教頭用】教科書フォルダ\R05年度（R06年度使用教科書）\R5.7.7提出　R6教科書選定資料及び報告資料\小学部\[02_【小学部(4～6年生)】様式３・様式３検・様式４ .xlsx]Sheet2'!#REF!</xm:f>
          </x14:formula1>
          <xm:sqref>T52:T67</xm:sqref>
        </x14:dataValidation>
        <x14:dataValidation type="list" allowBlank="1" showInputMessage="1" showErrorMessage="1" xr:uid="{00000000-0002-0000-0000-000009000000}">
          <x14:formula1>
            <xm:f>'[R6年度　新6年生（様式３・様式４）.xlsx]Sheet2'!#REF!</xm:f>
          </x14:formula1>
          <xm:sqref>W53 W55 W57 W59 W61 W63 W65 W67 AD52:AD67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view="pageBreakPreview" topLeftCell="A974" zoomScale="70" zoomScaleNormal="115" zoomScaleSheetLayoutView="70" workbookViewId="0">
      <selection activeCell="K1543" sqref="K154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21"/>
      <c r="B1" s="222" t="s">
        <v>1771</v>
      </c>
      <c r="C1" s="223" t="s">
        <v>1772</v>
      </c>
      <c r="D1" s="222" t="s">
        <v>1773</v>
      </c>
      <c r="E1" s="223" t="s">
        <v>1774</v>
      </c>
      <c r="F1" s="222" t="s">
        <v>5590</v>
      </c>
      <c r="G1" s="222" t="s">
        <v>1775</v>
      </c>
      <c r="H1" s="222" t="s">
        <v>1776</v>
      </c>
    </row>
    <row r="2" spans="1:8" ht="17.399999999999999" customHeight="1" x14ac:dyDescent="0.45">
      <c r="A2" s="224" t="s">
        <v>6980</v>
      </c>
      <c r="B2" s="229" t="s">
        <v>5592</v>
      </c>
      <c r="C2" s="226" t="s">
        <v>1873</v>
      </c>
      <c r="D2" s="229" t="s">
        <v>6981</v>
      </c>
      <c r="E2" s="221" t="s">
        <v>6982</v>
      </c>
      <c r="F2" s="221" t="s">
        <v>6983</v>
      </c>
      <c r="G2" s="221">
        <v>339</v>
      </c>
      <c r="H2" s="221" t="s">
        <v>6984</v>
      </c>
    </row>
    <row r="3" spans="1:8" ht="17.399999999999999" customHeight="1" x14ac:dyDescent="0.45">
      <c r="A3" s="224" t="s">
        <v>1777</v>
      </c>
      <c r="B3" s="229" t="s">
        <v>5592</v>
      </c>
      <c r="C3" s="226" t="s">
        <v>1873</v>
      </c>
      <c r="D3" s="229" t="s">
        <v>6985</v>
      </c>
      <c r="E3" s="221" t="s">
        <v>6986</v>
      </c>
      <c r="F3" s="221" t="s">
        <v>6987</v>
      </c>
      <c r="G3" s="221">
        <v>404</v>
      </c>
      <c r="H3" s="221" t="s">
        <v>6984</v>
      </c>
    </row>
    <row r="4" spans="1:8" ht="17.399999999999999" customHeight="1" x14ac:dyDescent="0.45">
      <c r="A4" s="224" t="s">
        <v>1778</v>
      </c>
      <c r="B4" s="229" t="s">
        <v>5592</v>
      </c>
      <c r="C4" s="226" t="s">
        <v>5602</v>
      </c>
      <c r="D4" s="229" t="s">
        <v>6988</v>
      </c>
      <c r="E4" s="221" t="s">
        <v>6989</v>
      </c>
      <c r="F4" s="221" t="s">
        <v>6990</v>
      </c>
      <c r="G4" s="221">
        <v>418</v>
      </c>
      <c r="H4" s="221" t="s">
        <v>6984</v>
      </c>
    </row>
    <row r="5" spans="1:8" ht="17.399999999999999" customHeight="1" x14ac:dyDescent="0.45">
      <c r="A5" s="224" t="s">
        <v>1779</v>
      </c>
      <c r="B5" s="229" t="s">
        <v>5592</v>
      </c>
      <c r="C5" s="226" t="s">
        <v>5602</v>
      </c>
      <c r="D5" s="229" t="s">
        <v>6991</v>
      </c>
      <c r="E5" s="221" t="s">
        <v>6992</v>
      </c>
      <c r="F5" s="221" t="s">
        <v>6993</v>
      </c>
      <c r="G5" s="221">
        <v>438</v>
      </c>
      <c r="H5" s="221" t="s">
        <v>6984</v>
      </c>
    </row>
    <row r="6" spans="1:8" ht="17.399999999999999" customHeight="1" x14ac:dyDescent="0.45">
      <c r="A6" s="224" t="s">
        <v>1780</v>
      </c>
      <c r="B6" s="229" t="s">
        <v>5592</v>
      </c>
      <c r="C6" s="226" t="s">
        <v>5611</v>
      </c>
      <c r="D6" s="229" t="s">
        <v>6994</v>
      </c>
      <c r="E6" s="221" t="s">
        <v>6995</v>
      </c>
      <c r="F6" s="221" t="s">
        <v>6993</v>
      </c>
      <c r="G6" s="221">
        <v>429</v>
      </c>
      <c r="H6" s="221" t="s">
        <v>6984</v>
      </c>
    </row>
    <row r="7" spans="1:8" ht="17.399999999999999" customHeight="1" x14ac:dyDescent="0.45">
      <c r="A7" s="224" t="s">
        <v>1781</v>
      </c>
      <c r="B7" s="229" t="s">
        <v>5592</v>
      </c>
      <c r="C7" s="226" t="s">
        <v>5611</v>
      </c>
      <c r="D7" s="229" t="s">
        <v>6996</v>
      </c>
      <c r="E7" s="221" t="s">
        <v>6997</v>
      </c>
      <c r="F7" s="221" t="s">
        <v>6993</v>
      </c>
      <c r="G7" s="221">
        <v>427</v>
      </c>
      <c r="H7" s="221" t="s">
        <v>6984</v>
      </c>
    </row>
    <row r="8" spans="1:8" ht="17.399999999999999" customHeight="1" x14ac:dyDescent="0.45">
      <c r="A8" s="224" t="s">
        <v>1782</v>
      </c>
      <c r="B8" s="229" t="s">
        <v>5592</v>
      </c>
      <c r="C8" s="226" t="s">
        <v>5619</v>
      </c>
      <c r="D8" s="229" t="s">
        <v>6998</v>
      </c>
      <c r="E8" s="221" t="s">
        <v>6999</v>
      </c>
      <c r="F8" s="221" t="s">
        <v>6993</v>
      </c>
      <c r="G8" s="221">
        <v>343</v>
      </c>
      <c r="H8" s="221" t="s">
        <v>6984</v>
      </c>
    </row>
    <row r="9" spans="1:8" ht="17.399999999999999" customHeight="1" x14ac:dyDescent="0.45">
      <c r="A9" s="224" t="s">
        <v>1783</v>
      </c>
      <c r="B9" s="229" t="s">
        <v>5592</v>
      </c>
      <c r="C9" s="226" t="s">
        <v>5619</v>
      </c>
      <c r="D9" s="229" t="s">
        <v>7000</v>
      </c>
      <c r="E9" s="221" t="s">
        <v>7001</v>
      </c>
      <c r="F9" s="221" t="s">
        <v>6993</v>
      </c>
      <c r="G9" s="221">
        <v>341</v>
      </c>
      <c r="H9" s="221" t="s">
        <v>6984</v>
      </c>
    </row>
    <row r="10" spans="1:8" ht="17.399999999999999" customHeight="1" x14ac:dyDescent="0.45">
      <c r="A10" s="224" t="s">
        <v>1784</v>
      </c>
      <c r="B10" s="229" t="s">
        <v>5592</v>
      </c>
      <c r="C10" s="226" t="s">
        <v>5626</v>
      </c>
      <c r="D10" s="229" t="s">
        <v>7002</v>
      </c>
      <c r="E10" s="221" t="s">
        <v>7003</v>
      </c>
      <c r="F10" s="221" t="s">
        <v>7004</v>
      </c>
      <c r="G10" s="221">
        <v>684</v>
      </c>
      <c r="H10" s="221" t="s">
        <v>6984</v>
      </c>
    </row>
    <row r="11" spans="1:8" ht="17.399999999999999" customHeight="1" x14ac:dyDescent="0.45">
      <c r="A11" s="224" t="s">
        <v>1785</v>
      </c>
      <c r="B11" s="229" t="s">
        <v>5592</v>
      </c>
      <c r="C11" s="226" t="s">
        <v>5631</v>
      </c>
      <c r="D11" s="229" t="s">
        <v>7005</v>
      </c>
      <c r="E11" s="221" t="s">
        <v>7006</v>
      </c>
      <c r="F11" s="221" t="s">
        <v>7004</v>
      </c>
      <c r="G11" s="221">
        <v>684</v>
      </c>
      <c r="H11" s="221" t="s">
        <v>6984</v>
      </c>
    </row>
    <row r="12" spans="1:8" ht="17.399999999999999" customHeight="1" x14ac:dyDescent="0.45">
      <c r="A12" s="224" t="s">
        <v>2154</v>
      </c>
      <c r="B12" s="229" t="s">
        <v>5916</v>
      </c>
      <c r="C12" s="226" t="s">
        <v>1873</v>
      </c>
      <c r="D12" s="229" t="s">
        <v>7007</v>
      </c>
      <c r="E12" s="221" t="s">
        <v>7008</v>
      </c>
      <c r="F12" s="221" t="s">
        <v>7009</v>
      </c>
      <c r="G12" s="221">
        <v>350</v>
      </c>
      <c r="H12" s="221" t="s">
        <v>6984</v>
      </c>
    </row>
    <row r="13" spans="1:8" ht="17.399999999999999" customHeight="1" x14ac:dyDescent="0.45">
      <c r="A13" s="224" t="s">
        <v>1786</v>
      </c>
      <c r="B13" s="229" t="s">
        <v>5916</v>
      </c>
      <c r="C13" s="226" t="s">
        <v>1873</v>
      </c>
      <c r="D13" s="229" t="s">
        <v>7010</v>
      </c>
      <c r="E13" s="221" t="s">
        <v>7011</v>
      </c>
      <c r="F13" s="221" t="s">
        <v>7012</v>
      </c>
      <c r="G13" s="221">
        <v>393</v>
      </c>
      <c r="H13" s="221" t="s">
        <v>6984</v>
      </c>
    </row>
    <row r="14" spans="1:8" ht="17.399999999999999" customHeight="1" x14ac:dyDescent="0.45">
      <c r="A14" s="224" t="s">
        <v>1787</v>
      </c>
      <c r="B14" s="229" t="s">
        <v>5916</v>
      </c>
      <c r="C14" s="226" t="s">
        <v>5602</v>
      </c>
      <c r="D14" s="229" t="s">
        <v>7013</v>
      </c>
      <c r="E14" s="221" t="s">
        <v>7014</v>
      </c>
      <c r="F14" s="221" t="s">
        <v>7015</v>
      </c>
      <c r="G14" s="221">
        <v>445</v>
      </c>
      <c r="H14" s="221" t="s">
        <v>6984</v>
      </c>
    </row>
    <row r="15" spans="1:8" ht="17.399999999999999" customHeight="1" x14ac:dyDescent="0.45">
      <c r="A15" s="224" t="s">
        <v>1788</v>
      </c>
      <c r="B15" s="229" t="s">
        <v>5916</v>
      </c>
      <c r="C15" s="226" t="s">
        <v>5602</v>
      </c>
      <c r="D15" s="229" t="s">
        <v>7016</v>
      </c>
      <c r="E15" s="221" t="s">
        <v>7017</v>
      </c>
      <c r="F15" s="221" t="s">
        <v>7009</v>
      </c>
      <c r="G15" s="221">
        <v>411</v>
      </c>
      <c r="H15" s="221" t="s">
        <v>6984</v>
      </c>
    </row>
    <row r="16" spans="1:8" ht="17.399999999999999" customHeight="1" x14ac:dyDescent="0.45">
      <c r="A16" s="224" t="s">
        <v>1789</v>
      </c>
      <c r="B16" s="229" t="s">
        <v>5916</v>
      </c>
      <c r="C16" s="226" t="s">
        <v>5611</v>
      </c>
      <c r="D16" s="229" t="s">
        <v>7018</v>
      </c>
      <c r="E16" s="221" t="s">
        <v>7019</v>
      </c>
      <c r="F16" s="221" t="s">
        <v>7020</v>
      </c>
      <c r="G16" s="221">
        <v>437</v>
      </c>
      <c r="H16" s="221" t="s">
        <v>6984</v>
      </c>
    </row>
    <row r="17" spans="1:8" ht="17.399999999999999" customHeight="1" x14ac:dyDescent="0.45">
      <c r="A17" s="224" t="s">
        <v>1790</v>
      </c>
      <c r="B17" s="229" t="s">
        <v>5916</v>
      </c>
      <c r="C17" s="226" t="s">
        <v>5611</v>
      </c>
      <c r="D17" s="229" t="s">
        <v>7021</v>
      </c>
      <c r="E17" s="221" t="s">
        <v>7022</v>
      </c>
      <c r="F17" s="221" t="s">
        <v>7023</v>
      </c>
      <c r="G17" s="221">
        <v>419</v>
      </c>
      <c r="H17" s="221" t="s">
        <v>6984</v>
      </c>
    </row>
    <row r="18" spans="1:8" ht="17.399999999999999" customHeight="1" x14ac:dyDescent="0.45">
      <c r="A18" s="224" t="s">
        <v>1791</v>
      </c>
      <c r="B18" s="229" t="s">
        <v>5916</v>
      </c>
      <c r="C18" s="226" t="s">
        <v>5619</v>
      </c>
      <c r="D18" s="229" t="s">
        <v>7024</v>
      </c>
      <c r="E18" s="221" t="s">
        <v>7025</v>
      </c>
      <c r="F18" s="221" t="s">
        <v>7020</v>
      </c>
      <c r="G18" s="221">
        <v>356</v>
      </c>
      <c r="H18" s="221" t="s">
        <v>6984</v>
      </c>
    </row>
    <row r="19" spans="1:8" ht="17.399999999999999" customHeight="1" x14ac:dyDescent="0.45">
      <c r="A19" s="224" t="s">
        <v>1792</v>
      </c>
      <c r="B19" s="229" t="s">
        <v>5916</v>
      </c>
      <c r="C19" s="226" t="s">
        <v>5619</v>
      </c>
      <c r="D19" s="229" t="s">
        <v>7026</v>
      </c>
      <c r="E19" s="221" t="s">
        <v>7027</v>
      </c>
      <c r="F19" s="221" t="s">
        <v>7028</v>
      </c>
      <c r="G19" s="221">
        <v>328</v>
      </c>
      <c r="H19" s="221" t="s">
        <v>6984</v>
      </c>
    </row>
    <row r="20" spans="1:8" ht="17.399999999999999" customHeight="1" x14ac:dyDescent="0.45">
      <c r="A20" s="224" t="s">
        <v>1793</v>
      </c>
      <c r="B20" s="229" t="s">
        <v>5916</v>
      </c>
      <c r="C20" s="226" t="s">
        <v>5626</v>
      </c>
      <c r="D20" s="229" t="s">
        <v>7029</v>
      </c>
      <c r="E20" s="221" t="s">
        <v>7030</v>
      </c>
      <c r="F20" s="221" t="s">
        <v>6987</v>
      </c>
      <c r="G20" s="221">
        <v>344</v>
      </c>
      <c r="H20" s="221" t="s">
        <v>6984</v>
      </c>
    </row>
    <row r="21" spans="1:8" ht="17.399999999999999" customHeight="1" x14ac:dyDescent="0.45">
      <c r="A21" s="224" t="s">
        <v>1794</v>
      </c>
      <c r="B21" s="229" t="s">
        <v>5916</v>
      </c>
      <c r="C21" s="226" t="s">
        <v>5626</v>
      </c>
      <c r="D21" s="229" t="s">
        <v>7031</v>
      </c>
      <c r="E21" s="221" t="s">
        <v>7032</v>
      </c>
      <c r="F21" s="221" t="s">
        <v>7033</v>
      </c>
      <c r="G21" s="221">
        <v>340</v>
      </c>
      <c r="H21" s="221" t="s">
        <v>6984</v>
      </c>
    </row>
    <row r="22" spans="1:8" ht="17.399999999999999" customHeight="1" x14ac:dyDescent="0.45">
      <c r="A22" s="224" t="s">
        <v>1795</v>
      </c>
      <c r="B22" s="229" t="s">
        <v>5916</v>
      </c>
      <c r="C22" s="226" t="s">
        <v>5631</v>
      </c>
      <c r="D22" s="229" t="s">
        <v>7034</v>
      </c>
      <c r="E22" s="221" t="s">
        <v>7035</v>
      </c>
      <c r="F22" s="221" t="s">
        <v>7033</v>
      </c>
      <c r="G22" s="221">
        <v>338</v>
      </c>
      <c r="H22" s="221" t="s">
        <v>6984</v>
      </c>
    </row>
    <row r="23" spans="1:8" ht="17.399999999999999" customHeight="1" x14ac:dyDescent="0.45">
      <c r="A23" s="224" t="s">
        <v>1796</v>
      </c>
      <c r="B23" s="229" t="s">
        <v>5916</v>
      </c>
      <c r="C23" s="226" t="s">
        <v>5631</v>
      </c>
      <c r="D23" s="229" t="s">
        <v>7036</v>
      </c>
      <c r="E23" s="221" t="s">
        <v>7037</v>
      </c>
      <c r="F23" s="221" t="s">
        <v>7038</v>
      </c>
      <c r="G23" s="221">
        <v>346</v>
      </c>
      <c r="H23" s="221" t="s">
        <v>6984</v>
      </c>
    </row>
    <row r="24" spans="1:8" ht="17.399999999999999" customHeight="1" x14ac:dyDescent="0.45">
      <c r="A24" s="224" t="s">
        <v>2155</v>
      </c>
      <c r="B24" s="229" t="s">
        <v>5635</v>
      </c>
      <c r="C24" s="226" t="s">
        <v>1873</v>
      </c>
      <c r="D24" s="229" t="s">
        <v>7039</v>
      </c>
      <c r="E24" s="221" t="s">
        <v>7040</v>
      </c>
      <c r="F24" s="221" t="s">
        <v>7009</v>
      </c>
      <c r="G24" s="221">
        <v>327</v>
      </c>
      <c r="H24" s="221" t="s">
        <v>6984</v>
      </c>
    </row>
    <row r="25" spans="1:8" ht="17.399999999999999" customHeight="1" x14ac:dyDescent="0.45">
      <c r="A25" s="224" t="s">
        <v>1797</v>
      </c>
      <c r="B25" s="229" t="s">
        <v>5635</v>
      </c>
      <c r="C25" s="226" t="s">
        <v>1873</v>
      </c>
      <c r="D25" s="229" t="s">
        <v>7041</v>
      </c>
      <c r="E25" s="221" t="s">
        <v>7042</v>
      </c>
      <c r="F25" s="221" t="s">
        <v>7043</v>
      </c>
      <c r="G25" s="221">
        <v>416</v>
      </c>
      <c r="H25" s="221" t="s">
        <v>6984</v>
      </c>
    </row>
    <row r="26" spans="1:8" ht="17.399999999999999" customHeight="1" x14ac:dyDescent="0.45">
      <c r="A26" s="224" t="s">
        <v>1798</v>
      </c>
      <c r="B26" s="229" t="s">
        <v>5635</v>
      </c>
      <c r="C26" s="226" t="s">
        <v>5602</v>
      </c>
      <c r="D26" s="229" t="s">
        <v>7044</v>
      </c>
      <c r="E26" s="221" t="s">
        <v>7045</v>
      </c>
      <c r="F26" s="221" t="s">
        <v>7046</v>
      </c>
      <c r="G26" s="221">
        <v>419</v>
      </c>
      <c r="H26" s="221" t="s">
        <v>6984</v>
      </c>
    </row>
    <row r="27" spans="1:8" ht="17.399999999999999" customHeight="1" x14ac:dyDescent="0.45">
      <c r="A27" s="224" t="s">
        <v>1799</v>
      </c>
      <c r="B27" s="229" t="s">
        <v>5635</v>
      </c>
      <c r="C27" s="226" t="s">
        <v>5602</v>
      </c>
      <c r="D27" s="229" t="s">
        <v>7047</v>
      </c>
      <c r="E27" s="221" t="s">
        <v>7048</v>
      </c>
      <c r="F27" s="221" t="s">
        <v>6990</v>
      </c>
      <c r="G27" s="221">
        <v>437</v>
      </c>
      <c r="H27" s="221" t="s">
        <v>6984</v>
      </c>
    </row>
    <row r="28" spans="1:8" ht="17.399999999999999" customHeight="1" x14ac:dyDescent="0.45">
      <c r="A28" s="224" t="s">
        <v>1800</v>
      </c>
      <c r="B28" s="229" t="s">
        <v>5635</v>
      </c>
      <c r="C28" s="226" t="s">
        <v>5611</v>
      </c>
      <c r="D28" s="229" t="s">
        <v>7049</v>
      </c>
      <c r="E28" s="221" t="s">
        <v>7050</v>
      </c>
      <c r="F28" s="221" t="s">
        <v>7046</v>
      </c>
      <c r="G28" s="221">
        <v>429</v>
      </c>
      <c r="H28" s="221" t="s">
        <v>6984</v>
      </c>
    </row>
    <row r="29" spans="1:8" ht="17.399999999999999" customHeight="1" x14ac:dyDescent="0.45">
      <c r="A29" s="224" t="s">
        <v>1801</v>
      </c>
      <c r="B29" s="229" t="s">
        <v>5635</v>
      </c>
      <c r="C29" s="226" t="s">
        <v>5611</v>
      </c>
      <c r="D29" s="229" t="s">
        <v>7051</v>
      </c>
      <c r="E29" s="221" t="s">
        <v>7052</v>
      </c>
      <c r="F29" s="221" t="s">
        <v>7046</v>
      </c>
      <c r="G29" s="221">
        <v>427</v>
      </c>
      <c r="H29" s="221" t="s">
        <v>6984</v>
      </c>
    </row>
    <row r="30" spans="1:8" ht="17.399999999999999" customHeight="1" x14ac:dyDescent="0.45">
      <c r="A30" s="224" t="s">
        <v>1802</v>
      </c>
      <c r="B30" s="229" t="s">
        <v>5635</v>
      </c>
      <c r="C30" s="226" t="s">
        <v>5619</v>
      </c>
      <c r="D30" s="229" t="s">
        <v>7053</v>
      </c>
      <c r="E30" s="221" t="s">
        <v>7054</v>
      </c>
      <c r="F30" s="221" t="s">
        <v>7046</v>
      </c>
      <c r="G30" s="221">
        <v>322</v>
      </c>
      <c r="H30" s="221" t="s">
        <v>6984</v>
      </c>
    </row>
    <row r="31" spans="1:8" ht="17.399999999999999" customHeight="1" x14ac:dyDescent="0.45">
      <c r="A31" s="224" t="s">
        <v>1803</v>
      </c>
      <c r="B31" s="229" t="s">
        <v>5635</v>
      </c>
      <c r="C31" s="226" t="s">
        <v>5619</v>
      </c>
      <c r="D31" s="229" t="s">
        <v>7055</v>
      </c>
      <c r="E31" s="221" t="s">
        <v>7056</v>
      </c>
      <c r="F31" s="221" t="s">
        <v>7057</v>
      </c>
      <c r="G31" s="221">
        <v>362</v>
      </c>
      <c r="H31" s="221" t="s">
        <v>6984</v>
      </c>
    </row>
    <row r="32" spans="1:8" ht="17.399999999999999" customHeight="1" x14ac:dyDescent="0.45">
      <c r="A32" s="224" t="s">
        <v>1804</v>
      </c>
      <c r="B32" s="229" t="s">
        <v>5635</v>
      </c>
      <c r="C32" s="226" t="s">
        <v>5626</v>
      </c>
      <c r="D32" s="229" t="s">
        <v>7058</v>
      </c>
      <c r="E32" s="221" t="s">
        <v>7059</v>
      </c>
      <c r="F32" s="221" t="s">
        <v>7060</v>
      </c>
      <c r="G32" s="221">
        <v>314</v>
      </c>
      <c r="H32" s="221" t="s">
        <v>6984</v>
      </c>
    </row>
    <row r="33" spans="1:8" ht="17.399999999999999" customHeight="1" x14ac:dyDescent="0.45">
      <c r="A33" s="224" t="s">
        <v>1805</v>
      </c>
      <c r="B33" s="229" t="s">
        <v>5635</v>
      </c>
      <c r="C33" s="226" t="s">
        <v>5626</v>
      </c>
      <c r="D33" s="229" t="s">
        <v>7061</v>
      </c>
      <c r="E33" s="221" t="s">
        <v>7062</v>
      </c>
      <c r="F33" s="221" t="s">
        <v>7063</v>
      </c>
      <c r="G33" s="221">
        <v>370</v>
      </c>
      <c r="H33" s="221" t="s">
        <v>6984</v>
      </c>
    </row>
    <row r="34" spans="1:8" ht="17.399999999999999" customHeight="1" x14ac:dyDescent="0.45">
      <c r="A34" s="224" t="s">
        <v>1806</v>
      </c>
      <c r="B34" s="229" t="s">
        <v>5635</v>
      </c>
      <c r="C34" s="226" t="s">
        <v>5631</v>
      </c>
      <c r="D34" s="229" t="s">
        <v>7064</v>
      </c>
      <c r="E34" s="221" t="s">
        <v>7065</v>
      </c>
      <c r="F34" s="221" t="s">
        <v>6990</v>
      </c>
      <c r="G34" s="221">
        <v>343</v>
      </c>
      <c r="H34" s="221" t="s">
        <v>6984</v>
      </c>
    </row>
    <row r="35" spans="1:8" ht="17.399999999999999" customHeight="1" x14ac:dyDescent="0.45">
      <c r="A35" s="224" t="s">
        <v>1807</v>
      </c>
      <c r="B35" s="229" t="s">
        <v>5635</v>
      </c>
      <c r="C35" s="226" t="s">
        <v>5631</v>
      </c>
      <c r="D35" s="229" t="s">
        <v>7066</v>
      </c>
      <c r="E35" s="221" t="s">
        <v>7067</v>
      </c>
      <c r="F35" s="221" t="s">
        <v>6990</v>
      </c>
      <c r="G35" s="221">
        <v>341</v>
      </c>
      <c r="H35" s="221" t="s">
        <v>6984</v>
      </c>
    </row>
    <row r="36" spans="1:8" ht="17.399999999999999" customHeight="1" x14ac:dyDescent="0.45">
      <c r="A36" s="224" t="s">
        <v>2156</v>
      </c>
      <c r="B36" s="229" t="s">
        <v>5679</v>
      </c>
      <c r="C36" s="226" t="s">
        <v>1873</v>
      </c>
      <c r="D36" s="229" t="s">
        <v>7068</v>
      </c>
      <c r="E36" s="221" t="s">
        <v>5681</v>
      </c>
      <c r="F36" s="221" t="s">
        <v>7069</v>
      </c>
      <c r="G36" s="221">
        <v>363</v>
      </c>
      <c r="H36" s="221" t="s">
        <v>6984</v>
      </c>
    </row>
    <row r="37" spans="1:8" ht="17.399999999999999" customHeight="1" x14ac:dyDescent="0.45">
      <c r="A37" s="224" t="s">
        <v>1808</v>
      </c>
      <c r="B37" s="229" t="s">
        <v>5679</v>
      </c>
      <c r="C37" s="226" t="s">
        <v>1873</v>
      </c>
      <c r="D37" s="229" t="s">
        <v>7070</v>
      </c>
      <c r="E37" s="221" t="s">
        <v>5685</v>
      </c>
      <c r="F37" s="221" t="s">
        <v>7071</v>
      </c>
      <c r="G37" s="221">
        <v>380</v>
      </c>
      <c r="H37" s="221" t="s">
        <v>6984</v>
      </c>
    </row>
    <row r="38" spans="1:8" ht="17.399999999999999" customHeight="1" x14ac:dyDescent="0.45">
      <c r="A38" s="224" t="s">
        <v>1809</v>
      </c>
      <c r="B38" s="229" t="s">
        <v>5679</v>
      </c>
      <c r="C38" s="226" t="s">
        <v>5602</v>
      </c>
      <c r="D38" s="229" t="s">
        <v>7072</v>
      </c>
      <c r="E38" s="221" t="s">
        <v>5689</v>
      </c>
      <c r="F38" s="221" t="s">
        <v>7073</v>
      </c>
      <c r="G38" s="221">
        <v>421</v>
      </c>
      <c r="H38" s="221" t="s">
        <v>6984</v>
      </c>
    </row>
    <row r="39" spans="1:8" ht="17.399999999999999" customHeight="1" x14ac:dyDescent="0.45">
      <c r="A39" s="224" t="s">
        <v>1810</v>
      </c>
      <c r="B39" s="229" t="s">
        <v>5679</v>
      </c>
      <c r="C39" s="226" t="s">
        <v>5602</v>
      </c>
      <c r="D39" s="229" t="s">
        <v>7074</v>
      </c>
      <c r="E39" s="221" t="s">
        <v>5693</v>
      </c>
      <c r="F39" s="221" t="s">
        <v>7075</v>
      </c>
      <c r="G39" s="221">
        <v>435</v>
      </c>
      <c r="H39" s="221" t="s">
        <v>6984</v>
      </c>
    </row>
    <row r="40" spans="1:8" ht="17.399999999999999" customHeight="1" x14ac:dyDescent="0.45">
      <c r="A40" s="224" t="s">
        <v>1811</v>
      </c>
      <c r="B40" s="229" t="s">
        <v>5679</v>
      </c>
      <c r="C40" s="226" t="s">
        <v>5611</v>
      </c>
      <c r="D40" s="229" t="s">
        <v>7076</v>
      </c>
      <c r="E40" s="221" t="s">
        <v>7077</v>
      </c>
      <c r="F40" s="221" t="s">
        <v>7078</v>
      </c>
      <c r="G40" s="221">
        <v>426</v>
      </c>
      <c r="H40" s="221" t="s">
        <v>6984</v>
      </c>
    </row>
    <row r="41" spans="1:8" ht="17.399999999999999" customHeight="1" x14ac:dyDescent="0.45">
      <c r="A41" s="224" t="s">
        <v>1812</v>
      </c>
      <c r="B41" s="229" t="s">
        <v>5679</v>
      </c>
      <c r="C41" s="226" t="s">
        <v>5611</v>
      </c>
      <c r="D41" s="229" t="s">
        <v>7079</v>
      </c>
      <c r="E41" s="221" t="s">
        <v>5700</v>
      </c>
      <c r="F41" s="221" t="s">
        <v>7078</v>
      </c>
      <c r="G41" s="221">
        <v>430</v>
      </c>
      <c r="H41" s="221" t="s">
        <v>6984</v>
      </c>
    </row>
    <row r="42" spans="1:8" ht="17.399999999999999" customHeight="1" x14ac:dyDescent="0.45">
      <c r="A42" s="224" t="s">
        <v>1813</v>
      </c>
      <c r="B42" s="229" t="s">
        <v>5679</v>
      </c>
      <c r="C42" s="226" t="s">
        <v>5619</v>
      </c>
      <c r="D42" s="229" t="s">
        <v>7080</v>
      </c>
      <c r="E42" s="221" t="s">
        <v>5703</v>
      </c>
      <c r="F42" s="221" t="s">
        <v>7078</v>
      </c>
      <c r="G42" s="221">
        <v>349</v>
      </c>
      <c r="H42" s="221" t="s">
        <v>6984</v>
      </c>
    </row>
    <row r="43" spans="1:8" ht="17.399999999999999" customHeight="1" x14ac:dyDescent="0.45">
      <c r="A43" s="224" t="s">
        <v>1814</v>
      </c>
      <c r="B43" s="229" t="s">
        <v>5679</v>
      </c>
      <c r="C43" s="226" t="s">
        <v>5619</v>
      </c>
      <c r="D43" s="229" t="s">
        <v>7081</v>
      </c>
      <c r="E43" s="221" t="s">
        <v>5707</v>
      </c>
      <c r="F43" s="221" t="s">
        <v>7075</v>
      </c>
      <c r="G43" s="221">
        <v>335</v>
      </c>
      <c r="H43" s="221" t="s">
        <v>6984</v>
      </c>
    </row>
    <row r="44" spans="1:8" ht="17.399999999999999" customHeight="1" x14ac:dyDescent="0.45">
      <c r="A44" s="224" t="s">
        <v>1815</v>
      </c>
      <c r="B44" s="229" t="s">
        <v>5679</v>
      </c>
      <c r="C44" s="226" t="s">
        <v>5626</v>
      </c>
      <c r="D44" s="229" t="s">
        <v>7082</v>
      </c>
      <c r="E44" s="221" t="s">
        <v>7083</v>
      </c>
      <c r="F44" s="221" t="s">
        <v>7084</v>
      </c>
      <c r="G44" s="221">
        <v>684</v>
      </c>
      <c r="H44" s="221" t="s">
        <v>6984</v>
      </c>
    </row>
    <row r="45" spans="1:8" ht="17.399999999999999" customHeight="1" x14ac:dyDescent="0.45">
      <c r="A45" s="224" t="s">
        <v>1816</v>
      </c>
      <c r="B45" s="229" t="s">
        <v>5679</v>
      </c>
      <c r="C45" s="226" t="s">
        <v>5631</v>
      </c>
      <c r="D45" s="229" t="s">
        <v>7085</v>
      </c>
      <c r="E45" s="221" t="s">
        <v>5715</v>
      </c>
      <c r="F45" s="221" t="s">
        <v>7086</v>
      </c>
      <c r="G45" s="221">
        <v>684</v>
      </c>
      <c r="H45" s="221" t="s">
        <v>6984</v>
      </c>
    </row>
    <row r="46" spans="1:8" ht="17.399999999999999" customHeight="1" x14ac:dyDescent="0.45">
      <c r="A46" s="224" t="s">
        <v>2157</v>
      </c>
      <c r="B46" s="229" t="s">
        <v>5592</v>
      </c>
      <c r="C46" s="226" t="s">
        <v>1873</v>
      </c>
      <c r="D46" s="229" t="s">
        <v>7087</v>
      </c>
      <c r="E46" s="221" t="s">
        <v>7088</v>
      </c>
      <c r="F46" s="221" t="s">
        <v>7089</v>
      </c>
      <c r="G46" s="221">
        <v>165</v>
      </c>
      <c r="H46" s="221" t="s">
        <v>6984</v>
      </c>
    </row>
    <row r="47" spans="1:8" ht="17.399999999999999" customHeight="1" x14ac:dyDescent="0.45">
      <c r="A47" s="224" t="s">
        <v>2158</v>
      </c>
      <c r="B47" s="229" t="s">
        <v>5592</v>
      </c>
      <c r="C47" s="226" t="s">
        <v>5602</v>
      </c>
      <c r="D47" s="229" t="s">
        <v>7090</v>
      </c>
      <c r="E47" s="221" t="s">
        <v>7091</v>
      </c>
      <c r="F47" s="221" t="s">
        <v>7092</v>
      </c>
      <c r="G47" s="221">
        <v>165</v>
      </c>
      <c r="H47" s="221" t="s">
        <v>6984</v>
      </c>
    </row>
    <row r="48" spans="1:8" ht="17.399999999999999" customHeight="1" x14ac:dyDescent="0.45">
      <c r="A48" s="224" t="s">
        <v>2159</v>
      </c>
      <c r="B48" s="229" t="s">
        <v>5592</v>
      </c>
      <c r="C48" s="226" t="s">
        <v>5611</v>
      </c>
      <c r="D48" s="229" t="s">
        <v>7093</v>
      </c>
      <c r="E48" s="221" t="s">
        <v>7094</v>
      </c>
      <c r="F48" s="221" t="s">
        <v>7095</v>
      </c>
      <c r="G48" s="221">
        <v>165</v>
      </c>
      <c r="H48" s="221" t="s">
        <v>6984</v>
      </c>
    </row>
    <row r="49" spans="1:8" ht="17.399999999999999" customHeight="1" x14ac:dyDescent="0.45">
      <c r="A49" s="224" t="s">
        <v>2160</v>
      </c>
      <c r="B49" s="229" t="s">
        <v>5592</v>
      </c>
      <c r="C49" s="226" t="s">
        <v>5619</v>
      </c>
      <c r="D49" s="229" t="s">
        <v>7096</v>
      </c>
      <c r="E49" s="221" t="s">
        <v>7097</v>
      </c>
      <c r="F49" s="221" t="s">
        <v>7098</v>
      </c>
      <c r="G49" s="221">
        <v>165</v>
      </c>
      <c r="H49" s="221" t="s">
        <v>6984</v>
      </c>
    </row>
    <row r="50" spans="1:8" ht="17.399999999999999" customHeight="1" x14ac:dyDescent="0.45">
      <c r="A50" s="224" t="s">
        <v>2161</v>
      </c>
      <c r="B50" s="229" t="s">
        <v>5592</v>
      </c>
      <c r="C50" s="226" t="s">
        <v>5626</v>
      </c>
      <c r="D50" s="229" t="s">
        <v>7099</v>
      </c>
      <c r="E50" s="221" t="s">
        <v>7100</v>
      </c>
      <c r="F50" s="221" t="s">
        <v>7098</v>
      </c>
      <c r="G50" s="221">
        <v>165</v>
      </c>
      <c r="H50" s="221" t="s">
        <v>6984</v>
      </c>
    </row>
    <row r="51" spans="1:8" ht="17.399999999999999" customHeight="1" x14ac:dyDescent="0.45">
      <c r="A51" s="224" t="s">
        <v>2162</v>
      </c>
      <c r="B51" s="229" t="s">
        <v>5592</v>
      </c>
      <c r="C51" s="226" t="s">
        <v>5631</v>
      </c>
      <c r="D51" s="229" t="s">
        <v>7101</v>
      </c>
      <c r="E51" s="221" t="s">
        <v>7102</v>
      </c>
      <c r="F51" s="221" t="s">
        <v>7098</v>
      </c>
      <c r="G51" s="221">
        <v>165</v>
      </c>
      <c r="H51" s="221" t="s">
        <v>6984</v>
      </c>
    </row>
    <row r="52" spans="1:8" ht="17.399999999999999" customHeight="1" x14ac:dyDescent="0.45">
      <c r="A52" s="224" t="s">
        <v>2163</v>
      </c>
      <c r="B52" s="229" t="s">
        <v>5916</v>
      </c>
      <c r="C52" s="226" t="s">
        <v>1873</v>
      </c>
      <c r="D52" s="229" t="s">
        <v>7103</v>
      </c>
      <c r="E52" s="221" t="s">
        <v>7104</v>
      </c>
      <c r="F52" s="221" t="s">
        <v>7105</v>
      </c>
      <c r="G52" s="221">
        <v>165</v>
      </c>
      <c r="H52" s="221" t="s">
        <v>6984</v>
      </c>
    </row>
    <row r="53" spans="1:8" ht="17.399999999999999" customHeight="1" x14ac:dyDescent="0.45">
      <c r="A53" s="224" t="s">
        <v>2164</v>
      </c>
      <c r="B53" s="229" t="s">
        <v>5916</v>
      </c>
      <c r="C53" s="226" t="s">
        <v>5602</v>
      </c>
      <c r="D53" s="229" t="s">
        <v>7106</v>
      </c>
      <c r="E53" s="221" t="s">
        <v>7107</v>
      </c>
      <c r="F53" s="221" t="s">
        <v>7108</v>
      </c>
      <c r="G53" s="221">
        <v>165</v>
      </c>
      <c r="H53" s="221" t="s">
        <v>6984</v>
      </c>
    </row>
    <row r="54" spans="1:8" ht="17.399999999999999" customHeight="1" x14ac:dyDescent="0.45">
      <c r="A54" s="224" t="s">
        <v>2165</v>
      </c>
      <c r="B54" s="229" t="s">
        <v>5916</v>
      </c>
      <c r="C54" s="226" t="s">
        <v>5611</v>
      </c>
      <c r="D54" s="229" t="s">
        <v>7109</v>
      </c>
      <c r="E54" s="221" t="s">
        <v>7110</v>
      </c>
      <c r="F54" s="221" t="s">
        <v>7111</v>
      </c>
      <c r="G54" s="221">
        <v>165</v>
      </c>
      <c r="H54" s="221" t="s">
        <v>6984</v>
      </c>
    </row>
    <row r="55" spans="1:8" ht="17.399999999999999" customHeight="1" x14ac:dyDescent="0.45">
      <c r="A55" s="224" t="s">
        <v>2166</v>
      </c>
      <c r="B55" s="229" t="s">
        <v>5916</v>
      </c>
      <c r="C55" s="226" t="s">
        <v>5619</v>
      </c>
      <c r="D55" s="229" t="s">
        <v>7112</v>
      </c>
      <c r="E55" s="221" t="s">
        <v>7113</v>
      </c>
      <c r="F55" s="221" t="s">
        <v>7114</v>
      </c>
      <c r="G55" s="221">
        <v>165</v>
      </c>
      <c r="H55" s="221" t="s">
        <v>6984</v>
      </c>
    </row>
    <row r="56" spans="1:8" ht="17.399999999999999" customHeight="1" x14ac:dyDescent="0.45">
      <c r="A56" s="224" t="s">
        <v>2167</v>
      </c>
      <c r="B56" s="229" t="s">
        <v>5916</v>
      </c>
      <c r="C56" s="226" t="s">
        <v>5626</v>
      </c>
      <c r="D56" s="229" t="s">
        <v>7115</v>
      </c>
      <c r="E56" s="221" t="s">
        <v>7116</v>
      </c>
      <c r="F56" s="221" t="s">
        <v>7117</v>
      </c>
      <c r="G56" s="221">
        <v>165</v>
      </c>
      <c r="H56" s="221" t="s">
        <v>6984</v>
      </c>
    </row>
    <row r="57" spans="1:8" ht="17.399999999999999" customHeight="1" x14ac:dyDescent="0.45">
      <c r="A57" s="224" t="s">
        <v>2168</v>
      </c>
      <c r="B57" s="229" t="s">
        <v>5916</v>
      </c>
      <c r="C57" s="226" t="s">
        <v>5631</v>
      </c>
      <c r="D57" s="229" t="s">
        <v>7118</v>
      </c>
      <c r="E57" s="221" t="s">
        <v>7119</v>
      </c>
      <c r="F57" s="221" t="s">
        <v>7111</v>
      </c>
      <c r="G57" s="221">
        <v>165</v>
      </c>
      <c r="H57" s="221" t="s">
        <v>6984</v>
      </c>
    </row>
    <row r="58" spans="1:8" ht="17.399999999999999" customHeight="1" x14ac:dyDescent="0.45">
      <c r="A58" s="224" t="s">
        <v>2169</v>
      </c>
      <c r="B58" s="229" t="s">
        <v>5635</v>
      </c>
      <c r="C58" s="226" t="s">
        <v>1873</v>
      </c>
      <c r="D58" s="229" t="s">
        <v>7120</v>
      </c>
      <c r="E58" s="221" t="s">
        <v>7121</v>
      </c>
      <c r="F58" s="221" t="s">
        <v>7105</v>
      </c>
      <c r="G58" s="221">
        <v>165</v>
      </c>
      <c r="H58" s="221" t="s">
        <v>6984</v>
      </c>
    </row>
    <row r="59" spans="1:8" ht="17.399999999999999" customHeight="1" x14ac:dyDescent="0.45">
      <c r="A59" s="224" t="s">
        <v>2170</v>
      </c>
      <c r="B59" s="229" t="s">
        <v>5635</v>
      </c>
      <c r="C59" s="226" t="s">
        <v>5602</v>
      </c>
      <c r="D59" s="229" t="s">
        <v>7122</v>
      </c>
      <c r="E59" s="221" t="s">
        <v>5744</v>
      </c>
      <c r="F59" s="221" t="s">
        <v>7123</v>
      </c>
      <c r="G59" s="221">
        <v>165</v>
      </c>
      <c r="H59" s="221" t="s">
        <v>6984</v>
      </c>
    </row>
    <row r="60" spans="1:8" ht="17.399999999999999" customHeight="1" x14ac:dyDescent="0.45">
      <c r="A60" s="224" t="s">
        <v>2171</v>
      </c>
      <c r="B60" s="229" t="s">
        <v>5635</v>
      </c>
      <c r="C60" s="226" t="s">
        <v>5611</v>
      </c>
      <c r="D60" s="229" t="s">
        <v>7124</v>
      </c>
      <c r="E60" s="221" t="s">
        <v>7125</v>
      </c>
      <c r="F60" s="221" t="s">
        <v>7117</v>
      </c>
      <c r="G60" s="221">
        <v>165</v>
      </c>
      <c r="H60" s="221" t="s">
        <v>6984</v>
      </c>
    </row>
    <row r="61" spans="1:8" ht="17.399999999999999" customHeight="1" x14ac:dyDescent="0.45">
      <c r="A61" s="224" t="s">
        <v>2172</v>
      </c>
      <c r="B61" s="229" t="s">
        <v>5635</v>
      </c>
      <c r="C61" s="226" t="s">
        <v>5619</v>
      </c>
      <c r="D61" s="229" t="s">
        <v>7126</v>
      </c>
      <c r="E61" s="221" t="s">
        <v>5752</v>
      </c>
      <c r="F61" s="221" t="s">
        <v>7117</v>
      </c>
      <c r="G61" s="221">
        <v>165</v>
      </c>
      <c r="H61" s="221" t="s">
        <v>6984</v>
      </c>
    </row>
    <row r="62" spans="1:8" ht="17.399999999999999" customHeight="1" x14ac:dyDescent="0.45">
      <c r="A62" s="224" t="s">
        <v>2173</v>
      </c>
      <c r="B62" s="229" t="s">
        <v>5635</v>
      </c>
      <c r="C62" s="226" t="s">
        <v>5626</v>
      </c>
      <c r="D62" s="229" t="s">
        <v>7127</v>
      </c>
      <c r="E62" s="221" t="s">
        <v>7128</v>
      </c>
      <c r="F62" s="221" t="s">
        <v>7129</v>
      </c>
      <c r="G62" s="221">
        <v>165</v>
      </c>
      <c r="H62" s="221" t="s">
        <v>6984</v>
      </c>
    </row>
    <row r="63" spans="1:8" ht="17.399999999999999" customHeight="1" x14ac:dyDescent="0.45">
      <c r="A63" s="224" t="s">
        <v>2174</v>
      </c>
      <c r="B63" s="229" t="s">
        <v>5635</v>
      </c>
      <c r="C63" s="226" t="s">
        <v>5631</v>
      </c>
      <c r="D63" s="229" t="s">
        <v>7130</v>
      </c>
      <c r="E63" s="221" t="s">
        <v>5758</v>
      </c>
      <c r="F63" s="221" t="s">
        <v>7129</v>
      </c>
      <c r="G63" s="221">
        <v>165</v>
      </c>
      <c r="H63" s="221" t="s">
        <v>6984</v>
      </c>
    </row>
    <row r="64" spans="1:8" ht="17.399999999999999" customHeight="1" x14ac:dyDescent="0.45">
      <c r="A64" s="224" t="s">
        <v>2175</v>
      </c>
      <c r="B64" s="229" t="s">
        <v>5679</v>
      </c>
      <c r="C64" s="226" t="s">
        <v>1873</v>
      </c>
      <c r="D64" s="229" t="s">
        <v>7131</v>
      </c>
      <c r="E64" s="221" t="s">
        <v>7132</v>
      </c>
      <c r="F64" s="221" t="s">
        <v>7108</v>
      </c>
      <c r="G64" s="221">
        <v>165</v>
      </c>
      <c r="H64" s="221" t="s">
        <v>6984</v>
      </c>
    </row>
    <row r="65" spans="1:8" ht="17.399999999999999" customHeight="1" x14ac:dyDescent="0.45">
      <c r="A65" s="224" t="s">
        <v>2176</v>
      </c>
      <c r="B65" s="229" t="s">
        <v>5679</v>
      </c>
      <c r="C65" s="226" t="s">
        <v>5602</v>
      </c>
      <c r="D65" s="229" t="s">
        <v>7133</v>
      </c>
      <c r="E65" s="221" t="s">
        <v>5764</v>
      </c>
      <c r="F65" s="221" t="s">
        <v>7123</v>
      </c>
      <c r="G65" s="221">
        <v>165</v>
      </c>
      <c r="H65" s="221" t="s">
        <v>6984</v>
      </c>
    </row>
    <row r="66" spans="1:8" ht="17.399999999999999" customHeight="1" x14ac:dyDescent="0.45">
      <c r="A66" s="224" t="s">
        <v>2177</v>
      </c>
      <c r="B66" s="229" t="s">
        <v>5679</v>
      </c>
      <c r="C66" s="226" t="s">
        <v>5611</v>
      </c>
      <c r="D66" s="229" t="s">
        <v>7134</v>
      </c>
      <c r="E66" s="221" t="s">
        <v>7135</v>
      </c>
      <c r="F66" s="221" t="s">
        <v>7111</v>
      </c>
      <c r="G66" s="221">
        <v>165</v>
      </c>
      <c r="H66" s="221" t="s">
        <v>6984</v>
      </c>
    </row>
    <row r="67" spans="1:8" ht="17.399999999999999" customHeight="1" x14ac:dyDescent="0.45">
      <c r="A67" s="224" t="s">
        <v>2178</v>
      </c>
      <c r="B67" s="229" t="s">
        <v>5679</v>
      </c>
      <c r="C67" s="226" t="s">
        <v>5619</v>
      </c>
      <c r="D67" s="229" t="s">
        <v>7136</v>
      </c>
      <c r="E67" s="221" t="s">
        <v>5771</v>
      </c>
      <c r="F67" s="221" t="s">
        <v>7129</v>
      </c>
      <c r="G67" s="221">
        <v>165</v>
      </c>
      <c r="H67" s="221" t="s">
        <v>6984</v>
      </c>
    </row>
    <row r="68" spans="1:8" ht="17.399999999999999" customHeight="1" x14ac:dyDescent="0.45">
      <c r="A68" s="224" t="s">
        <v>2179</v>
      </c>
      <c r="B68" s="229" t="s">
        <v>5679</v>
      </c>
      <c r="C68" s="226" t="s">
        <v>5626</v>
      </c>
      <c r="D68" s="229" t="s">
        <v>7137</v>
      </c>
      <c r="E68" s="221" t="s">
        <v>7138</v>
      </c>
      <c r="F68" s="221" t="s">
        <v>7139</v>
      </c>
      <c r="G68" s="221">
        <v>165</v>
      </c>
      <c r="H68" s="221" t="s">
        <v>6984</v>
      </c>
    </row>
    <row r="69" spans="1:8" ht="17.399999999999999" customHeight="1" x14ac:dyDescent="0.45">
      <c r="A69" s="224" t="s">
        <v>2180</v>
      </c>
      <c r="B69" s="229" t="s">
        <v>5679</v>
      </c>
      <c r="C69" s="226" t="s">
        <v>5631</v>
      </c>
      <c r="D69" s="229" t="s">
        <v>7140</v>
      </c>
      <c r="E69" s="221" t="s">
        <v>5778</v>
      </c>
      <c r="F69" s="221" t="s">
        <v>7129</v>
      </c>
      <c r="G69" s="221">
        <v>165</v>
      </c>
      <c r="H69" s="221" t="s">
        <v>6984</v>
      </c>
    </row>
    <row r="70" spans="1:8" ht="17.399999999999999" customHeight="1" x14ac:dyDescent="0.45">
      <c r="A70" s="224" t="s">
        <v>2181</v>
      </c>
      <c r="B70" s="229" t="s">
        <v>5820</v>
      </c>
      <c r="C70" s="226" t="s">
        <v>1873</v>
      </c>
      <c r="D70" s="229" t="s">
        <v>7141</v>
      </c>
      <c r="E70" s="221" t="s">
        <v>7142</v>
      </c>
      <c r="F70" s="221" t="s">
        <v>7143</v>
      </c>
      <c r="G70" s="221">
        <v>165</v>
      </c>
      <c r="H70" s="221" t="s">
        <v>6984</v>
      </c>
    </row>
    <row r="71" spans="1:8" ht="17.399999999999999" customHeight="1" x14ac:dyDescent="0.45">
      <c r="A71" s="224" t="s">
        <v>2182</v>
      </c>
      <c r="B71" s="229" t="s">
        <v>5820</v>
      </c>
      <c r="C71" s="226" t="s">
        <v>5602</v>
      </c>
      <c r="D71" s="229" t="s">
        <v>7144</v>
      </c>
      <c r="E71" s="221" t="s">
        <v>7145</v>
      </c>
      <c r="F71" s="221" t="s">
        <v>7143</v>
      </c>
      <c r="G71" s="221">
        <v>165</v>
      </c>
      <c r="H71" s="221" t="s">
        <v>6984</v>
      </c>
    </row>
    <row r="72" spans="1:8" ht="17.399999999999999" customHeight="1" x14ac:dyDescent="0.45">
      <c r="A72" s="224" t="s">
        <v>2183</v>
      </c>
      <c r="B72" s="229" t="s">
        <v>5820</v>
      </c>
      <c r="C72" s="226" t="s">
        <v>5611</v>
      </c>
      <c r="D72" s="229" t="s">
        <v>7146</v>
      </c>
      <c r="E72" s="221" t="s">
        <v>7147</v>
      </c>
      <c r="F72" s="221" t="s">
        <v>7148</v>
      </c>
      <c r="G72" s="221">
        <v>165</v>
      </c>
      <c r="H72" s="221" t="s">
        <v>6984</v>
      </c>
    </row>
    <row r="73" spans="1:8" ht="17.399999999999999" customHeight="1" x14ac:dyDescent="0.45">
      <c r="A73" s="224" t="s">
        <v>2184</v>
      </c>
      <c r="B73" s="229" t="s">
        <v>5820</v>
      </c>
      <c r="C73" s="226" t="s">
        <v>5619</v>
      </c>
      <c r="D73" s="229" t="s">
        <v>7149</v>
      </c>
      <c r="E73" s="221" t="s">
        <v>7150</v>
      </c>
      <c r="F73" s="221" t="s">
        <v>7148</v>
      </c>
      <c r="G73" s="221">
        <v>165</v>
      </c>
      <c r="H73" s="221" t="s">
        <v>6984</v>
      </c>
    </row>
    <row r="74" spans="1:8" ht="17.399999999999999" customHeight="1" x14ac:dyDescent="0.45">
      <c r="A74" s="224" t="s">
        <v>2185</v>
      </c>
      <c r="B74" s="229" t="s">
        <v>5820</v>
      </c>
      <c r="C74" s="226" t="s">
        <v>5626</v>
      </c>
      <c r="D74" s="229" t="s">
        <v>7151</v>
      </c>
      <c r="E74" s="221" t="s">
        <v>7152</v>
      </c>
      <c r="F74" s="221" t="s">
        <v>7129</v>
      </c>
      <c r="G74" s="221">
        <v>165</v>
      </c>
      <c r="H74" s="221" t="s">
        <v>6984</v>
      </c>
    </row>
    <row r="75" spans="1:8" ht="17.399999999999999" customHeight="1" x14ac:dyDescent="0.45">
      <c r="A75" s="224" t="s">
        <v>2186</v>
      </c>
      <c r="B75" s="229" t="s">
        <v>5820</v>
      </c>
      <c r="C75" s="226" t="s">
        <v>5631</v>
      </c>
      <c r="D75" s="229" t="s">
        <v>7153</v>
      </c>
      <c r="E75" s="221" t="s">
        <v>7154</v>
      </c>
      <c r="F75" s="221" t="s">
        <v>7129</v>
      </c>
      <c r="G75" s="221">
        <v>165</v>
      </c>
      <c r="H75" s="221" t="s">
        <v>6984</v>
      </c>
    </row>
    <row r="76" spans="1:8" ht="17.399999999999999" customHeight="1" x14ac:dyDescent="0.45">
      <c r="A76" s="224" t="s">
        <v>2187</v>
      </c>
      <c r="B76" s="229" t="s">
        <v>5592</v>
      </c>
      <c r="C76" s="226" t="s">
        <v>5611</v>
      </c>
      <c r="D76" s="229" t="s">
        <v>7155</v>
      </c>
      <c r="E76" s="221" t="s">
        <v>7156</v>
      </c>
      <c r="F76" s="221" t="s">
        <v>7157</v>
      </c>
      <c r="G76" s="221">
        <v>715</v>
      </c>
      <c r="H76" s="221" t="s">
        <v>6984</v>
      </c>
    </row>
    <row r="77" spans="1:8" ht="17.399999999999999" customHeight="1" x14ac:dyDescent="0.45">
      <c r="A77" s="224" t="s">
        <v>2188</v>
      </c>
      <c r="B77" s="229" t="s">
        <v>5592</v>
      </c>
      <c r="C77" s="226" t="s">
        <v>5619</v>
      </c>
      <c r="D77" s="229" t="s">
        <v>7158</v>
      </c>
      <c r="E77" s="221" t="s">
        <v>7159</v>
      </c>
      <c r="F77" s="221" t="s">
        <v>7160</v>
      </c>
      <c r="G77" s="221">
        <v>715</v>
      </c>
      <c r="H77" s="221" t="s">
        <v>6984</v>
      </c>
    </row>
    <row r="78" spans="1:8" ht="17.399999999999999" customHeight="1" x14ac:dyDescent="0.45">
      <c r="A78" s="224" t="s">
        <v>2189</v>
      </c>
      <c r="B78" s="229" t="s">
        <v>5592</v>
      </c>
      <c r="C78" s="226" t="s">
        <v>5626</v>
      </c>
      <c r="D78" s="229" t="s">
        <v>7161</v>
      </c>
      <c r="E78" s="221" t="s">
        <v>7162</v>
      </c>
      <c r="F78" s="221" t="s">
        <v>7163</v>
      </c>
      <c r="G78" s="221">
        <v>323</v>
      </c>
      <c r="H78" s="221" t="s">
        <v>6984</v>
      </c>
    </row>
    <row r="79" spans="1:8" ht="17.399999999999999" customHeight="1" x14ac:dyDescent="0.45">
      <c r="A79" s="224" t="s">
        <v>2190</v>
      </c>
      <c r="B79" s="229" t="s">
        <v>5592</v>
      </c>
      <c r="C79" s="226">
        <v>0</v>
      </c>
      <c r="D79" s="229" t="s">
        <v>7164</v>
      </c>
      <c r="E79" s="221" t="s">
        <v>7165</v>
      </c>
      <c r="F79" s="221" t="s">
        <v>7166</v>
      </c>
      <c r="G79" s="221">
        <v>361</v>
      </c>
      <c r="H79" s="221" t="s">
        <v>6984</v>
      </c>
    </row>
    <row r="80" spans="1:8" ht="17.399999999999999" customHeight="1" x14ac:dyDescent="0.45">
      <c r="A80" s="224" t="s">
        <v>2191</v>
      </c>
      <c r="B80" s="229" t="s">
        <v>5592</v>
      </c>
      <c r="C80" s="226" t="s">
        <v>5631</v>
      </c>
      <c r="D80" s="229" t="s">
        <v>7167</v>
      </c>
      <c r="E80" s="221" t="s">
        <v>7168</v>
      </c>
      <c r="F80" s="221" t="s">
        <v>7169</v>
      </c>
      <c r="G80" s="221">
        <v>315</v>
      </c>
      <c r="H80" s="221" t="s">
        <v>6984</v>
      </c>
    </row>
    <row r="81" spans="1:8" ht="17.399999999999999" customHeight="1" x14ac:dyDescent="0.45">
      <c r="A81" s="224" t="s">
        <v>2192</v>
      </c>
      <c r="B81" s="229" t="s">
        <v>5592</v>
      </c>
      <c r="C81" s="226">
        <v>0</v>
      </c>
      <c r="D81" s="229" t="s">
        <v>7170</v>
      </c>
      <c r="E81" s="221" t="s">
        <v>7171</v>
      </c>
      <c r="F81" s="221" t="s">
        <v>7172</v>
      </c>
      <c r="G81" s="221">
        <v>428</v>
      </c>
      <c r="H81" s="221" t="s">
        <v>6984</v>
      </c>
    </row>
    <row r="82" spans="1:8" ht="17.399999999999999" customHeight="1" x14ac:dyDescent="0.45">
      <c r="A82" s="224" t="s">
        <v>2193</v>
      </c>
      <c r="B82" s="229" t="s">
        <v>5635</v>
      </c>
      <c r="C82" s="226" t="s">
        <v>5611</v>
      </c>
      <c r="D82" s="229" t="s">
        <v>7173</v>
      </c>
      <c r="E82" s="221" t="s">
        <v>5805</v>
      </c>
      <c r="F82" s="221" t="s">
        <v>7174</v>
      </c>
      <c r="G82" s="221">
        <v>715</v>
      </c>
      <c r="H82" s="221" t="s">
        <v>6984</v>
      </c>
    </row>
    <row r="83" spans="1:8" ht="17.399999999999999" customHeight="1" x14ac:dyDescent="0.45">
      <c r="A83" s="224" t="s">
        <v>2194</v>
      </c>
      <c r="B83" s="229" t="s">
        <v>5635</v>
      </c>
      <c r="C83" s="226" t="s">
        <v>5619</v>
      </c>
      <c r="D83" s="229" t="s">
        <v>7175</v>
      </c>
      <c r="E83" s="221" t="s">
        <v>5809</v>
      </c>
      <c r="F83" s="221" t="s">
        <v>7176</v>
      </c>
      <c r="G83" s="221">
        <v>715</v>
      </c>
      <c r="H83" s="221" t="s">
        <v>6984</v>
      </c>
    </row>
    <row r="84" spans="1:8" ht="17.399999999999999" customHeight="1" x14ac:dyDescent="0.45">
      <c r="A84" s="224" t="s">
        <v>2195</v>
      </c>
      <c r="B84" s="229" t="s">
        <v>5635</v>
      </c>
      <c r="C84" s="226" t="s">
        <v>5626</v>
      </c>
      <c r="D84" s="229" t="s">
        <v>7177</v>
      </c>
      <c r="E84" s="221" t="s">
        <v>5813</v>
      </c>
      <c r="F84" s="221" t="s">
        <v>7178</v>
      </c>
      <c r="G84" s="221">
        <v>684</v>
      </c>
      <c r="H84" s="221" t="s">
        <v>6984</v>
      </c>
    </row>
    <row r="85" spans="1:8" ht="17.399999999999999" customHeight="1" x14ac:dyDescent="0.45">
      <c r="A85" s="224" t="s">
        <v>2196</v>
      </c>
      <c r="B85" s="229" t="s">
        <v>5635</v>
      </c>
      <c r="C85" s="226" t="s">
        <v>5631</v>
      </c>
      <c r="D85" s="229" t="s">
        <v>7179</v>
      </c>
      <c r="E85" s="221" t="s">
        <v>5817</v>
      </c>
      <c r="F85" s="221" t="s">
        <v>7180</v>
      </c>
      <c r="G85" s="221">
        <v>743</v>
      </c>
      <c r="H85" s="221" t="s">
        <v>6984</v>
      </c>
    </row>
    <row r="86" spans="1:8" ht="17.399999999999999" customHeight="1" x14ac:dyDescent="0.45">
      <c r="A86" s="224" t="s">
        <v>2197</v>
      </c>
      <c r="B86" s="229" t="s">
        <v>5820</v>
      </c>
      <c r="C86" s="226" t="s">
        <v>5611</v>
      </c>
      <c r="D86" s="229" t="s">
        <v>7181</v>
      </c>
      <c r="E86" s="221" t="s">
        <v>5822</v>
      </c>
      <c r="F86" s="221" t="s">
        <v>7182</v>
      </c>
      <c r="G86" s="221">
        <v>715</v>
      </c>
      <c r="H86" s="221" t="s">
        <v>6984</v>
      </c>
    </row>
    <row r="87" spans="1:8" ht="17.399999999999999" customHeight="1" x14ac:dyDescent="0.45">
      <c r="A87" s="224" t="s">
        <v>2198</v>
      </c>
      <c r="B87" s="229" t="s">
        <v>5820</v>
      </c>
      <c r="C87" s="226" t="s">
        <v>5619</v>
      </c>
      <c r="D87" s="229" t="s">
        <v>7183</v>
      </c>
      <c r="E87" s="221" t="s">
        <v>5826</v>
      </c>
      <c r="F87" s="221" t="s">
        <v>7184</v>
      </c>
      <c r="G87" s="221">
        <v>715</v>
      </c>
      <c r="H87" s="221" t="s">
        <v>6984</v>
      </c>
    </row>
    <row r="88" spans="1:8" ht="17.399999999999999" customHeight="1" x14ac:dyDescent="0.45">
      <c r="A88" s="224" t="s">
        <v>2199</v>
      </c>
      <c r="B88" s="229" t="s">
        <v>5820</v>
      </c>
      <c r="C88" s="226" t="s">
        <v>5626</v>
      </c>
      <c r="D88" s="229" t="s">
        <v>7185</v>
      </c>
      <c r="E88" s="221" t="s">
        <v>5830</v>
      </c>
      <c r="F88" s="221" t="s">
        <v>7186</v>
      </c>
      <c r="G88" s="221">
        <v>684</v>
      </c>
      <c r="H88" s="221" t="s">
        <v>6984</v>
      </c>
    </row>
    <row r="89" spans="1:8" ht="17.399999999999999" customHeight="1" x14ac:dyDescent="0.45">
      <c r="A89" s="224" t="s">
        <v>2200</v>
      </c>
      <c r="B89" s="229" t="s">
        <v>5820</v>
      </c>
      <c r="C89" s="226" t="s">
        <v>5631</v>
      </c>
      <c r="D89" s="229" t="s">
        <v>7187</v>
      </c>
      <c r="E89" s="221" t="s">
        <v>5834</v>
      </c>
      <c r="F89" s="221" t="s">
        <v>7188</v>
      </c>
      <c r="G89" s="221">
        <v>743</v>
      </c>
      <c r="H89" s="221" t="s">
        <v>6984</v>
      </c>
    </row>
    <row r="90" spans="1:8" ht="17.399999999999999" customHeight="1" x14ac:dyDescent="0.45">
      <c r="A90" s="224" t="s">
        <v>2201</v>
      </c>
      <c r="B90" s="229" t="s">
        <v>5592</v>
      </c>
      <c r="C90" s="226" t="s">
        <v>5836</v>
      </c>
      <c r="D90" s="229" t="s">
        <v>7189</v>
      </c>
      <c r="E90" s="221" t="s">
        <v>7190</v>
      </c>
      <c r="F90" s="221" t="s">
        <v>7191</v>
      </c>
      <c r="G90" s="221">
        <v>485</v>
      </c>
      <c r="H90" s="221" t="s">
        <v>6984</v>
      </c>
    </row>
    <row r="91" spans="1:8" ht="17.399999999999999" customHeight="1" x14ac:dyDescent="0.45">
      <c r="A91" s="224" t="s">
        <v>2202</v>
      </c>
      <c r="B91" s="229" t="s">
        <v>6594</v>
      </c>
      <c r="C91" s="226" t="s">
        <v>5836</v>
      </c>
      <c r="D91" s="229" t="s">
        <v>7192</v>
      </c>
      <c r="E91" s="221" t="s">
        <v>7193</v>
      </c>
      <c r="F91" s="221" t="s">
        <v>7194</v>
      </c>
      <c r="G91" s="221">
        <v>485</v>
      </c>
      <c r="H91" s="221" t="s">
        <v>6984</v>
      </c>
    </row>
    <row r="92" spans="1:8" ht="17.399999999999999" customHeight="1" x14ac:dyDescent="0.45">
      <c r="A92" s="224" t="s">
        <v>2203</v>
      </c>
      <c r="B92" s="229" t="s">
        <v>5592</v>
      </c>
      <c r="C92" s="226" t="s">
        <v>1873</v>
      </c>
      <c r="D92" s="229" t="s">
        <v>7195</v>
      </c>
      <c r="E92" s="221" t="s">
        <v>7196</v>
      </c>
      <c r="F92" s="221" t="s">
        <v>7197</v>
      </c>
      <c r="G92" s="221">
        <v>87</v>
      </c>
      <c r="H92" s="221" t="s">
        <v>6984</v>
      </c>
    </row>
    <row r="93" spans="1:8" ht="17.399999999999999" customHeight="1" x14ac:dyDescent="0.45">
      <c r="A93" s="224" t="s">
        <v>2204</v>
      </c>
      <c r="B93" s="229" t="s">
        <v>5592</v>
      </c>
      <c r="C93" s="226" t="s">
        <v>1873</v>
      </c>
      <c r="D93" s="229" t="s">
        <v>7198</v>
      </c>
      <c r="E93" s="221" t="s">
        <v>7199</v>
      </c>
      <c r="F93" s="221" t="s">
        <v>7200</v>
      </c>
      <c r="G93" s="221">
        <v>250</v>
      </c>
      <c r="H93" s="221" t="s">
        <v>6984</v>
      </c>
    </row>
    <row r="94" spans="1:8" ht="17.399999999999999" customHeight="1" x14ac:dyDescent="0.45">
      <c r="A94" s="224" t="s">
        <v>2205</v>
      </c>
      <c r="B94" s="229" t="s">
        <v>5592</v>
      </c>
      <c r="C94" s="226" t="s">
        <v>5602</v>
      </c>
      <c r="D94" s="229" t="s">
        <v>7201</v>
      </c>
      <c r="E94" s="221" t="s">
        <v>7202</v>
      </c>
      <c r="F94" s="221" t="s">
        <v>7009</v>
      </c>
      <c r="G94" s="221">
        <v>364</v>
      </c>
      <c r="H94" s="221" t="s">
        <v>6984</v>
      </c>
    </row>
    <row r="95" spans="1:8" ht="17.399999999999999" customHeight="1" x14ac:dyDescent="0.45">
      <c r="A95" s="224" t="s">
        <v>2206</v>
      </c>
      <c r="B95" s="229" t="s">
        <v>5592</v>
      </c>
      <c r="C95" s="226" t="s">
        <v>5602</v>
      </c>
      <c r="D95" s="229" t="s">
        <v>7203</v>
      </c>
      <c r="E95" s="221" t="s">
        <v>7204</v>
      </c>
      <c r="F95" s="221" t="s">
        <v>7205</v>
      </c>
      <c r="G95" s="221">
        <v>320</v>
      </c>
      <c r="H95" s="221" t="s">
        <v>6984</v>
      </c>
    </row>
    <row r="96" spans="1:8" ht="17.399999999999999" customHeight="1" x14ac:dyDescent="0.45">
      <c r="A96" s="224" t="s">
        <v>2207</v>
      </c>
      <c r="B96" s="229" t="s">
        <v>5592</v>
      </c>
      <c r="C96" s="226" t="s">
        <v>5611</v>
      </c>
      <c r="D96" s="229" t="s">
        <v>7206</v>
      </c>
      <c r="E96" s="221" t="s">
        <v>7207</v>
      </c>
      <c r="F96" s="221" t="s">
        <v>7020</v>
      </c>
      <c r="G96" s="221">
        <v>426</v>
      </c>
      <c r="H96" s="221" t="s">
        <v>6984</v>
      </c>
    </row>
    <row r="97" spans="1:8" ht="17.399999999999999" customHeight="1" x14ac:dyDescent="0.45">
      <c r="A97" s="224" t="s">
        <v>2208</v>
      </c>
      <c r="B97" s="229" t="s">
        <v>5592</v>
      </c>
      <c r="C97" s="226" t="s">
        <v>5611</v>
      </c>
      <c r="D97" s="229" t="s">
        <v>7208</v>
      </c>
      <c r="E97" s="221" t="s">
        <v>7209</v>
      </c>
      <c r="F97" s="221" t="s">
        <v>7210</v>
      </c>
      <c r="G97" s="221">
        <v>373</v>
      </c>
      <c r="H97" s="221" t="s">
        <v>6984</v>
      </c>
    </row>
    <row r="98" spans="1:8" ht="17.399999999999999" customHeight="1" x14ac:dyDescent="0.45">
      <c r="A98" s="224" t="s">
        <v>2209</v>
      </c>
      <c r="B98" s="229" t="s">
        <v>5592</v>
      </c>
      <c r="C98" s="226" t="s">
        <v>5619</v>
      </c>
      <c r="D98" s="229" t="s">
        <v>7211</v>
      </c>
      <c r="E98" s="221" t="s">
        <v>7212</v>
      </c>
      <c r="F98" s="221" t="s">
        <v>7020</v>
      </c>
      <c r="G98" s="221">
        <v>313</v>
      </c>
      <c r="H98" s="221" t="s">
        <v>6984</v>
      </c>
    </row>
    <row r="99" spans="1:8" ht="17.399999999999999" customHeight="1" x14ac:dyDescent="0.45">
      <c r="A99" s="224" t="s">
        <v>2210</v>
      </c>
      <c r="B99" s="229" t="s">
        <v>5592</v>
      </c>
      <c r="C99" s="226" t="s">
        <v>5619</v>
      </c>
      <c r="D99" s="229" t="s">
        <v>7213</v>
      </c>
      <c r="E99" s="221" t="s">
        <v>7214</v>
      </c>
      <c r="F99" s="221" t="s">
        <v>7038</v>
      </c>
      <c r="G99" s="221">
        <v>320</v>
      </c>
      <c r="H99" s="221" t="s">
        <v>6984</v>
      </c>
    </row>
    <row r="100" spans="1:8" ht="17.399999999999999" customHeight="1" x14ac:dyDescent="0.45">
      <c r="A100" s="224" t="s">
        <v>2211</v>
      </c>
      <c r="B100" s="229" t="s">
        <v>5592</v>
      </c>
      <c r="C100" s="226" t="s">
        <v>5626</v>
      </c>
      <c r="D100" s="229" t="s">
        <v>7215</v>
      </c>
      <c r="E100" s="221" t="s">
        <v>7216</v>
      </c>
      <c r="F100" s="221" t="s">
        <v>7217</v>
      </c>
      <c r="G100" s="221">
        <v>347</v>
      </c>
      <c r="H100" s="221" t="s">
        <v>6984</v>
      </c>
    </row>
    <row r="101" spans="1:8" ht="17.399999999999999" customHeight="1" x14ac:dyDescent="0.45">
      <c r="A101" s="224" t="s">
        <v>2212</v>
      </c>
      <c r="B101" s="229" t="s">
        <v>5592</v>
      </c>
      <c r="C101" s="226" t="s">
        <v>5626</v>
      </c>
      <c r="D101" s="229" t="s">
        <v>7218</v>
      </c>
      <c r="E101" s="221" t="s">
        <v>7219</v>
      </c>
      <c r="F101" s="221" t="s">
        <v>7060</v>
      </c>
      <c r="G101" s="221">
        <v>337</v>
      </c>
      <c r="H101" s="221" t="s">
        <v>6984</v>
      </c>
    </row>
    <row r="102" spans="1:8" ht="17.399999999999999" customHeight="1" x14ac:dyDescent="0.45">
      <c r="A102" s="224" t="s">
        <v>2213</v>
      </c>
      <c r="B102" s="229" t="s">
        <v>5592</v>
      </c>
      <c r="C102" s="226" t="s">
        <v>5631</v>
      </c>
      <c r="D102" s="229" t="s">
        <v>7220</v>
      </c>
      <c r="E102" s="221" t="s">
        <v>7221</v>
      </c>
      <c r="F102" s="221" t="s">
        <v>7222</v>
      </c>
      <c r="G102" s="221">
        <v>684</v>
      </c>
      <c r="H102" s="221" t="s">
        <v>6984</v>
      </c>
    </row>
    <row r="103" spans="1:8" ht="17.399999999999999" customHeight="1" x14ac:dyDescent="0.45">
      <c r="A103" s="224" t="s">
        <v>1817</v>
      </c>
      <c r="B103" s="229" t="s">
        <v>5887</v>
      </c>
      <c r="C103" s="226" t="s">
        <v>1873</v>
      </c>
      <c r="D103" s="229" t="s">
        <v>7223</v>
      </c>
      <c r="E103" s="221" t="s">
        <v>7224</v>
      </c>
      <c r="F103" s="221" t="s">
        <v>7225</v>
      </c>
      <c r="G103" s="221">
        <v>337</v>
      </c>
      <c r="H103" s="221" t="s">
        <v>6984</v>
      </c>
    </row>
    <row r="104" spans="1:8" ht="17.399999999999999" customHeight="1" x14ac:dyDescent="0.45">
      <c r="A104" s="224" t="s">
        <v>1818</v>
      </c>
      <c r="B104" s="229" t="s">
        <v>5887</v>
      </c>
      <c r="C104" s="226" t="s">
        <v>5602</v>
      </c>
      <c r="D104" s="229" t="s">
        <v>7226</v>
      </c>
      <c r="E104" s="221" t="s">
        <v>7227</v>
      </c>
      <c r="F104" s="221" t="s">
        <v>7228</v>
      </c>
      <c r="G104" s="221">
        <v>684</v>
      </c>
      <c r="H104" s="221" t="s">
        <v>6984</v>
      </c>
    </row>
    <row r="105" spans="1:8" ht="17.399999999999999" customHeight="1" x14ac:dyDescent="0.45">
      <c r="A105" s="224" t="s">
        <v>1819</v>
      </c>
      <c r="B105" s="229" t="s">
        <v>5887</v>
      </c>
      <c r="C105" s="226" t="s">
        <v>5611</v>
      </c>
      <c r="D105" s="229" t="s">
        <v>7229</v>
      </c>
      <c r="E105" s="221" t="s">
        <v>7230</v>
      </c>
      <c r="F105" s="221" t="s">
        <v>7231</v>
      </c>
      <c r="G105" s="221">
        <v>799</v>
      </c>
      <c r="H105" s="221" t="s">
        <v>6984</v>
      </c>
    </row>
    <row r="106" spans="1:8" ht="17.399999999999999" customHeight="1" x14ac:dyDescent="0.45">
      <c r="A106" s="224" t="s">
        <v>1820</v>
      </c>
      <c r="B106" s="229" t="s">
        <v>5887</v>
      </c>
      <c r="C106" s="226" t="s">
        <v>5619</v>
      </c>
      <c r="D106" s="229" t="s">
        <v>7232</v>
      </c>
      <c r="E106" s="221" t="s">
        <v>7233</v>
      </c>
      <c r="F106" s="221" t="s">
        <v>7234</v>
      </c>
      <c r="G106" s="221">
        <v>633</v>
      </c>
      <c r="H106" s="221" t="s">
        <v>6984</v>
      </c>
    </row>
    <row r="107" spans="1:8" ht="17.399999999999999" customHeight="1" x14ac:dyDescent="0.45">
      <c r="A107" s="224" t="s">
        <v>1821</v>
      </c>
      <c r="B107" s="229" t="s">
        <v>5887</v>
      </c>
      <c r="C107" s="226" t="s">
        <v>5626</v>
      </c>
      <c r="D107" s="229" t="s">
        <v>7235</v>
      </c>
      <c r="E107" s="221" t="s">
        <v>7236</v>
      </c>
      <c r="F107" s="221" t="s">
        <v>7237</v>
      </c>
      <c r="G107" s="221">
        <v>684</v>
      </c>
      <c r="H107" s="221" t="s">
        <v>6984</v>
      </c>
    </row>
    <row r="108" spans="1:8" ht="17.399999999999999" customHeight="1" x14ac:dyDescent="0.45">
      <c r="A108" s="224" t="s">
        <v>1822</v>
      </c>
      <c r="B108" s="229" t="s">
        <v>5887</v>
      </c>
      <c r="C108" s="226" t="s">
        <v>5631</v>
      </c>
      <c r="D108" s="229" t="s">
        <v>7238</v>
      </c>
      <c r="E108" s="221" t="s">
        <v>7239</v>
      </c>
      <c r="F108" s="221" t="s">
        <v>7240</v>
      </c>
      <c r="G108" s="221">
        <v>684</v>
      </c>
      <c r="H108" s="221" t="s">
        <v>6984</v>
      </c>
    </row>
    <row r="109" spans="1:8" ht="17.399999999999999" customHeight="1" x14ac:dyDescent="0.45">
      <c r="A109" s="224" t="s">
        <v>1823</v>
      </c>
      <c r="B109" s="229" t="s">
        <v>5916</v>
      </c>
      <c r="C109" s="226" t="s">
        <v>1873</v>
      </c>
      <c r="D109" s="229" t="s">
        <v>7241</v>
      </c>
      <c r="E109" s="221" t="s">
        <v>7242</v>
      </c>
      <c r="F109" s="221" t="s">
        <v>7243</v>
      </c>
      <c r="G109" s="221">
        <v>182</v>
      </c>
      <c r="H109" s="221" t="s">
        <v>6984</v>
      </c>
    </row>
    <row r="110" spans="1:8" ht="17.399999999999999" customHeight="1" x14ac:dyDescent="0.45">
      <c r="A110" s="224" t="s">
        <v>1824</v>
      </c>
      <c r="B110" s="229" t="s">
        <v>5916</v>
      </c>
      <c r="C110" s="226" t="s">
        <v>1873</v>
      </c>
      <c r="D110" s="229" t="s">
        <v>7244</v>
      </c>
      <c r="E110" s="221" t="s">
        <v>7245</v>
      </c>
      <c r="F110" s="221" t="s">
        <v>7246</v>
      </c>
      <c r="G110" s="221">
        <v>155</v>
      </c>
      <c r="H110" s="221" t="s">
        <v>6984</v>
      </c>
    </row>
    <row r="111" spans="1:8" ht="17.399999999999999" customHeight="1" x14ac:dyDescent="0.45">
      <c r="A111" s="224" t="s">
        <v>1825</v>
      </c>
      <c r="B111" s="229" t="s">
        <v>5916</v>
      </c>
      <c r="C111" s="226" t="s">
        <v>5602</v>
      </c>
      <c r="D111" s="229" t="s">
        <v>7247</v>
      </c>
      <c r="E111" s="221" t="s">
        <v>7248</v>
      </c>
      <c r="F111" s="221" t="s">
        <v>7249</v>
      </c>
      <c r="G111" s="221">
        <v>356</v>
      </c>
      <c r="H111" s="221" t="s">
        <v>6984</v>
      </c>
    </row>
    <row r="112" spans="1:8" ht="17.399999999999999" customHeight="1" x14ac:dyDescent="0.45">
      <c r="A112" s="224" t="s">
        <v>1826</v>
      </c>
      <c r="B112" s="229" t="s">
        <v>5916</v>
      </c>
      <c r="C112" s="226" t="s">
        <v>5602</v>
      </c>
      <c r="D112" s="229" t="s">
        <v>7250</v>
      </c>
      <c r="E112" s="221" t="s">
        <v>7251</v>
      </c>
      <c r="F112" s="221" t="s">
        <v>7252</v>
      </c>
      <c r="G112" s="221">
        <v>328</v>
      </c>
      <c r="H112" s="221" t="s">
        <v>6984</v>
      </c>
    </row>
    <row r="113" spans="1:8" ht="17.399999999999999" customHeight="1" x14ac:dyDescent="0.45">
      <c r="A113" s="224" t="s">
        <v>1827</v>
      </c>
      <c r="B113" s="229" t="s">
        <v>5916</v>
      </c>
      <c r="C113" s="226" t="s">
        <v>5611</v>
      </c>
      <c r="D113" s="229" t="s">
        <v>7253</v>
      </c>
      <c r="E113" s="221" t="s">
        <v>7254</v>
      </c>
      <c r="F113" s="221" t="s">
        <v>7252</v>
      </c>
      <c r="G113" s="221">
        <v>400</v>
      </c>
      <c r="H113" s="221" t="s">
        <v>6984</v>
      </c>
    </row>
    <row r="114" spans="1:8" ht="17.399999999999999" customHeight="1" x14ac:dyDescent="0.45">
      <c r="A114" s="224" t="s">
        <v>2214</v>
      </c>
      <c r="B114" s="229" t="s">
        <v>5916</v>
      </c>
      <c r="C114" s="226" t="s">
        <v>5611</v>
      </c>
      <c r="D114" s="229" t="s">
        <v>7255</v>
      </c>
      <c r="E114" s="221" t="s">
        <v>7256</v>
      </c>
      <c r="F114" s="221" t="s">
        <v>7257</v>
      </c>
      <c r="G114" s="221">
        <v>399</v>
      </c>
      <c r="H114" s="221" t="s">
        <v>6984</v>
      </c>
    </row>
    <row r="115" spans="1:8" ht="17.399999999999999" customHeight="1" x14ac:dyDescent="0.45">
      <c r="A115" s="224" t="s">
        <v>1828</v>
      </c>
      <c r="B115" s="229" t="s">
        <v>5916</v>
      </c>
      <c r="C115" s="226" t="s">
        <v>5619</v>
      </c>
      <c r="D115" s="229" t="s">
        <v>7258</v>
      </c>
      <c r="E115" s="221" t="s">
        <v>7259</v>
      </c>
      <c r="F115" s="221" t="s">
        <v>7172</v>
      </c>
      <c r="G115" s="221">
        <v>330</v>
      </c>
      <c r="H115" s="221" t="s">
        <v>6984</v>
      </c>
    </row>
    <row r="116" spans="1:8" ht="17.399999999999999" customHeight="1" x14ac:dyDescent="0.45">
      <c r="A116" s="224" t="s">
        <v>1829</v>
      </c>
      <c r="B116" s="229" t="s">
        <v>5916</v>
      </c>
      <c r="C116" s="226" t="s">
        <v>5619</v>
      </c>
      <c r="D116" s="229" t="s">
        <v>7260</v>
      </c>
      <c r="E116" s="221" t="s">
        <v>7261</v>
      </c>
      <c r="F116" s="221" t="s">
        <v>7262</v>
      </c>
      <c r="G116" s="221">
        <v>303</v>
      </c>
      <c r="H116" s="221" t="s">
        <v>6984</v>
      </c>
    </row>
    <row r="117" spans="1:8" ht="17.399999999999999" customHeight="1" x14ac:dyDescent="0.45">
      <c r="A117" s="224" t="s">
        <v>1830</v>
      </c>
      <c r="B117" s="229" t="s">
        <v>5916</v>
      </c>
      <c r="C117" s="226" t="s">
        <v>5626</v>
      </c>
      <c r="D117" s="229" t="s">
        <v>7263</v>
      </c>
      <c r="E117" s="221" t="s">
        <v>7264</v>
      </c>
      <c r="F117" s="221" t="s">
        <v>7172</v>
      </c>
      <c r="G117" s="221">
        <v>335</v>
      </c>
      <c r="H117" s="221" t="s">
        <v>6984</v>
      </c>
    </row>
    <row r="118" spans="1:8" ht="17.399999999999999" customHeight="1" x14ac:dyDescent="0.45">
      <c r="A118" s="224" t="s">
        <v>1831</v>
      </c>
      <c r="B118" s="229" t="s">
        <v>5916</v>
      </c>
      <c r="C118" s="226" t="s">
        <v>5626</v>
      </c>
      <c r="D118" s="229" t="s">
        <v>7265</v>
      </c>
      <c r="E118" s="221" t="s">
        <v>7266</v>
      </c>
      <c r="F118" s="221" t="s">
        <v>7267</v>
      </c>
      <c r="G118" s="221">
        <v>349</v>
      </c>
      <c r="H118" s="221" t="s">
        <v>6984</v>
      </c>
    </row>
    <row r="119" spans="1:8" ht="17.399999999999999" customHeight="1" x14ac:dyDescent="0.45">
      <c r="A119" s="224" t="s">
        <v>1832</v>
      </c>
      <c r="B119" s="229" t="s">
        <v>5916</v>
      </c>
      <c r="C119" s="226" t="s">
        <v>5631</v>
      </c>
      <c r="D119" s="229" t="s">
        <v>7268</v>
      </c>
      <c r="E119" s="221" t="s">
        <v>7269</v>
      </c>
      <c r="F119" s="221" t="s">
        <v>7270</v>
      </c>
      <c r="G119" s="221">
        <v>574</v>
      </c>
      <c r="H119" s="221" t="s">
        <v>6984</v>
      </c>
    </row>
    <row r="120" spans="1:8" ht="17.399999999999999" customHeight="1" x14ac:dyDescent="0.45">
      <c r="A120" s="224" t="s">
        <v>1833</v>
      </c>
      <c r="B120" s="229" t="s">
        <v>5916</v>
      </c>
      <c r="C120" s="226" t="s">
        <v>5631</v>
      </c>
      <c r="D120" s="229" t="s">
        <v>7271</v>
      </c>
      <c r="E120" s="221" t="s">
        <v>7272</v>
      </c>
      <c r="F120" s="221" t="s">
        <v>7273</v>
      </c>
      <c r="G120" s="221">
        <v>110</v>
      </c>
      <c r="H120" s="221" t="s">
        <v>6984</v>
      </c>
    </row>
    <row r="121" spans="1:8" ht="17.399999999999999" customHeight="1" x14ac:dyDescent="0.45">
      <c r="A121" s="224" t="s">
        <v>1834</v>
      </c>
      <c r="B121" s="229" t="s">
        <v>5635</v>
      </c>
      <c r="C121" s="226" t="s">
        <v>1873</v>
      </c>
      <c r="D121" s="229" t="s">
        <v>7274</v>
      </c>
      <c r="E121" s="221" t="s">
        <v>5965</v>
      </c>
      <c r="F121" s="221" t="s">
        <v>7063</v>
      </c>
      <c r="G121" s="221">
        <v>337</v>
      </c>
      <c r="H121" s="221" t="s">
        <v>6984</v>
      </c>
    </row>
    <row r="122" spans="1:8" ht="17.399999999999999" customHeight="1" x14ac:dyDescent="0.45">
      <c r="A122" s="224" t="s">
        <v>1835</v>
      </c>
      <c r="B122" s="229" t="s">
        <v>5635</v>
      </c>
      <c r="C122" s="226" t="s">
        <v>5602</v>
      </c>
      <c r="D122" s="229" t="s">
        <v>7275</v>
      </c>
      <c r="E122" s="221" t="s">
        <v>7276</v>
      </c>
      <c r="F122" s="221" t="s">
        <v>7277</v>
      </c>
      <c r="G122" s="221">
        <v>370</v>
      </c>
      <c r="H122" s="221" t="s">
        <v>6984</v>
      </c>
    </row>
    <row r="123" spans="1:8" ht="17.399999999999999" customHeight="1" x14ac:dyDescent="0.45">
      <c r="A123" s="224" t="s">
        <v>1836</v>
      </c>
      <c r="B123" s="229" t="s">
        <v>5635</v>
      </c>
      <c r="C123" s="226" t="s">
        <v>5602</v>
      </c>
      <c r="D123" s="229" t="s">
        <v>7278</v>
      </c>
      <c r="E123" s="221" t="s">
        <v>5972</v>
      </c>
      <c r="F123" s="221" t="s">
        <v>7200</v>
      </c>
      <c r="G123" s="221">
        <v>314</v>
      </c>
      <c r="H123" s="221" t="s">
        <v>6984</v>
      </c>
    </row>
    <row r="124" spans="1:8" ht="17.399999999999999" customHeight="1" x14ac:dyDescent="0.45">
      <c r="A124" s="224" t="s">
        <v>1837</v>
      </c>
      <c r="B124" s="229" t="s">
        <v>5635</v>
      </c>
      <c r="C124" s="226" t="s">
        <v>5611</v>
      </c>
      <c r="D124" s="229" t="s">
        <v>7279</v>
      </c>
      <c r="E124" s="221" t="s">
        <v>7280</v>
      </c>
      <c r="F124" s="221" t="s">
        <v>7217</v>
      </c>
      <c r="G124" s="221">
        <v>416</v>
      </c>
      <c r="H124" s="221" t="s">
        <v>6984</v>
      </c>
    </row>
    <row r="125" spans="1:8" ht="17.399999999999999" customHeight="1" x14ac:dyDescent="0.45">
      <c r="A125" s="224" t="s">
        <v>1838</v>
      </c>
      <c r="B125" s="229" t="s">
        <v>5635</v>
      </c>
      <c r="C125" s="226" t="s">
        <v>5611</v>
      </c>
      <c r="D125" s="229" t="s">
        <v>7281</v>
      </c>
      <c r="E125" s="221" t="s">
        <v>5979</v>
      </c>
      <c r="F125" s="221" t="s">
        <v>7282</v>
      </c>
      <c r="G125" s="221">
        <v>383</v>
      </c>
      <c r="H125" s="221" t="s">
        <v>6984</v>
      </c>
    </row>
    <row r="126" spans="1:8" ht="17.399999999999999" customHeight="1" x14ac:dyDescent="0.45">
      <c r="A126" s="224" t="s">
        <v>2215</v>
      </c>
      <c r="B126" s="229" t="s">
        <v>5635</v>
      </c>
      <c r="C126" s="226" t="s">
        <v>5619</v>
      </c>
      <c r="D126" s="229" t="s">
        <v>7283</v>
      </c>
      <c r="E126" s="221" t="s">
        <v>7284</v>
      </c>
      <c r="F126" s="221" t="s">
        <v>7285</v>
      </c>
      <c r="G126" s="221">
        <v>323</v>
      </c>
      <c r="H126" s="221" t="s">
        <v>6984</v>
      </c>
    </row>
    <row r="127" spans="1:8" ht="17.399999999999999" customHeight="1" x14ac:dyDescent="0.45">
      <c r="A127" s="224" t="s">
        <v>1839</v>
      </c>
      <c r="B127" s="229" t="s">
        <v>5635</v>
      </c>
      <c r="C127" s="226" t="s">
        <v>5619</v>
      </c>
      <c r="D127" s="229" t="s">
        <v>7286</v>
      </c>
      <c r="E127" s="221" t="s">
        <v>5987</v>
      </c>
      <c r="F127" s="221" t="s">
        <v>6990</v>
      </c>
      <c r="G127" s="221">
        <v>310</v>
      </c>
      <c r="H127" s="221" t="s">
        <v>6984</v>
      </c>
    </row>
    <row r="128" spans="1:8" ht="17.399999999999999" customHeight="1" x14ac:dyDescent="0.45">
      <c r="A128" s="224" t="s">
        <v>1840</v>
      </c>
      <c r="B128" s="229" t="s">
        <v>5635</v>
      </c>
      <c r="C128" s="226" t="s">
        <v>5626</v>
      </c>
      <c r="D128" s="229" t="s">
        <v>7287</v>
      </c>
      <c r="E128" s="221" t="s">
        <v>5991</v>
      </c>
      <c r="F128" s="221" t="s">
        <v>7288</v>
      </c>
      <c r="G128" s="221">
        <v>684</v>
      </c>
      <c r="H128" s="221" t="s">
        <v>6984</v>
      </c>
    </row>
    <row r="129" spans="1:8" ht="17.399999999999999" customHeight="1" x14ac:dyDescent="0.45">
      <c r="A129" s="224" t="s">
        <v>1841</v>
      </c>
      <c r="B129" s="229" t="s">
        <v>5635</v>
      </c>
      <c r="C129" s="226" t="s">
        <v>5631</v>
      </c>
      <c r="D129" s="229" t="s">
        <v>7289</v>
      </c>
      <c r="E129" s="221" t="s">
        <v>5995</v>
      </c>
      <c r="F129" s="221" t="s">
        <v>7290</v>
      </c>
      <c r="G129" s="221">
        <v>684</v>
      </c>
      <c r="H129" s="221" t="s">
        <v>6984</v>
      </c>
    </row>
    <row r="130" spans="1:8" ht="17.399999999999999" customHeight="1" x14ac:dyDescent="0.45">
      <c r="A130" s="224" t="s">
        <v>1842</v>
      </c>
      <c r="B130" s="229" t="s">
        <v>5998</v>
      </c>
      <c r="C130" s="226" t="s">
        <v>1873</v>
      </c>
      <c r="D130" s="229" t="s">
        <v>7291</v>
      </c>
      <c r="E130" s="221" t="s">
        <v>6004</v>
      </c>
      <c r="F130" s="221" t="s">
        <v>6993</v>
      </c>
      <c r="G130" s="221">
        <v>337</v>
      </c>
      <c r="H130" s="221" t="s">
        <v>6984</v>
      </c>
    </row>
    <row r="131" spans="1:8" ht="17.399999999999999" customHeight="1" x14ac:dyDescent="0.45">
      <c r="A131" s="224" t="s">
        <v>1843</v>
      </c>
      <c r="B131" s="229" t="s">
        <v>5998</v>
      </c>
      <c r="C131" s="226" t="s">
        <v>5602</v>
      </c>
      <c r="D131" s="229" t="s">
        <v>7292</v>
      </c>
      <c r="E131" s="221" t="s">
        <v>7293</v>
      </c>
      <c r="F131" s="221" t="s">
        <v>7023</v>
      </c>
      <c r="G131" s="221">
        <v>347</v>
      </c>
      <c r="H131" s="221" t="s">
        <v>6984</v>
      </c>
    </row>
    <row r="132" spans="1:8" ht="17.399999999999999" customHeight="1" x14ac:dyDescent="0.45">
      <c r="A132" s="224" t="s">
        <v>2216</v>
      </c>
      <c r="B132" s="229" t="s">
        <v>5998</v>
      </c>
      <c r="C132" s="226" t="s">
        <v>5602</v>
      </c>
      <c r="D132" s="229" t="s">
        <v>7294</v>
      </c>
      <c r="E132" s="221" t="s">
        <v>6011</v>
      </c>
      <c r="F132" s="221" t="s">
        <v>6983</v>
      </c>
      <c r="G132" s="221">
        <v>337</v>
      </c>
      <c r="H132" s="221" t="s">
        <v>6984</v>
      </c>
    </row>
    <row r="133" spans="1:8" ht="17.399999999999999" customHeight="1" x14ac:dyDescent="0.45">
      <c r="A133" s="224" t="s">
        <v>2217</v>
      </c>
      <c r="B133" s="229" t="s">
        <v>5998</v>
      </c>
      <c r="C133" s="226" t="s">
        <v>5611</v>
      </c>
      <c r="D133" s="229" t="s">
        <v>7295</v>
      </c>
      <c r="E133" s="221" t="s">
        <v>7296</v>
      </c>
      <c r="F133" s="221" t="s">
        <v>7020</v>
      </c>
      <c r="G133" s="221">
        <v>423</v>
      </c>
      <c r="H133" s="221" t="s">
        <v>6984</v>
      </c>
    </row>
    <row r="134" spans="1:8" ht="17.399999999999999" customHeight="1" x14ac:dyDescent="0.45">
      <c r="A134" s="224" t="s">
        <v>2218</v>
      </c>
      <c r="B134" s="229" t="s">
        <v>5998</v>
      </c>
      <c r="C134" s="226" t="s">
        <v>5611</v>
      </c>
      <c r="D134" s="229" t="s">
        <v>7297</v>
      </c>
      <c r="E134" s="221" t="s">
        <v>6017</v>
      </c>
      <c r="F134" s="221" t="s">
        <v>7015</v>
      </c>
      <c r="G134" s="221">
        <v>376</v>
      </c>
      <c r="H134" s="221" t="s">
        <v>6984</v>
      </c>
    </row>
    <row r="135" spans="1:8" ht="17.399999999999999" customHeight="1" x14ac:dyDescent="0.45">
      <c r="A135" s="224" t="s">
        <v>2219</v>
      </c>
      <c r="B135" s="229" t="s">
        <v>5998</v>
      </c>
      <c r="C135" s="226" t="s">
        <v>5619</v>
      </c>
      <c r="D135" s="229" t="s">
        <v>7298</v>
      </c>
      <c r="E135" s="221" t="s">
        <v>7299</v>
      </c>
      <c r="F135" s="221" t="s">
        <v>7043</v>
      </c>
      <c r="G135" s="221">
        <v>348</v>
      </c>
      <c r="H135" s="221" t="s">
        <v>6984</v>
      </c>
    </row>
    <row r="136" spans="1:8" ht="17.399999999999999" customHeight="1" x14ac:dyDescent="0.45">
      <c r="A136" s="224" t="s">
        <v>2220</v>
      </c>
      <c r="B136" s="229" t="s">
        <v>5998</v>
      </c>
      <c r="C136" s="226" t="s">
        <v>5619</v>
      </c>
      <c r="D136" s="229" t="s">
        <v>7300</v>
      </c>
      <c r="E136" s="221" t="s">
        <v>6023</v>
      </c>
      <c r="F136" s="221" t="s">
        <v>7282</v>
      </c>
      <c r="G136" s="221">
        <v>285</v>
      </c>
      <c r="H136" s="221" t="s">
        <v>6984</v>
      </c>
    </row>
    <row r="137" spans="1:8" ht="17.399999999999999" customHeight="1" x14ac:dyDescent="0.45">
      <c r="A137" s="224" t="s">
        <v>2221</v>
      </c>
      <c r="B137" s="229" t="s">
        <v>5998</v>
      </c>
      <c r="C137" s="226" t="s">
        <v>5626</v>
      </c>
      <c r="D137" s="229" t="s">
        <v>7301</v>
      </c>
      <c r="E137" s="221" t="s">
        <v>6026</v>
      </c>
      <c r="F137" s="221" t="s">
        <v>7302</v>
      </c>
      <c r="G137" s="221">
        <v>684</v>
      </c>
      <c r="H137" s="221" t="s">
        <v>6984</v>
      </c>
    </row>
    <row r="138" spans="1:8" ht="17.399999999999999" customHeight="1" x14ac:dyDescent="0.45">
      <c r="A138" s="224" t="s">
        <v>2222</v>
      </c>
      <c r="B138" s="229" t="s">
        <v>5998</v>
      </c>
      <c r="C138" s="226" t="s">
        <v>5631</v>
      </c>
      <c r="D138" s="229" t="s">
        <v>7303</v>
      </c>
      <c r="E138" s="221" t="s">
        <v>6030</v>
      </c>
      <c r="F138" s="221" t="s">
        <v>7304</v>
      </c>
      <c r="G138" s="221">
        <v>684</v>
      </c>
      <c r="H138" s="221" t="s">
        <v>6984</v>
      </c>
    </row>
    <row r="139" spans="1:8" ht="17.399999999999999" customHeight="1" x14ac:dyDescent="0.45">
      <c r="A139" s="224" t="s">
        <v>2223</v>
      </c>
      <c r="B139" s="229" t="s">
        <v>5820</v>
      </c>
      <c r="C139" s="226" t="s">
        <v>1873</v>
      </c>
      <c r="D139" s="229" t="s">
        <v>7305</v>
      </c>
      <c r="E139" s="221" t="s">
        <v>7306</v>
      </c>
      <c r="F139" s="221" t="s">
        <v>7307</v>
      </c>
      <c r="G139" s="221">
        <v>175</v>
      </c>
      <c r="H139" s="221" t="s">
        <v>6984</v>
      </c>
    </row>
    <row r="140" spans="1:8" ht="17.399999999999999" customHeight="1" x14ac:dyDescent="0.45">
      <c r="A140" s="224" t="s">
        <v>2224</v>
      </c>
      <c r="B140" s="229" t="s">
        <v>5820</v>
      </c>
      <c r="C140" s="226" t="s">
        <v>1873</v>
      </c>
      <c r="D140" s="229" t="s">
        <v>7308</v>
      </c>
      <c r="E140" s="221" t="s">
        <v>7309</v>
      </c>
      <c r="F140" s="221" t="s">
        <v>7310</v>
      </c>
      <c r="G140" s="221">
        <v>162</v>
      </c>
      <c r="H140" s="221" t="s">
        <v>6984</v>
      </c>
    </row>
    <row r="141" spans="1:8" ht="17.399999999999999" customHeight="1" x14ac:dyDescent="0.45">
      <c r="A141" s="224" t="s">
        <v>2225</v>
      </c>
      <c r="B141" s="229" t="s">
        <v>5820</v>
      </c>
      <c r="C141" s="226" t="s">
        <v>5602</v>
      </c>
      <c r="D141" s="229" t="s">
        <v>7311</v>
      </c>
      <c r="E141" s="221" t="s">
        <v>7312</v>
      </c>
      <c r="F141" s="221" t="s">
        <v>7028</v>
      </c>
      <c r="G141" s="221">
        <v>383</v>
      </c>
      <c r="H141" s="221" t="s">
        <v>6984</v>
      </c>
    </row>
    <row r="142" spans="1:8" ht="17.399999999999999" customHeight="1" x14ac:dyDescent="0.45">
      <c r="A142" s="224" t="s">
        <v>2226</v>
      </c>
      <c r="B142" s="229" t="s">
        <v>5820</v>
      </c>
      <c r="C142" s="226" t="s">
        <v>5602</v>
      </c>
      <c r="D142" s="229" t="s">
        <v>7313</v>
      </c>
      <c r="E142" s="221" t="s">
        <v>7314</v>
      </c>
      <c r="F142" s="221" t="s">
        <v>7315</v>
      </c>
      <c r="G142" s="221">
        <v>301</v>
      </c>
      <c r="H142" s="221" t="s">
        <v>6984</v>
      </c>
    </row>
    <row r="143" spans="1:8" ht="17.399999999999999" customHeight="1" x14ac:dyDescent="0.45">
      <c r="A143" s="224" t="s">
        <v>2227</v>
      </c>
      <c r="B143" s="229" t="s">
        <v>5820</v>
      </c>
      <c r="C143" s="226" t="s">
        <v>5611</v>
      </c>
      <c r="D143" s="229" t="s">
        <v>7316</v>
      </c>
      <c r="E143" s="221" t="s">
        <v>7317</v>
      </c>
      <c r="F143" s="221" t="s">
        <v>7038</v>
      </c>
      <c r="G143" s="221">
        <v>400</v>
      </c>
      <c r="H143" s="221" t="s">
        <v>6984</v>
      </c>
    </row>
    <row r="144" spans="1:8" ht="17.399999999999999" customHeight="1" x14ac:dyDescent="0.45">
      <c r="A144" s="224" t="s">
        <v>2228</v>
      </c>
      <c r="B144" s="229" t="s">
        <v>5820</v>
      </c>
      <c r="C144" s="226" t="s">
        <v>5611</v>
      </c>
      <c r="D144" s="229" t="s">
        <v>7318</v>
      </c>
      <c r="E144" s="221" t="s">
        <v>7319</v>
      </c>
      <c r="F144" s="221" t="s">
        <v>7009</v>
      </c>
      <c r="G144" s="221">
        <v>399</v>
      </c>
      <c r="H144" s="221" t="s">
        <v>6984</v>
      </c>
    </row>
    <row r="145" spans="1:8" ht="17.399999999999999" customHeight="1" x14ac:dyDescent="0.45">
      <c r="A145" s="224" t="s">
        <v>2229</v>
      </c>
      <c r="B145" s="229" t="s">
        <v>5820</v>
      </c>
      <c r="C145" s="226" t="s">
        <v>5619</v>
      </c>
      <c r="D145" s="229" t="s">
        <v>7320</v>
      </c>
      <c r="E145" s="221" t="s">
        <v>7321</v>
      </c>
      <c r="F145" s="221" t="s">
        <v>7033</v>
      </c>
      <c r="G145" s="221">
        <v>317</v>
      </c>
      <c r="H145" s="221" t="s">
        <v>6984</v>
      </c>
    </row>
    <row r="146" spans="1:8" ht="17.399999999999999" customHeight="1" x14ac:dyDescent="0.45">
      <c r="A146" s="224" t="s">
        <v>2230</v>
      </c>
      <c r="B146" s="229" t="s">
        <v>5820</v>
      </c>
      <c r="C146" s="226" t="s">
        <v>5619</v>
      </c>
      <c r="D146" s="229" t="s">
        <v>7322</v>
      </c>
      <c r="E146" s="221" t="s">
        <v>7323</v>
      </c>
      <c r="F146" s="221" t="s">
        <v>7033</v>
      </c>
      <c r="G146" s="221">
        <v>316</v>
      </c>
      <c r="H146" s="221" t="s">
        <v>6984</v>
      </c>
    </row>
    <row r="147" spans="1:8" ht="17.399999999999999" customHeight="1" x14ac:dyDescent="0.45">
      <c r="A147" s="224" t="s">
        <v>2231</v>
      </c>
      <c r="B147" s="229" t="s">
        <v>5820</v>
      </c>
      <c r="C147" s="226" t="s">
        <v>5626</v>
      </c>
      <c r="D147" s="229" t="s">
        <v>7324</v>
      </c>
      <c r="E147" s="221" t="s">
        <v>7325</v>
      </c>
      <c r="F147" s="221" t="s">
        <v>7060</v>
      </c>
      <c r="G147" s="221">
        <v>342</v>
      </c>
      <c r="H147" s="221" t="s">
        <v>6984</v>
      </c>
    </row>
    <row r="148" spans="1:8" ht="17.399999999999999" customHeight="1" x14ac:dyDescent="0.45">
      <c r="A148" s="224" t="s">
        <v>2232</v>
      </c>
      <c r="B148" s="229" t="s">
        <v>5820</v>
      </c>
      <c r="C148" s="226" t="s">
        <v>5626</v>
      </c>
      <c r="D148" s="229" t="s">
        <v>7326</v>
      </c>
      <c r="E148" s="221" t="s">
        <v>7327</v>
      </c>
      <c r="F148" s="221" t="s">
        <v>6990</v>
      </c>
      <c r="G148" s="221">
        <v>342</v>
      </c>
      <c r="H148" s="221" t="s">
        <v>6984</v>
      </c>
    </row>
    <row r="149" spans="1:8" ht="17.399999999999999" customHeight="1" x14ac:dyDescent="0.45">
      <c r="A149" s="224" t="s">
        <v>2233</v>
      </c>
      <c r="B149" s="229" t="s">
        <v>5820</v>
      </c>
      <c r="C149" s="226" t="s">
        <v>5631</v>
      </c>
      <c r="D149" s="229" t="s">
        <v>7328</v>
      </c>
      <c r="E149" s="221" t="s">
        <v>7329</v>
      </c>
      <c r="F149" s="221" t="s">
        <v>7330</v>
      </c>
      <c r="G149" s="221">
        <v>684</v>
      </c>
      <c r="H149" s="221" t="s">
        <v>6984</v>
      </c>
    </row>
    <row r="150" spans="1:8" ht="17.399999999999999" customHeight="1" x14ac:dyDescent="0.45">
      <c r="A150" s="224" t="s">
        <v>2234</v>
      </c>
      <c r="B150" s="229" t="s">
        <v>5592</v>
      </c>
      <c r="C150" s="226" t="s">
        <v>5611</v>
      </c>
      <c r="D150" s="229" t="s">
        <v>7331</v>
      </c>
      <c r="E150" s="221" t="s">
        <v>7332</v>
      </c>
      <c r="F150" s="221" t="s">
        <v>7333</v>
      </c>
      <c r="G150" s="221">
        <v>657</v>
      </c>
      <c r="H150" s="221" t="s">
        <v>6984</v>
      </c>
    </row>
    <row r="151" spans="1:8" ht="17.399999999999999" customHeight="1" x14ac:dyDescent="0.45">
      <c r="A151" s="224" t="s">
        <v>2235</v>
      </c>
      <c r="B151" s="229" t="s">
        <v>5592</v>
      </c>
      <c r="C151" s="226" t="s">
        <v>5619</v>
      </c>
      <c r="D151" s="229" t="s">
        <v>7334</v>
      </c>
      <c r="E151" s="221" t="s">
        <v>7335</v>
      </c>
      <c r="F151" s="221" t="s">
        <v>7336</v>
      </c>
      <c r="G151" s="221">
        <v>907</v>
      </c>
      <c r="H151" s="221" t="s">
        <v>6984</v>
      </c>
    </row>
    <row r="152" spans="1:8" ht="17.399999999999999" customHeight="1" x14ac:dyDescent="0.45">
      <c r="A152" s="224" t="s">
        <v>2236</v>
      </c>
      <c r="B152" s="229" t="s">
        <v>5592</v>
      </c>
      <c r="C152" s="226" t="s">
        <v>5626</v>
      </c>
      <c r="D152" s="229" t="s">
        <v>7337</v>
      </c>
      <c r="E152" s="221" t="s">
        <v>7338</v>
      </c>
      <c r="F152" s="221" t="s">
        <v>7339</v>
      </c>
      <c r="G152" s="221">
        <v>1004</v>
      </c>
      <c r="H152" s="221" t="s">
        <v>6984</v>
      </c>
    </row>
    <row r="153" spans="1:8" ht="17.399999999999999" customHeight="1" x14ac:dyDescent="0.45">
      <c r="A153" s="224" t="s">
        <v>2237</v>
      </c>
      <c r="B153" s="229" t="s">
        <v>5592</v>
      </c>
      <c r="C153" s="226" t="s">
        <v>5631</v>
      </c>
      <c r="D153" s="229" t="s">
        <v>7340</v>
      </c>
      <c r="E153" s="221" t="s">
        <v>7341</v>
      </c>
      <c r="F153" s="221" t="s">
        <v>7342</v>
      </c>
      <c r="G153" s="221">
        <v>1004</v>
      </c>
      <c r="H153" s="221" t="s">
        <v>6984</v>
      </c>
    </row>
    <row r="154" spans="1:8" ht="17.399999999999999" customHeight="1" x14ac:dyDescent="0.45">
      <c r="A154" s="224" t="s">
        <v>2238</v>
      </c>
      <c r="B154" s="229" t="s">
        <v>5592</v>
      </c>
      <c r="C154" s="226" t="s">
        <v>5611</v>
      </c>
      <c r="D154" s="229" t="s">
        <v>7343</v>
      </c>
      <c r="E154" s="221" t="s">
        <v>7344</v>
      </c>
      <c r="F154" s="221" t="s">
        <v>7345</v>
      </c>
      <c r="G154" s="221">
        <v>657</v>
      </c>
      <c r="H154" s="221" t="s">
        <v>6984</v>
      </c>
    </row>
    <row r="155" spans="1:8" ht="17.399999999999999" customHeight="1" x14ac:dyDescent="0.45">
      <c r="A155" s="224" t="s">
        <v>2239</v>
      </c>
      <c r="B155" s="229" t="s">
        <v>5592</v>
      </c>
      <c r="C155" s="226" t="s">
        <v>5619</v>
      </c>
      <c r="D155" s="229" t="s">
        <v>7346</v>
      </c>
      <c r="E155" s="221" t="s">
        <v>7347</v>
      </c>
      <c r="F155" s="221" t="s">
        <v>7348</v>
      </c>
      <c r="G155" s="221">
        <v>907</v>
      </c>
      <c r="H155" s="221" t="s">
        <v>6984</v>
      </c>
    </row>
    <row r="156" spans="1:8" ht="17.399999999999999" customHeight="1" x14ac:dyDescent="0.45">
      <c r="A156" s="224" t="s">
        <v>2240</v>
      </c>
      <c r="B156" s="229" t="s">
        <v>5592</v>
      </c>
      <c r="C156" s="226" t="s">
        <v>5626</v>
      </c>
      <c r="D156" s="229" t="s">
        <v>7349</v>
      </c>
      <c r="E156" s="221" t="s">
        <v>7350</v>
      </c>
      <c r="F156" s="221" t="s">
        <v>7351</v>
      </c>
      <c r="G156" s="221">
        <v>1004</v>
      </c>
      <c r="H156" s="221" t="s">
        <v>6984</v>
      </c>
    </row>
    <row r="157" spans="1:8" ht="17.399999999999999" customHeight="1" x14ac:dyDescent="0.45">
      <c r="A157" s="224" t="s">
        <v>2241</v>
      </c>
      <c r="B157" s="229" t="s">
        <v>5592</v>
      </c>
      <c r="C157" s="226" t="s">
        <v>5631</v>
      </c>
      <c r="D157" s="229" t="s">
        <v>7352</v>
      </c>
      <c r="E157" s="221" t="s">
        <v>7353</v>
      </c>
      <c r="F157" s="221" t="s">
        <v>7354</v>
      </c>
      <c r="G157" s="221">
        <v>1004</v>
      </c>
      <c r="H157" s="221" t="s">
        <v>6984</v>
      </c>
    </row>
    <row r="158" spans="1:8" ht="17.399999999999999" customHeight="1" x14ac:dyDescent="0.45">
      <c r="A158" s="224" t="s">
        <v>2242</v>
      </c>
      <c r="B158" s="229" t="s">
        <v>5592</v>
      </c>
      <c r="C158" s="226" t="s">
        <v>5611</v>
      </c>
      <c r="D158" s="229" t="s">
        <v>7355</v>
      </c>
      <c r="E158" s="221" t="s">
        <v>7356</v>
      </c>
      <c r="F158" s="221" t="s">
        <v>7160</v>
      </c>
      <c r="G158" s="221">
        <v>657</v>
      </c>
      <c r="H158" s="221" t="s">
        <v>6984</v>
      </c>
    </row>
    <row r="159" spans="1:8" ht="17.399999999999999" customHeight="1" x14ac:dyDescent="0.45">
      <c r="A159" s="224" t="s">
        <v>2243</v>
      </c>
      <c r="B159" s="229" t="s">
        <v>5592</v>
      </c>
      <c r="C159" s="226" t="s">
        <v>5619</v>
      </c>
      <c r="D159" s="229" t="s">
        <v>7357</v>
      </c>
      <c r="E159" s="221" t="s">
        <v>7358</v>
      </c>
      <c r="F159" s="221" t="s">
        <v>7359</v>
      </c>
      <c r="G159" s="221">
        <v>907</v>
      </c>
      <c r="H159" s="221" t="s">
        <v>6984</v>
      </c>
    </row>
    <row r="160" spans="1:8" ht="17.399999999999999" customHeight="1" x14ac:dyDescent="0.45">
      <c r="A160" s="224" t="s">
        <v>2244</v>
      </c>
      <c r="B160" s="229" t="s">
        <v>5592</v>
      </c>
      <c r="C160" s="226" t="s">
        <v>5626</v>
      </c>
      <c r="D160" s="229" t="s">
        <v>7360</v>
      </c>
      <c r="E160" s="221" t="s">
        <v>7361</v>
      </c>
      <c r="F160" s="221" t="s">
        <v>7362</v>
      </c>
      <c r="G160" s="221">
        <v>1004</v>
      </c>
      <c r="H160" s="221" t="s">
        <v>6984</v>
      </c>
    </row>
    <row r="161" spans="1:8" ht="17.399999999999999" customHeight="1" x14ac:dyDescent="0.45">
      <c r="A161" s="224" t="s">
        <v>2245</v>
      </c>
      <c r="B161" s="229" t="s">
        <v>5592</v>
      </c>
      <c r="C161" s="226" t="s">
        <v>5631</v>
      </c>
      <c r="D161" s="229" t="s">
        <v>7363</v>
      </c>
      <c r="E161" s="221" t="s">
        <v>7364</v>
      </c>
      <c r="F161" s="221" t="s">
        <v>7365</v>
      </c>
      <c r="G161" s="221">
        <v>1004</v>
      </c>
      <c r="H161" s="221" t="s">
        <v>6984</v>
      </c>
    </row>
    <row r="162" spans="1:8" ht="17.399999999999999" customHeight="1" x14ac:dyDescent="0.45">
      <c r="A162" s="224" t="s">
        <v>2246</v>
      </c>
      <c r="B162" s="229" t="s">
        <v>5635</v>
      </c>
      <c r="C162" s="226" t="s">
        <v>5611</v>
      </c>
      <c r="D162" s="229" t="s">
        <v>7366</v>
      </c>
      <c r="E162" s="221" t="s">
        <v>7367</v>
      </c>
      <c r="F162" s="221" t="s">
        <v>7368</v>
      </c>
      <c r="G162" s="221">
        <v>657</v>
      </c>
      <c r="H162" s="221" t="s">
        <v>6984</v>
      </c>
    </row>
    <row r="163" spans="1:8" ht="17.399999999999999" customHeight="1" x14ac:dyDescent="0.45">
      <c r="A163" s="224" t="s">
        <v>2247</v>
      </c>
      <c r="B163" s="229" t="s">
        <v>5635</v>
      </c>
      <c r="C163" s="226" t="s">
        <v>5619</v>
      </c>
      <c r="D163" s="229" t="s">
        <v>7369</v>
      </c>
      <c r="E163" s="221" t="s">
        <v>7370</v>
      </c>
      <c r="F163" s="221" t="s">
        <v>7371</v>
      </c>
      <c r="G163" s="221">
        <v>907</v>
      </c>
      <c r="H163" s="221" t="s">
        <v>6984</v>
      </c>
    </row>
    <row r="164" spans="1:8" ht="17.399999999999999" customHeight="1" x14ac:dyDescent="0.45">
      <c r="A164" s="224" t="s">
        <v>2248</v>
      </c>
      <c r="B164" s="229" t="s">
        <v>5635</v>
      </c>
      <c r="C164" s="226" t="s">
        <v>5626</v>
      </c>
      <c r="D164" s="229" t="s">
        <v>7372</v>
      </c>
      <c r="E164" s="221" t="s">
        <v>7373</v>
      </c>
      <c r="F164" s="221" t="s">
        <v>7374</v>
      </c>
      <c r="G164" s="221">
        <v>1004</v>
      </c>
      <c r="H164" s="221" t="s">
        <v>6984</v>
      </c>
    </row>
    <row r="165" spans="1:8" ht="17.399999999999999" customHeight="1" x14ac:dyDescent="0.45">
      <c r="A165" s="224" t="s">
        <v>2249</v>
      </c>
      <c r="B165" s="229" t="s">
        <v>5635</v>
      </c>
      <c r="C165" s="226" t="s">
        <v>5631</v>
      </c>
      <c r="D165" s="229" t="s">
        <v>7375</v>
      </c>
      <c r="E165" s="221" t="s">
        <v>7376</v>
      </c>
      <c r="F165" s="221" t="s">
        <v>7377</v>
      </c>
      <c r="G165" s="221">
        <v>1004</v>
      </c>
      <c r="H165" s="221" t="s">
        <v>6984</v>
      </c>
    </row>
    <row r="166" spans="1:8" ht="17.399999999999999" customHeight="1" x14ac:dyDescent="0.45">
      <c r="A166" s="224" t="s">
        <v>2250</v>
      </c>
      <c r="B166" s="229" t="s">
        <v>6121</v>
      </c>
      <c r="C166" s="226" t="s">
        <v>5611</v>
      </c>
      <c r="D166" s="229" t="s">
        <v>7378</v>
      </c>
      <c r="E166" s="221" t="s">
        <v>6123</v>
      </c>
      <c r="F166" s="221" t="s">
        <v>7257</v>
      </c>
      <c r="G166" s="221">
        <v>657</v>
      </c>
      <c r="H166" s="221" t="s">
        <v>6984</v>
      </c>
    </row>
    <row r="167" spans="1:8" ht="17.399999999999999" customHeight="1" x14ac:dyDescent="0.45">
      <c r="A167" s="224" t="s">
        <v>2251</v>
      </c>
      <c r="B167" s="229" t="s">
        <v>6121</v>
      </c>
      <c r="C167" s="226" t="s">
        <v>5619</v>
      </c>
      <c r="D167" s="229" t="s">
        <v>7379</v>
      </c>
      <c r="E167" s="221" t="s">
        <v>6126</v>
      </c>
      <c r="F167" s="221" t="s">
        <v>7380</v>
      </c>
      <c r="G167" s="221">
        <v>907</v>
      </c>
      <c r="H167" s="221" t="s">
        <v>6984</v>
      </c>
    </row>
    <row r="168" spans="1:8" ht="17.399999999999999" customHeight="1" x14ac:dyDescent="0.45">
      <c r="A168" s="224" t="s">
        <v>2252</v>
      </c>
      <c r="B168" s="229" t="s">
        <v>6121</v>
      </c>
      <c r="C168" s="226" t="s">
        <v>5626</v>
      </c>
      <c r="D168" s="229" t="s">
        <v>7381</v>
      </c>
      <c r="E168" s="221" t="s">
        <v>6130</v>
      </c>
      <c r="F168" s="221" t="s">
        <v>7382</v>
      </c>
      <c r="G168" s="221">
        <v>1004</v>
      </c>
      <c r="H168" s="221" t="s">
        <v>6984</v>
      </c>
    </row>
    <row r="169" spans="1:8" ht="17.399999999999999" customHeight="1" x14ac:dyDescent="0.45">
      <c r="A169" s="224" t="s">
        <v>2253</v>
      </c>
      <c r="B169" s="229" t="s">
        <v>6121</v>
      </c>
      <c r="C169" s="226" t="s">
        <v>5631</v>
      </c>
      <c r="D169" s="229" t="s">
        <v>7383</v>
      </c>
      <c r="E169" s="221" t="s">
        <v>6134</v>
      </c>
      <c r="F169" s="221" t="s">
        <v>7384</v>
      </c>
      <c r="G169" s="221">
        <v>1004</v>
      </c>
      <c r="H169" s="221" t="s">
        <v>6984</v>
      </c>
    </row>
    <row r="170" spans="1:8" ht="17.399999999999999" customHeight="1" x14ac:dyDescent="0.45">
      <c r="A170" s="224" t="s">
        <v>2254</v>
      </c>
      <c r="B170" s="229" t="s">
        <v>5998</v>
      </c>
      <c r="C170" s="226" t="s">
        <v>5611</v>
      </c>
      <c r="D170" s="229" t="s">
        <v>7385</v>
      </c>
      <c r="E170" s="221" t="s">
        <v>6137</v>
      </c>
      <c r="F170" s="221" t="s">
        <v>7386</v>
      </c>
      <c r="G170" s="221">
        <v>657</v>
      </c>
      <c r="H170" s="221" t="s">
        <v>6984</v>
      </c>
    </row>
    <row r="171" spans="1:8" ht="17.399999999999999" customHeight="1" x14ac:dyDescent="0.45">
      <c r="A171" s="224" t="s">
        <v>2255</v>
      </c>
      <c r="B171" s="229" t="s">
        <v>5998</v>
      </c>
      <c r="C171" s="226" t="s">
        <v>5619</v>
      </c>
      <c r="D171" s="229" t="s">
        <v>7387</v>
      </c>
      <c r="E171" s="221" t="s">
        <v>6141</v>
      </c>
      <c r="F171" s="221" t="s">
        <v>7388</v>
      </c>
      <c r="G171" s="221">
        <v>907</v>
      </c>
      <c r="H171" s="221" t="s">
        <v>6984</v>
      </c>
    </row>
    <row r="172" spans="1:8" ht="17.399999999999999" customHeight="1" x14ac:dyDescent="0.45">
      <c r="A172" s="224" t="s">
        <v>2256</v>
      </c>
      <c r="B172" s="229" t="s">
        <v>5998</v>
      </c>
      <c r="C172" s="226" t="s">
        <v>5626</v>
      </c>
      <c r="D172" s="229" t="s">
        <v>7389</v>
      </c>
      <c r="E172" s="221" t="s">
        <v>6145</v>
      </c>
      <c r="F172" s="221" t="s">
        <v>7184</v>
      </c>
      <c r="G172" s="221">
        <v>1004</v>
      </c>
      <c r="H172" s="221" t="s">
        <v>6984</v>
      </c>
    </row>
    <row r="173" spans="1:8" ht="17.399999999999999" customHeight="1" x14ac:dyDescent="0.45">
      <c r="A173" s="224" t="s">
        <v>2257</v>
      </c>
      <c r="B173" s="229" t="s">
        <v>5998</v>
      </c>
      <c r="C173" s="226" t="s">
        <v>5631</v>
      </c>
      <c r="D173" s="229" t="s">
        <v>7390</v>
      </c>
      <c r="E173" s="221" t="s">
        <v>6149</v>
      </c>
      <c r="F173" s="221" t="s">
        <v>7391</v>
      </c>
      <c r="G173" s="221">
        <v>1004</v>
      </c>
      <c r="H173" s="221" t="s">
        <v>6984</v>
      </c>
    </row>
    <row r="174" spans="1:8" ht="17.399999999999999" customHeight="1" x14ac:dyDescent="0.45">
      <c r="A174" s="224" t="s">
        <v>2258</v>
      </c>
      <c r="B174" s="229" t="s">
        <v>5592</v>
      </c>
      <c r="C174" s="226" t="s">
        <v>6152</v>
      </c>
      <c r="D174" s="229" t="s">
        <v>7392</v>
      </c>
      <c r="E174" s="221" t="s">
        <v>7393</v>
      </c>
      <c r="F174" s="221" t="s">
        <v>7394</v>
      </c>
      <c r="G174" s="221">
        <v>922</v>
      </c>
      <c r="H174" s="221" t="s">
        <v>6984</v>
      </c>
    </row>
    <row r="175" spans="1:8" ht="17.399999999999999" customHeight="1" x14ac:dyDescent="0.45">
      <c r="A175" s="224" t="s">
        <v>2259</v>
      </c>
      <c r="B175" s="229" t="s">
        <v>5592</v>
      </c>
      <c r="C175" s="226" t="s">
        <v>6152</v>
      </c>
      <c r="D175" s="229" t="s">
        <v>7395</v>
      </c>
      <c r="E175" s="221" t="s">
        <v>7396</v>
      </c>
      <c r="F175" s="221" t="s">
        <v>7397</v>
      </c>
      <c r="G175" s="221">
        <v>907</v>
      </c>
      <c r="H175" s="221" t="s">
        <v>6984</v>
      </c>
    </row>
    <row r="176" spans="1:8" ht="17.399999999999999" customHeight="1" x14ac:dyDescent="0.45">
      <c r="A176" s="224" t="s">
        <v>2260</v>
      </c>
      <c r="B176" s="229" t="s">
        <v>5887</v>
      </c>
      <c r="C176" s="226" t="s">
        <v>6152</v>
      </c>
      <c r="D176" s="229" t="s">
        <v>7398</v>
      </c>
      <c r="E176" s="221" t="s">
        <v>7399</v>
      </c>
      <c r="F176" s="221" t="s">
        <v>7400</v>
      </c>
      <c r="G176" s="221">
        <v>914</v>
      </c>
      <c r="H176" s="221" t="s">
        <v>6984</v>
      </c>
    </row>
    <row r="177" spans="1:8" ht="17.399999999999999" customHeight="1" x14ac:dyDescent="0.45">
      <c r="A177" s="224" t="s">
        <v>2261</v>
      </c>
      <c r="B177" s="229" t="s">
        <v>5887</v>
      </c>
      <c r="C177" s="226" t="s">
        <v>6152</v>
      </c>
      <c r="D177" s="229" t="s">
        <v>7401</v>
      </c>
      <c r="E177" s="221" t="s">
        <v>7402</v>
      </c>
      <c r="F177" s="221" t="s">
        <v>7403</v>
      </c>
      <c r="G177" s="221">
        <v>915</v>
      </c>
      <c r="H177" s="221" t="s">
        <v>6984</v>
      </c>
    </row>
    <row r="178" spans="1:8" ht="17.399999999999999" customHeight="1" x14ac:dyDescent="0.45">
      <c r="A178" s="224" t="s">
        <v>2262</v>
      </c>
      <c r="B178" s="229" t="s">
        <v>5916</v>
      </c>
      <c r="C178" s="226" t="s">
        <v>6152</v>
      </c>
      <c r="D178" s="229" t="s">
        <v>7404</v>
      </c>
      <c r="E178" s="221" t="s">
        <v>7405</v>
      </c>
      <c r="F178" s="221" t="s">
        <v>7406</v>
      </c>
      <c r="G178" s="221">
        <v>916</v>
      </c>
      <c r="H178" s="221" t="s">
        <v>6984</v>
      </c>
    </row>
    <row r="179" spans="1:8" ht="17.399999999999999" customHeight="1" x14ac:dyDescent="0.45">
      <c r="A179" s="224" t="s">
        <v>2263</v>
      </c>
      <c r="B179" s="229" t="s">
        <v>5916</v>
      </c>
      <c r="C179" s="226" t="s">
        <v>6152</v>
      </c>
      <c r="D179" s="229" t="s">
        <v>7407</v>
      </c>
      <c r="E179" s="221" t="s">
        <v>7408</v>
      </c>
      <c r="F179" s="221" t="s">
        <v>7409</v>
      </c>
      <c r="G179" s="221">
        <v>913</v>
      </c>
      <c r="H179" s="221" t="s">
        <v>6984</v>
      </c>
    </row>
    <row r="180" spans="1:8" ht="17.399999999999999" customHeight="1" x14ac:dyDescent="0.45">
      <c r="A180" s="224" t="s">
        <v>2264</v>
      </c>
      <c r="B180" s="229" t="s">
        <v>5635</v>
      </c>
      <c r="C180" s="226" t="s">
        <v>6152</v>
      </c>
      <c r="D180" s="229" t="s">
        <v>7410</v>
      </c>
      <c r="E180" s="221" t="s">
        <v>7411</v>
      </c>
      <c r="F180" s="221" t="s">
        <v>7412</v>
      </c>
      <c r="G180" s="221">
        <v>915</v>
      </c>
      <c r="H180" s="221" t="s">
        <v>6984</v>
      </c>
    </row>
    <row r="181" spans="1:8" ht="17.399999999999999" customHeight="1" x14ac:dyDescent="0.45">
      <c r="A181" s="224" t="s">
        <v>2265</v>
      </c>
      <c r="B181" s="229" t="s">
        <v>5635</v>
      </c>
      <c r="C181" s="226" t="s">
        <v>6152</v>
      </c>
      <c r="D181" s="229" t="s">
        <v>7413</v>
      </c>
      <c r="E181" s="221" t="s">
        <v>7414</v>
      </c>
      <c r="F181" s="221" t="s">
        <v>7412</v>
      </c>
      <c r="G181" s="221">
        <v>914</v>
      </c>
      <c r="H181" s="221" t="s">
        <v>6984</v>
      </c>
    </row>
    <row r="182" spans="1:8" ht="17.399999999999999" customHeight="1" x14ac:dyDescent="0.45">
      <c r="A182" s="224" t="s">
        <v>2266</v>
      </c>
      <c r="B182" s="229" t="s">
        <v>6121</v>
      </c>
      <c r="C182" s="226" t="s">
        <v>6152</v>
      </c>
      <c r="D182" s="229" t="s">
        <v>7415</v>
      </c>
      <c r="E182" s="221" t="s">
        <v>7416</v>
      </c>
      <c r="F182" s="221" t="s">
        <v>7417</v>
      </c>
      <c r="G182" s="221">
        <v>916</v>
      </c>
      <c r="H182" s="221" t="s">
        <v>6984</v>
      </c>
    </row>
    <row r="183" spans="1:8" ht="17.399999999999999" customHeight="1" x14ac:dyDescent="0.45">
      <c r="A183" s="224" t="s">
        <v>2267</v>
      </c>
      <c r="B183" s="229" t="s">
        <v>6121</v>
      </c>
      <c r="C183" s="226" t="s">
        <v>6152</v>
      </c>
      <c r="D183" s="229" t="s">
        <v>7418</v>
      </c>
      <c r="E183" s="221" t="s">
        <v>6186</v>
      </c>
      <c r="F183" s="221" t="s">
        <v>7419</v>
      </c>
      <c r="G183" s="221">
        <v>913</v>
      </c>
      <c r="H183" s="221" t="s">
        <v>6984</v>
      </c>
    </row>
    <row r="184" spans="1:8" ht="17.399999999999999" customHeight="1" x14ac:dyDescent="0.45">
      <c r="A184" s="224" t="s">
        <v>2268</v>
      </c>
      <c r="B184" s="229" t="s">
        <v>5679</v>
      </c>
      <c r="C184" s="226" t="s">
        <v>6152</v>
      </c>
      <c r="D184" s="229" t="s">
        <v>7420</v>
      </c>
      <c r="E184" s="221" t="s">
        <v>7421</v>
      </c>
      <c r="F184" s="221" t="s">
        <v>7422</v>
      </c>
      <c r="G184" s="221">
        <v>916</v>
      </c>
      <c r="H184" s="221" t="s">
        <v>6984</v>
      </c>
    </row>
    <row r="185" spans="1:8" ht="17.399999999999999" customHeight="1" x14ac:dyDescent="0.45">
      <c r="A185" s="224" t="s">
        <v>2269</v>
      </c>
      <c r="B185" s="229" t="s">
        <v>5679</v>
      </c>
      <c r="C185" s="226" t="s">
        <v>6152</v>
      </c>
      <c r="D185" s="229" t="s">
        <v>7423</v>
      </c>
      <c r="E185" s="221" t="s">
        <v>7424</v>
      </c>
      <c r="F185" s="221" t="s">
        <v>7425</v>
      </c>
      <c r="G185" s="221">
        <v>913</v>
      </c>
      <c r="H185" s="221" t="s">
        <v>6984</v>
      </c>
    </row>
    <row r="186" spans="1:8" ht="17.399999999999999" customHeight="1" x14ac:dyDescent="0.45">
      <c r="A186" s="224" t="s">
        <v>2270</v>
      </c>
      <c r="B186" s="229" t="s">
        <v>5998</v>
      </c>
      <c r="C186" s="226" t="s">
        <v>6152</v>
      </c>
      <c r="D186" s="229" t="s">
        <v>7426</v>
      </c>
      <c r="E186" s="221" t="s">
        <v>7427</v>
      </c>
      <c r="F186" s="221" t="s">
        <v>7382</v>
      </c>
      <c r="G186" s="221">
        <v>964</v>
      </c>
      <c r="H186" s="221" t="s">
        <v>6984</v>
      </c>
    </row>
    <row r="187" spans="1:8" ht="17.399999999999999" customHeight="1" x14ac:dyDescent="0.45">
      <c r="A187" s="224" t="s">
        <v>2271</v>
      </c>
      <c r="B187" s="229" t="s">
        <v>5998</v>
      </c>
      <c r="C187" s="226" t="s">
        <v>6152</v>
      </c>
      <c r="D187" s="229" t="s">
        <v>7428</v>
      </c>
      <c r="E187" s="221" t="s">
        <v>6201</v>
      </c>
      <c r="F187" s="221" t="s">
        <v>7412</v>
      </c>
      <c r="G187" s="221">
        <v>865</v>
      </c>
      <c r="H187" s="221" t="s">
        <v>6984</v>
      </c>
    </row>
    <row r="188" spans="1:8" ht="17.399999999999999" customHeight="1" x14ac:dyDescent="0.45">
      <c r="A188" s="224" t="s">
        <v>2272</v>
      </c>
      <c r="B188" s="229" t="s">
        <v>5820</v>
      </c>
      <c r="C188" s="226" t="s">
        <v>6152</v>
      </c>
      <c r="D188" s="229" t="s">
        <v>7429</v>
      </c>
      <c r="E188" s="221" t="s">
        <v>7430</v>
      </c>
      <c r="F188" s="221" t="s">
        <v>7252</v>
      </c>
      <c r="G188" s="221">
        <v>916</v>
      </c>
      <c r="H188" s="221" t="s">
        <v>6984</v>
      </c>
    </row>
    <row r="189" spans="1:8" ht="17.399999999999999" customHeight="1" x14ac:dyDescent="0.45">
      <c r="A189" s="224" t="s">
        <v>2273</v>
      </c>
      <c r="B189" s="229" t="s">
        <v>5820</v>
      </c>
      <c r="C189" s="226" t="s">
        <v>6152</v>
      </c>
      <c r="D189" s="229" t="s">
        <v>7431</v>
      </c>
      <c r="E189" s="221" t="s">
        <v>7432</v>
      </c>
      <c r="F189" s="221" t="s">
        <v>7433</v>
      </c>
      <c r="G189" s="221">
        <v>913</v>
      </c>
      <c r="H189" s="221" t="s">
        <v>6984</v>
      </c>
    </row>
    <row r="190" spans="1:8" ht="17.399999999999999" customHeight="1" x14ac:dyDescent="0.45">
      <c r="A190" s="224" t="s">
        <v>2274</v>
      </c>
      <c r="B190" s="229" t="s">
        <v>5635</v>
      </c>
      <c r="C190" s="226" t="s">
        <v>1873</v>
      </c>
      <c r="D190" s="229" t="s">
        <v>7434</v>
      </c>
      <c r="E190" s="221" t="s">
        <v>7435</v>
      </c>
      <c r="F190" s="221" t="s">
        <v>7436</v>
      </c>
      <c r="G190" s="221">
        <v>226</v>
      </c>
      <c r="H190" s="221" t="s">
        <v>6984</v>
      </c>
    </row>
    <row r="191" spans="1:8" ht="17.399999999999999" customHeight="1" x14ac:dyDescent="0.45">
      <c r="A191" s="224" t="s">
        <v>2275</v>
      </c>
      <c r="B191" s="229" t="s">
        <v>5635</v>
      </c>
      <c r="C191" s="226" t="s">
        <v>5602</v>
      </c>
      <c r="D191" s="229" t="s">
        <v>7437</v>
      </c>
      <c r="E191" s="221" t="s">
        <v>7438</v>
      </c>
      <c r="F191" s="221" t="s">
        <v>7436</v>
      </c>
      <c r="G191" s="221">
        <v>226</v>
      </c>
      <c r="H191" s="221" t="s">
        <v>6984</v>
      </c>
    </row>
    <row r="192" spans="1:8" ht="17.399999999999999" customHeight="1" x14ac:dyDescent="0.45">
      <c r="A192" s="224" t="s">
        <v>2276</v>
      </c>
      <c r="B192" s="229" t="s">
        <v>5635</v>
      </c>
      <c r="C192" s="226" t="s">
        <v>5611</v>
      </c>
      <c r="D192" s="229" t="s">
        <v>7439</v>
      </c>
      <c r="E192" s="221" t="s">
        <v>7440</v>
      </c>
      <c r="F192" s="221" t="s">
        <v>7441</v>
      </c>
      <c r="G192" s="221">
        <v>226</v>
      </c>
      <c r="H192" s="221" t="s">
        <v>6984</v>
      </c>
    </row>
    <row r="193" spans="1:8" ht="17.399999999999999" customHeight="1" x14ac:dyDescent="0.45">
      <c r="A193" s="224" t="s">
        <v>2277</v>
      </c>
      <c r="B193" s="229" t="s">
        <v>5635</v>
      </c>
      <c r="C193" s="226" t="s">
        <v>5619</v>
      </c>
      <c r="D193" s="229" t="s">
        <v>7442</v>
      </c>
      <c r="E193" s="221" t="s">
        <v>7443</v>
      </c>
      <c r="F193" s="221" t="s">
        <v>7444</v>
      </c>
      <c r="G193" s="221">
        <v>226</v>
      </c>
      <c r="H193" s="221" t="s">
        <v>6984</v>
      </c>
    </row>
    <row r="194" spans="1:8" ht="17.399999999999999" customHeight="1" x14ac:dyDescent="0.45">
      <c r="A194" s="224" t="s">
        <v>2278</v>
      </c>
      <c r="B194" s="229" t="s">
        <v>5635</v>
      </c>
      <c r="C194" s="226" t="s">
        <v>5626</v>
      </c>
      <c r="D194" s="229" t="s">
        <v>7445</v>
      </c>
      <c r="E194" s="221" t="s">
        <v>7446</v>
      </c>
      <c r="F194" s="221" t="s">
        <v>7441</v>
      </c>
      <c r="G194" s="221">
        <v>226</v>
      </c>
      <c r="H194" s="221" t="s">
        <v>6984</v>
      </c>
    </row>
    <row r="195" spans="1:8" ht="17.399999999999999" customHeight="1" x14ac:dyDescent="0.45">
      <c r="A195" s="224" t="s">
        <v>2279</v>
      </c>
      <c r="B195" s="229" t="s">
        <v>5635</v>
      </c>
      <c r="C195" s="226" t="s">
        <v>5631</v>
      </c>
      <c r="D195" s="229" t="s">
        <v>7447</v>
      </c>
      <c r="E195" s="221" t="s">
        <v>7448</v>
      </c>
      <c r="F195" s="221" t="s">
        <v>7444</v>
      </c>
      <c r="G195" s="221">
        <v>226</v>
      </c>
      <c r="H195" s="221" t="s">
        <v>6984</v>
      </c>
    </row>
    <row r="196" spans="1:8" ht="17.399999999999999" customHeight="1" x14ac:dyDescent="0.45">
      <c r="A196" s="224" t="s">
        <v>2280</v>
      </c>
      <c r="B196" s="229" t="s">
        <v>6225</v>
      </c>
      <c r="C196" s="226" t="s">
        <v>1873</v>
      </c>
      <c r="D196" s="229" t="s">
        <v>7449</v>
      </c>
      <c r="E196" s="221" t="s">
        <v>6227</v>
      </c>
      <c r="F196" s="221" t="s">
        <v>7450</v>
      </c>
      <c r="G196" s="221">
        <v>226</v>
      </c>
      <c r="H196" s="221" t="s">
        <v>6984</v>
      </c>
    </row>
    <row r="197" spans="1:8" ht="17.399999999999999" customHeight="1" x14ac:dyDescent="0.45">
      <c r="A197" s="224" t="s">
        <v>2281</v>
      </c>
      <c r="B197" s="229" t="s">
        <v>6225</v>
      </c>
      <c r="C197" s="226" t="s">
        <v>5602</v>
      </c>
      <c r="D197" s="229" t="s">
        <v>7451</v>
      </c>
      <c r="E197" s="221" t="s">
        <v>6230</v>
      </c>
      <c r="F197" s="221" t="s">
        <v>7450</v>
      </c>
      <c r="G197" s="221">
        <v>226</v>
      </c>
      <c r="H197" s="221" t="s">
        <v>6984</v>
      </c>
    </row>
    <row r="198" spans="1:8" ht="17.399999999999999" customHeight="1" x14ac:dyDescent="0.45">
      <c r="A198" s="224" t="s">
        <v>2282</v>
      </c>
      <c r="B198" s="229" t="s">
        <v>6225</v>
      </c>
      <c r="C198" s="226" t="s">
        <v>5611</v>
      </c>
      <c r="D198" s="229" t="s">
        <v>7452</v>
      </c>
      <c r="E198" s="221" t="s">
        <v>6233</v>
      </c>
      <c r="F198" s="221" t="s">
        <v>7441</v>
      </c>
      <c r="G198" s="221">
        <v>226</v>
      </c>
      <c r="H198" s="221" t="s">
        <v>6984</v>
      </c>
    </row>
    <row r="199" spans="1:8" ht="17.399999999999999" customHeight="1" x14ac:dyDescent="0.45">
      <c r="A199" s="224" t="s">
        <v>2283</v>
      </c>
      <c r="B199" s="229" t="s">
        <v>6225</v>
      </c>
      <c r="C199" s="226" t="s">
        <v>5619</v>
      </c>
      <c r="D199" s="229" t="s">
        <v>7453</v>
      </c>
      <c r="E199" s="221" t="s">
        <v>6236</v>
      </c>
      <c r="F199" s="221" t="s">
        <v>7441</v>
      </c>
      <c r="G199" s="221">
        <v>226</v>
      </c>
      <c r="H199" s="221" t="s">
        <v>6984</v>
      </c>
    </row>
    <row r="200" spans="1:8" ht="17.399999999999999" customHeight="1" x14ac:dyDescent="0.45">
      <c r="A200" s="224" t="s">
        <v>2284</v>
      </c>
      <c r="B200" s="229" t="s">
        <v>6225</v>
      </c>
      <c r="C200" s="226" t="s">
        <v>5626</v>
      </c>
      <c r="D200" s="229" t="s">
        <v>7454</v>
      </c>
      <c r="E200" s="221" t="s">
        <v>6239</v>
      </c>
      <c r="F200" s="221" t="s">
        <v>7441</v>
      </c>
      <c r="G200" s="221">
        <v>226</v>
      </c>
      <c r="H200" s="221" t="s">
        <v>6984</v>
      </c>
    </row>
    <row r="201" spans="1:8" ht="17.399999999999999" customHeight="1" x14ac:dyDescent="0.45">
      <c r="A201" s="224" t="s">
        <v>2285</v>
      </c>
      <c r="B201" s="229" t="s">
        <v>6225</v>
      </c>
      <c r="C201" s="226" t="s">
        <v>5631</v>
      </c>
      <c r="D201" s="229" t="s">
        <v>7455</v>
      </c>
      <c r="E201" s="221" t="s">
        <v>6242</v>
      </c>
      <c r="F201" s="221" t="s">
        <v>7441</v>
      </c>
      <c r="G201" s="221">
        <v>226</v>
      </c>
      <c r="H201" s="221" t="s">
        <v>6984</v>
      </c>
    </row>
    <row r="202" spans="1:8" ht="17.399999999999999" customHeight="1" x14ac:dyDescent="0.45">
      <c r="A202" s="224" t="s">
        <v>2286</v>
      </c>
      <c r="B202" s="229" t="s">
        <v>6244</v>
      </c>
      <c r="C202" s="226" t="s">
        <v>6152</v>
      </c>
      <c r="D202" s="229" t="s">
        <v>7456</v>
      </c>
      <c r="E202" s="221" t="s">
        <v>7457</v>
      </c>
      <c r="F202" s="221" t="s">
        <v>7458</v>
      </c>
      <c r="G202" s="221">
        <v>225</v>
      </c>
      <c r="H202" s="221" t="s">
        <v>6984</v>
      </c>
    </row>
    <row r="203" spans="1:8" ht="17.399999999999999" customHeight="1" x14ac:dyDescent="0.45">
      <c r="A203" s="224" t="s">
        <v>1844</v>
      </c>
      <c r="B203" s="229" t="s">
        <v>6244</v>
      </c>
      <c r="C203" s="226" t="s">
        <v>6152</v>
      </c>
      <c r="D203" s="229" t="s">
        <v>7459</v>
      </c>
      <c r="E203" s="221" t="s">
        <v>6250</v>
      </c>
      <c r="F203" s="221" t="s">
        <v>7458</v>
      </c>
      <c r="G203" s="221">
        <v>224</v>
      </c>
      <c r="H203" s="221" t="s">
        <v>6984</v>
      </c>
    </row>
    <row r="204" spans="1:8" ht="17.399999999999999" customHeight="1" x14ac:dyDescent="0.45">
      <c r="A204" s="224" t="s">
        <v>1845</v>
      </c>
      <c r="B204" s="229" t="s">
        <v>6244</v>
      </c>
      <c r="C204" s="226" t="s">
        <v>6252</v>
      </c>
      <c r="D204" s="229" t="s">
        <v>7460</v>
      </c>
      <c r="E204" s="221" t="s">
        <v>6254</v>
      </c>
      <c r="F204" s="221" t="s">
        <v>7458</v>
      </c>
      <c r="G204" s="221">
        <v>225</v>
      </c>
      <c r="H204" s="221" t="s">
        <v>6984</v>
      </c>
    </row>
    <row r="205" spans="1:8" ht="17.399999999999999" customHeight="1" x14ac:dyDescent="0.45">
      <c r="A205" s="224" t="s">
        <v>1846</v>
      </c>
      <c r="B205" s="229" t="s">
        <v>6244</v>
      </c>
      <c r="C205" s="226" t="s">
        <v>6252</v>
      </c>
      <c r="D205" s="229" t="s">
        <v>7461</v>
      </c>
      <c r="E205" s="221" t="s">
        <v>6257</v>
      </c>
      <c r="F205" s="221" t="s">
        <v>7458</v>
      </c>
      <c r="G205" s="221">
        <v>224</v>
      </c>
      <c r="H205" s="221" t="s">
        <v>6984</v>
      </c>
    </row>
    <row r="206" spans="1:8" ht="17.399999999999999" customHeight="1" x14ac:dyDescent="0.45">
      <c r="A206" s="224" t="s">
        <v>1847</v>
      </c>
      <c r="B206" s="229" t="s">
        <v>6244</v>
      </c>
      <c r="C206" s="226" t="s">
        <v>6259</v>
      </c>
      <c r="D206" s="229" t="s">
        <v>7462</v>
      </c>
      <c r="E206" s="221" t="s">
        <v>6261</v>
      </c>
      <c r="F206" s="221" t="s">
        <v>7458</v>
      </c>
      <c r="G206" s="221">
        <v>225</v>
      </c>
      <c r="H206" s="221" t="s">
        <v>6984</v>
      </c>
    </row>
    <row r="207" spans="1:8" ht="17.399999999999999" customHeight="1" x14ac:dyDescent="0.45">
      <c r="A207" s="224" t="s">
        <v>1848</v>
      </c>
      <c r="B207" s="229" t="s">
        <v>6244</v>
      </c>
      <c r="C207" s="226" t="s">
        <v>6259</v>
      </c>
      <c r="D207" s="229" t="s">
        <v>7463</v>
      </c>
      <c r="E207" s="221" t="s">
        <v>6264</v>
      </c>
      <c r="F207" s="221" t="s">
        <v>7458</v>
      </c>
      <c r="G207" s="221">
        <v>224</v>
      </c>
      <c r="H207" s="221" t="s">
        <v>6984</v>
      </c>
    </row>
    <row r="208" spans="1:8" ht="17.399999999999999" customHeight="1" x14ac:dyDescent="0.45">
      <c r="A208" s="224" t="s">
        <v>2287</v>
      </c>
      <c r="B208" s="229" t="s">
        <v>5820</v>
      </c>
      <c r="C208" s="226" t="s">
        <v>6152</v>
      </c>
      <c r="D208" s="229" t="s">
        <v>7464</v>
      </c>
      <c r="E208" s="221" t="s">
        <v>7465</v>
      </c>
      <c r="F208" s="221" t="s">
        <v>7466</v>
      </c>
      <c r="G208" s="221">
        <v>225</v>
      </c>
      <c r="H208" s="221" t="s">
        <v>6984</v>
      </c>
    </row>
    <row r="209" spans="1:8" ht="17.399999999999999" customHeight="1" x14ac:dyDescent="0.45">
      <c r="A209" s="224" t="s">
        <v>1849</v>
      </c>
      <c r="B209" s="229" t="s">
        <v>5820</v>
      </c>
      <c r="C209" s="226" t="s">
        <v>6152</v>
      </c>
      <c r="D209" s="229" t="s">
        <v>7467</v>
      </c>
      <c r="E209" s="221" t="s">
        <v>7468</v>
      </c>
      <c r="F209" s="221" t="s">
        <v>7469</v>
      </c>
      <c r="G209" s="221">
        <v>224</v>
      </c>
      <c r="H209" s="221" t="s">
        <v>6984</v>
      </c>
    </row>
    <row r="210" spans="1:8" ht="17.399999999999999" customHeight="1" x14ac:dyDescent="0.45">
      <c r="A210" s="224" t="s">
        <v>1850</v>
      </c>
      <c r="B210" s="229" t="s">
        <v>5820</v>
      </c>
      <c r="C210" s="226" t="s">
        <v>6252</v>
      </c>
      <c r="D210" s="229" t="s">
        <v>7470</v>
      </c>
      <c r="E210" s="221" t="s">
        <v>7471</v>
      </c>
      <c r="F210" s="221" t="s">
        <v>7469</v>
      </c>
      <c r="G210" s="221">
        <v>225</v>
      </c>
      <c r="H210" s="221" t="s">
        <v>6984</v>
      </c>
    </row>
    <row r="211" spans="1:8" ht="17.399999999999999" customHeight="1" x14ac:dyDescent="0.45">
      <c r="A211" s="224" t="s">
        <v>1851</v>
      </c>
      <c r="B211" s="229" t="s">
        <v>5820</v>
      </c>
      <c r="C211" s="226" t="s">
        <v>6252</v>
      </c>
      <c r="D211" s="229" t="s">
        <v>7472</v>
      </c>
      <c r="E211" s="221" t="s">
        <v>7473</v>
      </c>
      <c r="F211" s="221" t="s">
        <v>7469</v>
      </c>
      <c r="G211" s="221">
        <v>224</v>
      </c>
      <c r="H211" s="221" t="s">
        <v>6984</v>
      </c>
    </row>
    <row r="212" spans="1:8" ht="17.399999999999999" customHeight="1" x14ac:dyDescent="0.45">
      <c r="A212" s="224" t="s">
        <v>1852</v>
      </c>
      <c r="B212" s="229" t="s">
        <v>5820</v>
      </c>
      <c r="C212" s="226" t="s">
        <v>6259</v>
      </c>
      <c r="D212" s="229" t="s">
        <v>7474</v>
      </c>
      <c r="E212" s="221" t="s">
        <v>7475</v>
      </c>
      <c r="F212" s="221" t="s">
        <v>7469</v>
      </c>
      <c r="G212" s="221">
        <v>225</v>
      </c>
      <c r="H212" s="221" t="s">
        <v>6984</v>
      </c>
    </row>
    <row r="213" spans="1:8" ht="17.399999999999999" customHeight="1" x14ac:dyDescent="0.45">
      <c r="A213" s="224" t="s">
        <v>1853</v>
      </c>
      <c r="B213" s="229" t="s">
        <v>5820</v>
      </c>
      <c r="C213" s="226" t="s">
        <v>6259</v>
      </c>
      <c r="D213" s="229" t="s">
        <v>7476</v>
      </c>
      <c r="E213" s="221" t="s">
        <v>7477</v>
      </c>
      <c r="F213" s="221" t="s">
        <v>7469</v>
      </c>
      <c r="G213" s="221">
        <v>224</v>
      </c>
      <c r="H213" s="221" t="s">
        <v>6984</v>
      </c>
    </row>
    <row r="214" spans="1:8" ht="17.399999999999999" customHeight="1" x14ac:dyDescent="0.45">
      <c r="A214" s="224" t="s">
        <v>1854</v>
      </c>
      <c r="B214" s="229" t="s">
        <v>5592</v>
      </c>
      <c r="C214" s="226" t="s">
        <v>6259</v>
      </c>
      <c r="D214" s="229" t="s">
        <v>7478</v>
      </c>
      <c r="E214" s="221" t="s">
        <v>7479</v>
      </c>
      <c r="F214" s="221" t="s">
        <v>7480</v>
      </c>
      <c r="G214" s="221">
        <v>288</v>
      </c>
      <c r="H214" s="221" t="s">
        <v>6984</v>
      </c>
    </row>
    <row r="215" spans="1:8" ht="17.399999999999999" customHeight="1" x14ac:dyDescent="0.45">
      <c r="A215" s="224" t="s">
        <v>1855</v>
      </c>
      <c r="B215" s="229" t="s">
        <v>5592</v>
      </c>
      <c r="C215" s="226" t="s">
        <v>6259</v>
      </c>
      <c r="D215" s="229" t="s">
        <v>7481</v>
      </c>
      <c r="E215" s="221" t="s">
        <v>7482</v>
      </c>
      <c r="F215" s="221" t="s">
        <v>7412</v>
      </c>
      <c r="G215" s="221">
        <v>288</v>
      </c>
      <c r="H215" s="221" t="s">
        <v>6984</v>
      </c>
    </row>
    <row r="216" spans="1:8" ht="17.399999999999999" customHeight="1" x14ac:dyDescent="0.45">
      <c r="A216" s="224" t="s">
        <v>2288</v>
      </c>
      <c r="B216" s="229" t="s">
        <v>5592</v>
      </c>
      <c r="C216" s="226" t="s">
        <v>6252</v>
      </c>
      <c r="D216" s="229" t="s">
        <v>7483</v>
      </c>
      <c r="E216" s="221" t="s">
        <v>7484</v>
      </c>
      <c r="F216" s="221" t="s">
        <v>7197</v>
      </c>
      <c r="G216" s="221">
        <v>219</v>
      </c>
      <c r="H216" s="221" t="s">
        <v>6984</v>
      </c>
    </row>
    <row r="217" spans="1:8" ht="17.399999999999999" customHeight="1" x14ac:dyDescent="0.45">
      <c r="A217" s="224" t="s">
        <v>2289</v>
      </c>
      <c r="B217" s="229" t="s">
        <v>5592</v>
      </c>
      <c r="C217" s="226" t="s">
        <v>6259</v>
      </c>
      <c r="D217" s="229" t="s">
        <v>7485</v>
      </c>
      <c r="E217" s="221" t="s">
        <v>7486</v>
      </c>
      <c r="F217" s="221" t="s">
        <v>7450</v>
      </c>
      <c r="G217" s="221">
        <v>219</v>
      </c>
      <c r="H217" s="221" t="s">
        <v>6984</v>
      </c>
    </row>
    <row r="218" spans="1:8" ht="17.399999999999999" customHeight="1" x14ac:dyDescent="0.45">
      <c r="A218" s="224" t="s">
        <v>2290</v>
      </c>
      <c r="B218" s="229" t="s">
        <v>5887</v>
      </c>
      <c r="C218" s="226" t="s">
        <v>6252</v>
      </c>
      <c r="D218" s="229" t="s">
        <v>7487</v>
      </c>
      <c r="E218" s="221" t="s">
        <v>7488</v>
      </c>
      <c r="F218" s="221" t="s">
        <v>7489</v>
      </c>
      <c r="G218" s="221">
        <v>219</v>
      </c>
      <c r="H218" s="221" t="s">
        <v>6984</v>
      </c>
    </row>
    <row r="219" spans="1:8" ht="17.399999999999999" customHeight="1" x14ac:dyDescent="0.45">
      <c r="A219" s="224" t="s">
        <v>2291</v>
      </c>
      <c r="B219" s="229" t="s">
        <v>5887</v>
      </c>
      <c r="C219" s="226" t="s">
        <v>6259</v>
      </c>
      <c r="D219" s="229" t="s">
        <v>7490</v>
      </c>
      <c r="E219" s="221" t="s">
        <v>7491</v>
      </c>
      <c r="F219" s="221" t="s">
        <v>7095</v>
      </c>
      <c r="G219" s="221">
        <v>219</v>
      </c>
      <c r="H219" s="221" t="s">
        <v>6984</v>
      </c>
    </row>
    <row r="220" spans="1:8" ht="17.399999999999999" customHeight="1" x14ac:dyDescent="0.45">
      <c r="A220" s="224" t="s">
        <v>2292</v>
      </c>
      <c r="B220" s="229" t="s">
        <v>6317</v>
      </c>
      <c r="C220" s="226" t="s">
        <v>6252</v>
      </c>
      <c r="D220" s="229" t="s">
        <v>7492</v>
      </c>
      <c r="E220" s="221" t="s">
        <v>7493</v>
      </c>
      <c r="F220" s="221" t="s">
        <v>7494</v>
      </c>
      <c r="G220" s="221">
        <v>219</v>
      </c>
      <c r="H220" s="221" t="s">
        <v>6984</v>
      </c>
    </row>
    <row r="221" spans="1:8" ht="17.399999999999999" customHeight="1" x14ac:dyDescent="0.45">
      <c r="A221" s="224" t="s">
        <v>2293</v>
      </c>
      <c r="B221" s="229" t="s">
        <v>6317</v>
      </c>
      <c r="C221" s="226" t="s">
        <v>6259</v>
      </c>
      <c r="D221" s="229" t="s">
        <v>7495</v>
      </c>
      <c r="E221" s="221" t="s">
        <v>7496</v>
      </c>
      <c r="F221" s="221" t="s">
        <v>7497</v>
      </c>
      <c r="G221" s="221">
        <v>219</v>
      </c>
      <c r="H221" s="221" t="s">
        <v>6984</v>
      </c>
    </row>
    <row r="222" spans="1:8" ht="17.399999999999999" customHeight="1" x14ac:dyDescent="0.45">
      <c r="A222" s="224" t="s">
        <v>2294</v>
      </c>
      <c r="B222" s="229" t="s">
        <v>6326</v>
      </c>
      <c r="C222" s="226" t="s">
        <v>6252</v>
      </c>
      <c r="D222" s="229" t="s">
        <v>7498</v>
      </c>
      <c r="E222" s="221" t="s">
        <v>6328</v>
      </c>
      <c r="F222" s="221" t="s">
        <v>7499</v>
      </c>
      <c r="G222" s="221">
        <v>219</v>
      </c>
      <c r="H222" s="221" t="s">
        <v>6984</v>
      </c>
    </row>
    <row r="223" spans="1:8" ht="17.399999999999999" customHeight="1" x14ac:dyDescent="0.45">
      <c r="A223" s="224" t="s">
        <v>2295</v>
      </c>
      <c r="B223" s="229" t="s">
        <v>6326</v>
      </c>
      <c r="C223" s="226" t="s">
        <v>6259</v>
      </c>
      <c r="D223" s="229" t="s">
        <v>7500</v>
      </c>
      <c r="E223" s="221" t="s">
        <v>6331</v>
      </c>
      <c r="F223" s="221" t="s">
        <v>7466</v>
      </c>
      <c r="G223" s="221">
        <v>219</v>
      </c>
      <c r="H223" s="221" t="s">
        <v>6984</v>
      </c>
    </row>
    <row r="224" spans="1:8" ht="17.399999999999999" customHeight="1" x14ac:dyDescent="0.45">
      <c r="A224" s="224" t="s">
        <v>2296</v>
      </c>
      <c r="B224" s="229" t="s">
        <v>6333</v>
      </c>
      <c r="C224" s="226" t="s">
        <v>6252</v>
      </c>
      <c r="D224" s="229" t="s">
        <v>7501</v>
      </c>
      <c r="E224" s="221" t="s">
        <v>7502</v>
      </c>
      <c r="F224" s="221" t="s">
        <v>7503</v>
      </c>
      <c r="G224" s="221">
        <v>219</v>
      </c>
      <c r="H224" s="221" t="s">
        <v>6984</v>
      </c>
    </row>
    <row r="225" spans="1:8" ht="17.399999999999999" customHeight="1" x14ac:dyDescent="0.45">
      <c r="A225" s="224" t="s">
        <v>2297</v>
      </c>
      <c r="B225" s="229" t="s">
        <v>6333</v>
      </c>
      <c r="C225" s="226" t="s">
        <v>6259</v>
      </c>
      <c r="D225" s="229" t="s">
        <v>7504</v>
      </c>
      <c r="E225" s="221" t="s">
        <v>7505</v>
      </c>
      <c r="F225" s="221" t="s">
        <v>7506</v>
      </c>
      <c r="G225" s="221">
        <v>219</v>
      </c>
      <c r="H225" s="221" t="s">
        <v>6984</v>
      </c>
    </row>
    <row r="226" spans="1:8" ht="17.399999999999999" customHeight="1" x14ac:dyDescent="0.45">
      <c r="A226" s="224" t="s">
        <v>2298</v>
      </c>
      <c r="B226" s="229" t="s">
        <v>5592</v>
      </c>
      <c r="C226" s="226" t="s">
        <v>5626</v>
      </c>
      <c r="D226" s="229" t="s">
        <v>7507</v>
      </c>
      <c r="E226" s="221" t="s">
        <v>7508</v>
      </c>
      <c r="F226" s="221" t="s">
        <v>7509</v>
      </c>
      <c r="G226" s="221">
        <v>273</v>
      </c>
      <c r="H226" s="221" t="s">
        <v>6984</v>
      </c>
    </row>
    <row r="227" spans="1:8" ht="17.399999999999999" customHeight="1" x14ac:dyDescent="0.45">
      <c r="A227" s="224" t="s">
        <v>2299</v>
      </c>
      <c r="B227" s="229" t="s">
        <v>5592</v>
      </c>
      <c r="C227" s="226" t="s">
        <v>6259</v>
      </c>
      <c r="D227" s="229" t="s">
        <v>7510</v>
      </c>
      <c r="E227" s="221" t="s">
        <v>7511</v>
      </c>
      <c r="F227" s="221" t="s">
        <v>7273</v>
      </c>
      <c r="G227" s="221">
        <v>76</v>
      </c>
      <c r="H227" s="221" t="s">
        <v>6984</v>
      </c>
    </row>
    <row r="228" spans="1:8" ht="17.399999999999999" customHeight="1" x14ac:dyDescent="0.45">
      <c r="A228" s="224" t="s">
        <v>2300</v>
      </c>
      <c r="B228" s="229" t="s">
        <v>5592</v>
      </c>
      <c r="C228" s="226" t="s">
        <v>5631</v>
      </c>
      <c r="D228" s="229" t="s">
        <v>7512</v>
      </c>
      <c r="E228" s="221" t="s">
        <v>7513</v>
      </c>
      <c r="F228" s="221" t="s">
        <v>7509</v>
      </c>
      <c r="G228" s="221">
        <v>273</v>
      </c>
      <c r="H228" s="221" t="s">
        <v>6984</v>
      </c>
    </row>
    <row r="229" spans="1:8" ht="17.399999999999999" customHeight="1" x14ac:dyDescent="0.45">
      <c r="A229" s="224" t="s">
        <v>2301</v>
      </c>
      <c r="B229" s="229" t="s">
        <v>6244</v>
      </c>
      <c r="C229" s="226" t="s">
        <v>5626</v>
      </c>
      <c r="D229" s="229" t="s">
        <v>7514</v>
      </c>
      <c r="E229" s="221" t="s">
        <v>7515</v>
      </c>
      <c r="F229" s="221" t="s">
        <v>7403</v>
      </c>
      <c r="G229" s="221">
        <v>349</v>
      </c>
      <c r="H229" s="221" t="s">
        <v>6984</v>
      </c>
    </row>
    <row r="230" spans="1:8" ht="17.399999999999999" customHeight="1" x14ac:dyDescent="0.45">
      <c r="A230" s="224" t="s">
        <v>2302</v>
      </c>
      <c r="B230" s="229" t="s">
        <v>6244</v>
      </c>
      <c r="C230" s="226" t="s">
        <v>5631</v>
      </c>
      <c r="D230" s="229" t="s">
        <v>7516</v>
      </c>
      <c r="E230" s="221" t="s">
        <v>6360</v>
      </c>
      <c r="F230" s="221" t="s">
        <v>7157</v>
      </c>
      <c r="G230" s="221">
        <v>349</v>
      </c>
      <c r="H230" s="221" t="s">
        <v>6984</v>
      </c>
    </row>
    <row r="231" spans="1:8" ht="17.399999999999999" customHeight="1" x14ac:dyDescent="0.45">
      <c r="A231" s="224" t="s">
        <v>2303</v>
      </c>
      <c r="B231" s="229" t="s">
        <v>5916</v>
      </c>
      <c r="C231" s="226" t="s">
        <v>5626</v>
      </c>
      <c r="D231" s="229" t="s">
        <v>7517</v>
      </c>
      <c r="E231" s="221" t="s">
        <v>7518</v>
      </c>
      <c r="F231" s="221" t="s">
        <v>7519</v>
      </c>
      <c r="G231" s="221">
        <v>349</v>
      </c>
      <c r="H231" s="221" t="s">
        <v>6984</v>
      </c>
    </row>
    <row r="232" spans="1:8" ht="17.399999999999999" customHeight="1" x14ac:dyDescent="0.45">
      <c r="A232" s="224" t="s">
        <v>2304</v>
      </c>
      <c r="B232" s="229" t="s">
        <v>5916</v>
      </c>
      <c r="C232" s="226" t="s">
        <v>5631</v>
      </c>
      <c r="D232" s="229" t="s">
        <v>7520</v>
      </c>
      <c r="E232" s="221" t="s">
        <v>7521</v>
      </c>
      <c r="F232" s="221" t="s">
        <v>7522</v>
      </c>
      <c r="G232" s="221">
        <v>349</v>
      </c>
      <c r="H232" s="221" t="s">
        <v>6984</v>
      </c>
    </row>
    <row r="233" spans="1:8" ht="17.399999999999999" customHeight="1" x14ac:dyDescent="0.45">
      <c r="A233" s="224" t="s">
        <v>2305</v>
      </c>
      <c r="B233" s="229" t="s">
        <v>6365</v>
      </c>
      <c r="C233" s="226" t="s">
        <v>5626</v>
      </c>
      <c r="D233" s="229" t="s">
        <v>7523</v>
      </c>
      <c r="E233" s="221" t="s">
        <v>7524</v>
      </c>
      <c r="F233" s="221" t="s">
        <v>7403</v>
      </c>
      <c r="G233" s="221">
        <v>349</v>
      </c>
      <c r="H233" s="221" t="s">
        <v>6984</v>
      </c>
    </row>
    <row r="234" spans="1:8" ht="17.399999999999999" customHeight="1" x14ac:dyDescent="0.45">
      <c r="A234" s="224" t="s">
        <v>2306</v>
      </c>
      <c r="B234" s="229" t="s">
        <v>6365</v>
      </c>
      <c r="C234" s="226" t="s">
        <v>5631</v>
      </c>
      <c r="D234" s="229" t="s">
        <v>7525</v>
      </c>
      <c r="E234" s="221" t="s">
        <v>6374</v>
      </c>
      <c r="F234" s="221" t="s">
        <v>7412</v>
      </c>
      <c r="G234" s="221">
        <v>349</v>
      </c>
      <c r="H234" s="221" t="s">
        <v>6984</v>
      </c>
    </row>
    <row r="235" spans="1:8" ht="17.399999999999999" customHeight="1" x14ac:dyDescent="0.45">
      <c r="A235" s="224" t="s">
        <v>2307</v>
      </c>
      <c r="B235" s="229" t="s">
        <v>5635</v>
      </c>
      <c r="C235" s="226" t="s">
        <v>5626</v>
      </c>
      <c r="D235" s="229" t="s">
        <v>7526</v>
      </c>
      <c r="E235" s="221" t="s">
        <v>7527</v>
      </c>
      <c r="F235" s="221" t="s">
        <v>7166</v>
      </c>
      <c r="G235" s="221">
        <v>349</v>
      </c>
      <c r="H235" s="221" t="s">
        <v>6984</v>
      </c>
    </row>
    <row r="236" spans="1:8" ht="17.399999999999999" customHeight="1" x14ac:dyDescent="0.45">
      <c r="A236" s="224" t="s">
        <v>2308</v>
      </c>
      <c r="B236" s="229" t="s">
        <v>5635</v>
      </c>
      <c r="C236" s="226" t="s">
        <v>5631</v>
      </c>
      <c r="D236" s="229" t="s">
        <v>7528</v>
      </c>
      <c r="E236" s="221" t="s">
        <v>6381</v>
      </c>
      <c r="F236" s="221" t="s">
        <v>7166</v>
      </c>
      <c r="G236" s="221">
        <v>349</v>
      </c>
      <c r="H236" s="221" t="s">
        <v>6984</v>
      </c>
    </row>
    <row r="237" spans="1:8" ht="17.399999999999999" customHeight="1" x14ac:dyDescent="0.45">
      <c r="A237" s="224" t="s">
        <v>2309</v>
      </c>
      <c r="B237" s="229" t="s">
        <v>5679</v>
      </c>
      <c r="C237" s="226" t="s">
        <v>5626</v>
      </c>
      <c r="D237" s="229" t="s">
        <v>7529</v>
      </c>
      <c r="E237" s="221" t="s">
        <v>6384</v>
      </c>
      <c r="F237" s="221" t="s">
        <v>7182</v>
      </c>
      <c r="G237" s="221">
        <v>349</v>
      </c>
      <c r="H237" s="221" t="s">
        <v>6984</v>
      </c>
    </row>
    <row r="238" spans="1:8" ht="17.399999999999999" customHeight="1" x14ac:dyDescent="0.45">
      <c r="A238" s="224" t="s">
        <v>2310</v>
      </c>
      <c r="B238" s="229" t="s">
        <v>5679</v>
      </c>
      <c r="C238" s="226" t="s">
        <v>5631</v>
      </c>
      <c r="D238" s="229" t="s">
        <v>7530</v>
      </c>
      <c r="E238" s="221" t="s">
        <v>6388</v>
      </c>
      <c r="F238" s="221" t="s">
        <v>7262</v>
      </c>
      <c r="G238" s="221">
        <v>349</v>
      </c>
      <c r="H238" s="221" t="s">
        <v>6984</v>
      </c>
    </row>
    <row r="239" spans="1:8" ht="17.399999999999999" customHeight="1" x14ac:dyDescent="0.45">
      <c r="A239" s="224" t="s">
        <v>2311</v>
      </c>
      <c r="B239" s="229" t="s">
        <v>5998</v>
      </c>
      <c r="C239" s="226" t="s">
        <v>5626</v>
      </c>
      <c r="D239" s="229" t="s">
        <v>7531</v>
      </c>
      <c r="E239" s="221" t="s">
        <v>7532</v>
      </c>
      <c r="F239" s="221" t="s">
        <v>7412</v>
      </c>
      <c r="G239" s="221">
        <v>349</v>
      </c>
      <c r="H239" s="221" t="s">
        <v>6984</v>
      </c>
    </row>
    <row r="240" spans="1:8" ht="17.399999999999999" customHeight="1" x14ac:dyDescent="0.45">
      <c r="A240" s="224" t="s">
        <v>2312</v>
      </c>
      <c r="B240" s="229" t="s">
        <v>5998</v>
      </c>
      <c r="C240" s="226" t="s">
        <v>5631</v>
      </c>
      <c r="D240" s="229" t="s">
        <v>7533</v>
      </c>
      <c r="E240" s="221" t="s">
        <v>6396</v>
      </c>
      <c r="F240" s="221" t="s">
        <v>7412</v>
      </c>
      <c r="G240" s="221">
        <v>349</v>
      </c>
      <c r="H240" s="221" t="s">
        <v>6984</v>
      </c>
    </row>
    <row r="241" spans="1:8" ht="17.399999999999999" customHeight="1" x14ac:dyDescent="0.45">
      <c r="A241" s="224" t="s">
        <v>2313</v>
      </c>
      <c r="B241" s="229" t="s">
        <v>5592</v>
      </c>
      <c r="C241" s="226" t="s">
        <v>1873</v>
      </c>
      <c r="D241" s="229" t="s">
        <v>7534</v>
      </c>
      <c r="E241" s="221" t="s">
        <v>7535</v>
      </c>
      <c r="F241" s="221" t="s">
        <v>7417</v>
      </c>
      <c r="G241" s="221">
        <v>319</v>
      </c>
      <c r="H241" s="221" t="s">
        <v>6984</v>
      </c>
    </row>
    <row r="242" spans="1:8" ht="17.399999999999999" customHeight="1" x14ac:dyDescent="0.45">
      <c r="A242" s="224" t="s">
        <v>2314</v>
      </c>
      <c r="B242" s="229" t="s">
        <v>5592</v>
      </c>
      <c r="C242" s="226" t="s">
        <v>5602</v>
      </c>
      <c r="D242" s="229" t="s">
        <v>7536</v>
      </c>
      <c r="E242" s="221" t="s">
        <v>7537</v>
      </c>
      <c r="F242" s="221" t="s">
        <v>7166</v>
      </c>
      <c r="G242" s="221">
        <v>347</v>
      </c>
      <c r="H242" s="221" t="s">
        <v>6984</v>
      </c>
    </row>
    <row r="243" spans="1:8" ht="17.399999999999999" customHeight="1" x14ac:dyDescent="0.45">
      <c r="A243" s="224" t="s">
        <v>2315</v>
      </c>
      <c r="B243" s="229" t="s">
        <v>5592</v>
      </c>
      <c r="C243" s="226" t="s">
        <v>5611</v>
      </c>
      <c r="D243" s="229" t="s">
        <v>7538</v>
      </c>
      <c r="E243" s="221" t="s">
        <v>7539</v>
      </c>
      <c r="F243" s="221" t="s">
        <v>7540</v>
      </c>
      <c r="G243" s="221">
        <v>384</v>
      </c>
      <c r="H243" s="221" t="s">
        <v>6984</v>
      </c>
    </row>
    <row r="244" spans="1:8" ht="17.399999999999999" customHeight="1" x14ac:dyDescent="0.45">
      <c r="A244" s="224" t="s">
        <v>2316</v>
      </c>
      <c r="B244" s="229" t="s">
        <v>5592</v>
      </c>
      <c r="C244" s="226" t="s">
        <v>5619</v>
      </c>
      <c r="D244" s="229" t="s">
        <v>7541</v>
      </c>
      <c r="E244" s="221" t="s">
        <v>7542</v>
      </c>
      <c r="F244" s="221" t="s">
        <v>7267</v>
      </c>
      <c r="G244" s="221">
        <v>401</v>
      </c>
      <c r="H244" s="221" t="s">
        <v>6984</v>
      </c>
    </row>
    <row r="245" spans="1:8" ht="17.399999999999999" customHeight="1" x14ac:dyDescent="0.45">
      <c r="A245" s="224" t="s">
        <v>2317</v>
      </c>
      <c r="B245" s="229" t="s">
        <v>5592</v>
      </c>
      <c r="C245" s="226" t="s">
        <v>5626</v>
      </c>
      <c r="D245" s="229" t="s">
        <v>7543</v>
      </c>
      <c r="E245" s="221" t="s">
        <v>7544</v>
      </c>
      <c r="F245" s="221" t="s">
        <v>7386</v>
      </c>
      <c r="G245" s="221">
        <v>422</v>
      </c>
      <c r="H245" s="221" t="s">
        <v>6984</v>
      </c>
    </row>
    <row r="246" spans="1:8" ht="17.399999999999999" customHeight="1" x14ac:dyDescent="0.45">
      <c r="A246" s="224" t="s">
        <v>2318</v>
      </c>
      <c r="B246" s="229" t="s">
        <v>5592</v>
      </c>
      <c r="C246" s="226" t="s">
        <v>5631</v>
      </c>
      <c r="D246" s="229" t="s">
        <v>7545</v>
      </c>
      <c r="E246" s="221" t="s">
        <v>7546</v>
      </c>
      <c r="F246" s="221" t="s">
        <v>7547</v>
      </c>
      <c r="G246" s="221">
        <v>439</v>
      </c>
      <c r="H246" s="221" t="s">
        <v>6984</v>
      </c>
    </row>
    <row r="247" spans="1:8" ht="17.399999999999999" customHeight="1" x14ac:dyDescent="0.45">
      <c r="A247" s="224" t="s">
        <v>2319</v>
      </c>
      <c r="B247" s="229" t="s">
        <v>5916</v>
      </c>
      <c r="C247" s="226" t="s">
        <v>1873</v>
      </c>
      <c r="D247" s="229" t="s">
        <v>7548</v>
      </c>
      <c r="E247" s="221" t="s">
        <v>7549</v>
      </c>
      <c r="F247" s="221" t="s">
        <v>7550</v>
      </c>
      <c r="G247" s="221">
        <v>220</v>
      </c>
      <c r="H247" s="221" t="s">
        <v>6984</v>
      </c>
    </row>
    <row r="248" spans="1:8" ht="17.399999999999999" customHeight="1" x14ac:dyDescent="0.45">
      <c r="A248" s="224" t="s">
        <v>2320</v>
      </c>
      <c r="B248" s="229" t="s">
        <v>5916</v>
      </c>
      <c r="C248" s="226" t="s">
        <v>1873</v>
      </c>
      <c r="D248" s="229" t="s">
        <v>7551</v>
      </c>
      <c r="E248" s="221" t="s">
        <v>7552</v>
      </c>
      <c r="F248" s="221" t="s">
        <v>7273</v>
      </c>
      <c r="G248" s="221">
        <v>99</v>
      </c>
      <c r="H248" s="221" t="s">
        <v>6984</v>
      </c>
    </row>
    <row r="249" spans="1:8" ht="17.399999999999999" customHeight="1" x14ac:dyDescent="0.45">
      <c r="A249" s="224" t="s">
        <v>2321</v>
      </c>
      <c r="B249" s="229" t="s">
        <v>5916</v>
      </c>
      <c r="C249" s="226" t="s">
        <v>5602</v>
      </c>
      <c r="D249" s="229" t="s">
        <v>7553</v>
      </c>
      <c r="E249" s="221" t="s">
        <v>7554</v>
      </c>
      <c r="F249" s="221" t="s">
        <v>7555</v>
      </c>
      <c r="G249" s="221">
        <v>248</v>
      </c>
      <c r="H249" s="221" t="s">
        <v>6984</v>
      </c>
    </row>
    <row r="250" spans="1:8" ht="17.399999999999999" customHeight="1" x14ac:dyDescent="0.45">
      <c r="A250" s="224" t="s">
        <v>2322</v>
      </c>
      <c r="B250" s="229" t="s">
        <v>5916</v>
      </c>
      <c r="C250" s="226" t="s">
        <v>5602</v>
      </c>
      <c r="D250" s="229" t="s">
        <v>7556</v>
      </c>
      <c r="E250" s="221" t="s">
        <v>7557</v>
      </c>
      <c r="F250" s="221" t="s">
        <v>7273</v>
      </c>
      <c r="G250" s="221">
        <v>99</v>
      </c>
      <c r="H250" s="221" t="s">
        <v>6984</v>
      </c>
    </row>
    <row r="251" spans="1:8" ht="17.399999999999999" customHeight="1" x14ac:dyDescent="0.45">
      <c r="A251" s="224" t="s">
        <v>2323</v>
      </c>
      <c r="B251" s="229" t="s">
        <v>5916</v>
      </c>
      <c r="C251" s="226" t="s">
        <v>5611</v>
      </c>
      <c r="D251" s="229" t="s">
        <v>7558</v>
      </c>
      <c r="E251" s="221" t="s">
        <v>7559</v>
      </c>
      <c r="F251" s="221" t="s">
        <v>7560</v>
      </c>
      <c r="G251" s="221">
        <v>285</v>
      </c>
      <c r="H251" s="221" t="s">
        <v>6984</v>
      </c>
    </row>
    <row r="252" spans="1:8" ht="17.399999999999999" customHeight="1" x14ac:dyDescent="0.45">
      <c r="A252" s="224" t="s">
        <v>2324</v>
      </c>
      <c r="B252" s="229" t="s">
        <v>5916</v>
      </c>
      <c r="C252" s="226" t="s">
        <v>5611</v>
      </c>
      <c r="D252" s="229" t="s">
        <v>7561</v>
      </c>
      <c r="E252" s="221" t="s">
        <v>7562</v>
      </c>
      <c r="F252" s="221" t="s">
        <v>7273</v>
      </c>
      <c r="G252" s="221">
        <v>99</v>
      </c>
      <c r="H252" s="221" t="s">
        <v>6984</v>
      </c>
    </row>
    <row r="253" spans="1:8" ht="17.399999999999999" customHeight="1" x14ac:dyDescent="0.45">
      <c r="A253" s="224" t="s">
        <v>2325</v>
      </c>
      <c r="B253" s="229" t="s">
        <v>5916</v>
      </c>
      <c r="C253" s="226" t="s">
        <v>5619</v>
      </c>
      <c r="D253" s="229" t="s">
        <v>7563</v>
      </c>
      <c r="E253" s="221" t="s">
        <v>7564</v>
      </c>
      <c r="F253" s="221" t="s">
        <v>7412</v>
      </c>
      <c r="G253" s="221">
        <v>302</v>
      </c>
      <c r="H253" s="221" t="s">
        <v>6984</v>
      </c>
    </row>
    <row r="254" spans="1:8" ht="17.399999999999999" customHeight="1" x14ac:dyDescent="0.45">
      <c r="A254" s="224" t="s">
        <v>2326</v>
      </c>
      <c r="B254" s="229" t="s">
        <v>5916</v>
      </c>
      <c r="C254" s="226" t="s">
        <v>5619</v>
      </c>
      <c r="D254" s="229" t="s">
        <v>7565</v>
      </c>
      <c r="E254" s="221" t="s">
        <v>7566</v>
      </c>
      <c r="F254" s="221" t="s">
        <v>7273</v>
      </c>
      <c r="G254" s="221">
        <v>99</v>
      </c>
      <c r="H254" s="221" t="s">
        <v>6984</v>
      </c>
    </row>
    <row r="255" spans="1:8" ht="17.399999999999999" customHeight="1" x14ac:dyDescent="0.45">
      <c r="A255" s="224" t="s">
        <v>2327</v>
      </c>
      <c r="B255" s="229" t="s">
        <v>5916</v>
      </c>
      <c r="C255" s="226" t="s">
        <v>5626</v>
      </c>
      <c r="D255" s="229" t="s">
        <v>7567</v>
      </c>
      <c r="E255" s="221" t="s">
        <v>7568</v>
      </c>
      <c r="F255" s="221" t="s">
        <v>7157</v>
      </c>
      <c r="G255" s="221">
        <v>317</v>
      </c>
      <c r="H255" s="221" t="s">
        <v>6984</v>
      </c>
    </row>
    <row r="256" spans="1:8" ht="17.399999999999999" customHeight="1" x14ac:dyDescent="0.45">
      <c r="A256" s="224" t="s">
        <v>2328</v>
      </c>
      <c r="B256" s="229" t="s">
        <v>5916</v>
      </c>
      <c r="C256" s="226" t="s">
        <v>5626</v>
      </c>
      <c r="D256" s="229" t="s">
        <v>7569</v>
      </c>
      <c r="E256" s="221" t="s">
        <v>7570</v>
      </c>
      <c r="F256" s="221" t="s">
        <v>7098</v>
      </c>
      <c r="G256" s="221">
        <v>105</v>
      </c>
      <c r="H256" s="221" t="s">
        <v>6984</v>
      </c>
    </row>
    <row r="257" spans="1:8" ht="17.399999999999999" customHeight="1" x14ac:dyDescent="0.45">
      <c r="A257" s="224" t="s">
        <v>2329</v>
      </c>
      <c r="B257" s="229" t="s">
        <v>5916</v>
      </c>
      <c r="C257" s="226" t="s">
        <v>5631</v>
      </c>
      <c r="D257" s="229" t="s">
        <v>7571</v>
      </c>
      <c r="E257" s="221" t="s">
        <v>7572</v>
      </c>
      <c r="F257" s="221" t="s">
        <v>7157</v>
      </c>
      <c r="G257" s="221">
        <v>334</v>
      </c>
      <c r="H257" s="221" t="s">
        <v>6984</v>
      </c>
    </row>
    <row r="258" spans="1:8" ht="17.399999999999999" customHeight="1" x14ac:dyDescent="0.45">
      <c r="A258" s="224" t="s">
        <v>2330</v>
      </c>
      <c r="B258" s="229" t="s">
        <v>5916</v>
      </c>
      <c r="C258" s="226" t="s">
        <v>5631</v>
      </c>
      <c r="D258" s="229" t="s">
        <v>7573</v>
      </c>
      <c r="E258" s="221" t="s">
        <v>7574</v>
      </c>
      <c r="F258" s="221" t="s">
        <v>7098</v>
      </c>
      <c r="G258" s="221">
        <v>105</v>
      </c>
      <c r="H258" s="221" t="s">
        <v>6984</v>
      </c>
    </row>
    <row r="259" spans="1:8" ht="17.399999999999999" customHeight="1" x14ac:dyDescent="0.45">
      <c r="A259" s="224" t="s">
        <v>2331</v>
      </c>
      <c r="B259" s="229" t="s">
        <v>5635</v>
      </c>
      <c r="C259" s="226" t="s">
        <v>1873</v>
      </c>
      <c r="D259" s="229" t="s">
        <v>7575</v>
      </c>
      <c r="E259" s="221" t="s">
        <v>7576</v>
      </c>
      <c r="F259" s="221" t="s">
        <v>7560</v>
      </c>
      <c r="G259" s="221">
        <v>319</v>
      </c>
      <c r="H259" s="221" t="s">
        <v>6984</v>
      </c>
    </row>
    <row r="260" spans="1:8" ht="17.399999999999999" customHeight="1" x14ac:dyDescent="0.45">
      <c r="A260" s="224" t="s">
        <v>2332</v>
      </c>
      <c r="B260" s="229" t="s">
        <v>5635</v>
      </c>
      <c r="C260" s="226" t="s">
        <v>5602</v>
      </c>
      <c r="D260" s="229" t="s">
        <v>7577</v>
      </c>
      <c r="E260" s="221" t="s">
        <v>6423</v>
      </c>
      <c r="F260" s="221" t="s">
        <v>7403</v>
      </c>
      <c r="G260" s="221">
        <v>347</v>
      </c>
      <c r="H260" s="221" t="s">
        <v>6984</v>
      </c>
    </row>
    <row r="261" spans="1:8" ht="17.399999999999999" customHeight="1" x14ac:dyDescent="0.45">
      <c r="A261" s="224" t="s">
        <v>2333</v>
      </c>
      <c r="B261" s="229" t="s">
        <v>5635</v>
      </c>
      <c r="C261" s="226" t="s">
        <v>5611</v>
      </c>
      <c r="D261" s="229" t="s">
        <v>7578</v>
      </c>
      <c r="E261" s="221" t="s">
        <v>7579</v>
      </c>
      <c r="F261" s="221" t="s">
        <v>7157</v>
      </c>
      <c r="G261" s="221">
        <v>384</v>
      </c>
      <c r="H261" s="221" t="s">
        <v>6984</v>
      </c>
    </row>
    <row r="262" spans="1:8" ht="17.399999999999999" customHeight="1" x14ac:dyDescent="0.45">
      <c r="A262" s="224" t="s">
        <v>2334</v>
      </c>
      <c r="B262" s="229" t="s">
        <v>5635</v>
      </c>
      <c r="C262" s="226" t="s">
        <v>5619</v>
      </c>
      <c r="D262" s="229" t="s">
        <v>7580</v>
      </c>
      <c r="E262" s="221" t="s">
        <v>6430</v>
      </c>
      <c r="F262" s="221" t="s">
        <v>7257</v>
      </c>
      <c r="G262" s="221">
        <v>401</v>
      </c>
      <c r="H262" s="221" t="s">
        <v>6984</v>
      </c>
    </row>
    <row r="263" spans="1:8" ht="17.399999999999999" customHeight="1" x14ac:dyDescent="0.45">
      <c r="A263" s="224" t="s">
        <v>2335</v>
      </c>
      <c r="B263" s="229" t="s">
        <v>5635</v>
      </c>
      <c r="C263" s="226" t="s">
        <v>5626</v>
      </c>
      <c r="D263" s="229" t="s">
        <v>7581</v>
      </c>
      <c r="E263" s="221" t="s">
        <v>7582</v>
      </c>
      <c r="F263" s="221" t="s">
        <v>7172</v>
      </c>
      <c r="G263" s="221">
        <v>422</v>
      </c>
      <c r="H263" s="221" t="s">
        <v>6984</v>
      </c>
    </row>
    <row r="264" spans="1:8" ht="17.399999999999999" customHeight="1" x14ac:dyDescent="0.45">
      <c r="A264" s="224" t="s">
        <v>2336</v>
      </c>
      <c r="B264" s="229" t="s">
        <v>5635</v>
      </c>
      <c r="C264" s="226" t="s">
        <v>5631</v>
      </c>
      <c r="D264" s="229" t="s">
        <v>7583</v>
      </c>
      <c r="E264" s="221" t="s">
        <v>6437</v>
      </c>
      <c r="F264" s="221" t="s">
        <v>7584</v>
      </c>
      <c r="G264" s="221">
        <v>439</v>
      </c>
      <c r="H264" s="221" t="s">
        <v>6984</v>
      </c>
    </row>
    <row r="265" spans="1:8" ht="17.399999999999999" customHeight="1" x14ac:dyDescent="0.45">
      <c r="A265" s="224" t="s">
        <v>2337</v>
      </c>
      <c r="B265" s="229" t="s">
        <v>5679</v>
      </c>
      <c r="C265" s="226" t="s">
        <v>1873</v>
      </c>
      <c r="D265" s="229" t="s">
        <v>7585</v>
      </c>
      <c r="E265" s="221" t="s">
        <v>7586</v>
      </c>
      <c r="F265" s="221" t="s">
        <v>7587</v>
      </c>
      <c r="G265" s="221">
        <v>319</v>
      </c>
      <c r="H265" s="221" t="s">
        <v>6984</v>
      </c>
    </row>
    <row r="266" spans="1:8" ht="17.399999999999999" customHeight="1" x14ac:dyDescent="0.45">
      <c r="A266" s="224" t="s">
        <v>2338</v>
      </c>
      <c r="B266" s="229" t="s">
        <v>5679</v>
      </c>
      <c r="C266" s="226" t="s">
        <v>5602</v>
      </c>
      <c r="D266" s="229" t="s">
        <v>7588</v>
      </c>
      <c r="E266" s="221" t="s">
        <v>7589</v>
      </c>
      <c r="F266" s="221" t="s">
        <v>7590</v>
      </c>
      <c r="G266" s="221">
        <v>347</v>
      </c>
      <c r="H266" s="221" t="s">
        <v>6984</v>
      </c>
    </row>
    <row r="267" spans="1:8" ht="17.399999999999999" customHeight="1" x14ac:dyDescent="0.45">
      <c r="A267" s="224" t="s">
        <v>2339</v>
      </c>
      <c r="B267" s="229" t="s">
        <v>5679</v>
      </c>
      <c r="C267" s="226" t="s">
        <v>5611</v>
      </c>
      <c r="D267" s="229" t="s">
        <v>7591</v>
      </c>
      <c r="E267" s="221" t="s">
        <v>7592</v>
      </c>
      <c r="F267" s="221" t="s">
        <v>7593</v>
      </c>
      <c r="G267" s="221">
        <v>384</v>
      </c>
      <c r="H267" s="221" t="s">
        <v>6984</v>
      </c>
    </row>
    <row r="268" spans="1:8" ht="17.399999999999999" customHeight="1" x14ac:dyDescent="0.45">
      <c r="A268" s="224" t="s">
        <v>2340</v>
      </c>
      <c r="B268" s="229" t="s">
        <v>5679</v>
      </c>
      <c r="C268" s="226" t="s">
        <v>5619</v>
      </c>
      <c r="D268" s="229" t="s">
        <v>7594</v>
      </c>
      <c r="E268" s="221" t="s">
        <v>7595</v>
      </c>
      <c r="F268" s="221" t="s">
        <v>7596</v>
      </c>
      <c r="G268" s="221">
        <v>401</v>
      </c>
      <c r="H268" s="221" t="s">
        <v>6984</v>
      </c>
    </row>
    <row r="269" spans="1:8" ht="17.399999999999999" customHeight="1" x14ac:dyDescent="0.45">
      <c r="A269" s="224" t="s">
        <v>2341</v>
      </c>
      <c r="B269" s="229" t="s">
        <v>5679</v>
      </c>
      <c r="C269" s="226" t="s">
        <v>5626</v>
      </c>
      <c r="D269" s="229" t="s">
        <v>7597</v>
      </c>
      <c r="E269" s="221" t="s">
        <v>7598</v>
      </c>
      <c r="F269" s="221" t="s">
        <v>7599</v>
      </c>
      <c r="G269" s="221">
        <v>422</v>
      </c>
      <c r="H269" s="221" t="s">
        <v>6984</v>
      </c>
    </row>
    <row r="270" spans="1:8" ht="17.399999999999999" customHeight="1" x14ac:dyDescent="0.45">
      <c r="A270" s="224" t="s">
        <v>2342</v>
      </c>
      <c r="B270" s="229" t="s">
        <v>5679</v>
      </c>
      <c r="C270" s="226" t="s">
        <v>5631</v>
      </c>
      <c r="D270" s="229" t="s">
        <v>7600</v>
      </c>
      <c r="E270" s="221" t="s">
        <v>7601</v>
      </c>
      <c r="F270" s="221" t="s">
        <v>7602</v>
      </c>
      <c r="G270" s="221">
        <v>439</v>
      </c>
      <c r="H270" s="221" t="s">
        <v>6984</v>
      </c>
    </row>
    <row r="271" spans="1:8" ht="17.399999999999999" customHeight="1" x14ac:dyDescent="0.45">
      <c r="A271" s="224" t="s">
        <v>2343</v>
      </c>
      <c r="B271" s="229" t="s">
        <v>5820</v>
      </c>
      <c r="C271" s="226" t="s">
        <v>1873</v>
      </c>
      <c r="D271" s="229" t="s">
        <v>7603</v>
      </c>
      <c r="E271" s="221" t="s">
        <v>7604</v>
      </c>
      <c r="F271" s="221" t="s">
        <v>7605</v>
      </c>
      <c r="G271" s="221">
        <v>256</v>
      </c>
      <c r="H271" s="221" t="s">
        <v>6984</v>
      </c>
    </row>
    <row r="272" spans="1:8" ht="17.399999999999999" customHeight="1" x14ac:dyDescent="0.45">
      <c r="A272" s="224" t="s">
        <v>2344</v>
      </c>
      <c r="B272" s="229" t="s">
        <v>5820</v>
      </c>
      <c r="C272" s="226" t="s">
        <v>1873</v>
      </c>
      <c r="D272" s="229" t="s">
        <v>7606</v>
      </c>
      <c r="E272" s="221" t="s">
        <v>7607</v>
      </c>
      <c r="F272" s="221" t="s">
        <v>7608</v>
      </c>
      <c r="G272" s="221">
        <v>63</v>
      </c>
      <c r="H272" s="221" t="s">
        <v>6984</v>
      </c>
    </row>
    <row r="273" spans="1:8" ht="17.399999999999999" customHeight="1" x14ac:dyDescent="0.45">
      <c r="A273" s="224" t="s">
        <v>2345</v>
      </c>
      <c r="B273" s="229" t="s">
        <v>5820</v>
      </c>
      <c r="C273" s="226" t="s">
        <v>5602</v>
      </c>
      <c r="D273" s="229" t="s">
        <v>7609</v>
      </c>
      <c r="E273" s="221" t="s">
        <v>7610</v>
      </c>
      <c r="F273" s="221" t="s">
        <v>7584</v>
      </c>
      <c r="G273" s="221">
        <v>284</v>
      </c>
      <c r="H273" s="221" t="s">
        <v>6984</v>
      </c>
    </row>
    <row r="274" spans="1:8" ht="17.399999999999999" customHeight="1" x14ac:dyDescent="0.45">
      <c r="A274" s="224" t="s">
        <v>2346</v>
      </c>
      <c r="B274" s="229" t="s">
        <v>5820</v>
      </c>
      <c r="C274" s="226" t="s">
        <v>5602</v>
      </c>
      <c r="D274" s="229" t="s">
        <v>7611</v>
      </c>
      <c r="E274" s="221" t="s">
        <v>7612</v>
      </c>
      <c r="F274" s="221" t="s">
        <v>7608</v>
      </c>
      <c r="G274" s="221">
        <v>63</v>
      </c>
      <c r="H274" s="221" t="s">
        <v>6984</v>
      </c>
    </row>
    <row r="275" spans="1:8" ht="17.399999999999999" customHeight="1" x14ac:dyDescent="0.45">
      <c r="A275" s="224" t="s">
        <v>2347</v>
      </c>
      <c r="B275" s="229" t="s">
        <v>5820</v>
      </c>
      <c r="C275" s="226" t="s">
        <v>5611</v>
      </c>
      <c r="D275" s="229" t="s">
        <v>7613</v>
      </c>
      <c r="E275" s="221" t="s">
        <v>7614</v>
      </c>
      <c r="F275" s="221" t="s">
        <v>7160</v>
      </c>
      <c r="G275" s="221">
        <v>321</v>
      </c>
      <c r="H275" s="221" t="s">
        <v>6984</v>
      </c>
    </row>
    <row r="276" spans="1:8" ht="17.399999999999999" customHeight="1" x14ac:dyDescent="0.45">
      <c r="A276" s="224" t="s">
        <v>2348</v>
      </c>
      <c r="B276" s="229" t="s">
        <v>5820</v>
      </c>
      <c r="C276" s="226" t="s">
        <v>5611</v>
      </c>
      <c r="D276" s="229" t="s">
        <v>7615</v>
      </c>
      <c r="E276" s="221" t="s">
        <v>7616</v>
      </c>
      <c r="F276" s="221" t="s">
        <v>7608</v>
      </c>
      <c r="G276" s="221">
        <v>63</v>
      </c>
      <c r="H276" s="221" t="s">
        <v>6984</v>
      </c>
    </row>
    <row r="277" spans="1:8" ht="17.399999999999999" customHeight="1" x14ac:dyDescent="0.45">
      <c r="A277" s="224" t="s">
        <v>2349</v>
      </c>
      <c r="B277" s="229" t="s">
        <v>5820</v>
      </c>
      <c r="C277" s="226" t="s">
        <v>5619</v>
      </c>
      <c r="D277" s="229" t="s">
        <v>7617</v>
      </c>
      <c r="E277" s="221" t="s">
        <v>6482</v>
      </c>
      <c r="F277" s="221" t="s">
        <v>7618</v>
      </c>
      <c r="G277" s="221">
        <v>338</v>
      </c>
      <c r="H277" s="221" t="s">
        <v>6984</v>
      </c>
    </row>
    <row r="278" spans="1:8" ht="17.399999999999999" customHeight="1" x14ac:dyDescent="0.45">
      <c r="A278" s="224" t="s">
        <v>2350</v>
      </c>
      <c r="B278" s="229" t="s">
        <v>5820</v>
      </c>
      <c r="C278" s="226" t="s">
        <v>5619</v>
      </c>
      <c r="D278" s="229" t="s">
        <v>7619</v>
      </c>
      <c r="E278" s="221" t="s">
        <v>7620</v>
      </c>
      <c r="F278" s="221" t="s">
        <v>7608</v>
      </c>
      <c r="G278" s="221">
        <v>63</v>
      </c>
      <c r="H278" s="221" t="s">
        <v>6984</v>
      </c>
    </row>
    <row r="279" spans="1:8" ht="17.399999999999999" customHeight="1" x14ac:dyDescent="0.45">
      <c r="A279" s="224" t="s">
        <v>2351</v>
      </c>
      <c r="B279" s="229" t="s">
        <v>5820</v>
      </c>
      <c r="C279" s="226" t="s">
        <v>5626</v>
      </c>
      <c r="D279" s="229" t="s">
        <v>7621</v>
      </c>
      <c r="E279" s="221" t="s">
        <v>7622</v>
      </c>
      <c r="F279" s="221" t="s">
        <v>7618</v>
      </c>
      <c r="G279" s="221">
        <v>359</v>
      </c>
      <c r="H279" s="221" t="s">
        <v>6984</v>
      </c>
    </row>
    <row r="280" spans="1:8" ht="17.399999999999999" customHeight="1" x14ac:dyDescent="0.45">
      <c r="A280" s="224" t="s">
        <v>2352</v>
      </c>
      <c r="B280" s="229" t="s">
        <v>5820</v>
      </c>
      <c r="C280" s="226" t="s">
        <v>5626</v>
      </c>
      <c r="D280" s="229" t="s">
        <v>7623</v>
      </c>
      <c r="E280" s="221" t="s">
        <v>7624</v>
      </c>
      <c r="F280" s="221" t="s">
        <v>7608</v>
      </c>
      <c r="G280" s="221">
        <v>63</v>
      </c>
      <c r="H280" s="221" t="s">
        <v>6984</v>
      </c>
    </row>
    <row r="281" spans="1:8" ht="17.399999999999999" customHeight="1" x14ac:dyDescent="0.45">
      <c r="A281" s="224" t="s">
        <v>2353</v>
      </c>
      <c r="B281" s="229" t="s">
        <v>5820</v>
      </c>
      <c r="C281" s="226" t="s">
        <v>5631</v>
      </c>
      <c r="D281" s="229" t="s">
        <v>7625</v>
      </c>
      <c r="E281" s="221" t="s">
        <v>6494</v>
      </c>
      <c r="F281" s="221" t="s">
        <v>7618</v>
      </c>
      <c r="G281" s="221">
        <v>376</v>
      </c>
      <c r="H281" s="221" t="s">
        <v>6984</v>
      </c>
    </row>
    <row r="282" spans="1:8" ht="17.399999999999999" customHeight="1" x14ac:dyDescent="0.45">
      <c r="A282" s="224" t="s">
        <v>2354</v>
      </c>
      <c r="B282" s="229" t="s">
        <v>5820</v>
      </c>
      <c r="C282" s="226" t="s">
        <v>5631</v>
      </c>
      <c r="D282" s="229" t="s">
        <v>7626</v>
      </c>
      <c r="E282" s="221" t="s">
        <v>7627</v>
      </c>
      <c r="F282" s="221" t="s">
        <v>7608</v>
      </c>
      <c r="G282" s="221">
        <v>63</v>
      </c>
      <c r="H282" s="221" t="s">
        <v>6984</v>
      </c>
    </row>
    <row r="283" spans="1:8" ht="17.399999999999999" customHeight="1" x14ac:dyDescent="0.45">
      <c r="A283" s="224" t="s">
        <v>2355</v>
      </c>
      <c r="B283" s="229" t="s">
        <v>6326</v>
      </c>
      <c r="C283" s="226" t="s">
        <v>1873</v>
      </c>
      <c r="D283" s="229" t="s">
        <v>7628</v>
      </c>
      <c r="E283" s="221" t="s">
        <v>7629</v>
      </c>
      <c r="F283" s="221" t="s">
        <v>7522</v>
      </c>
      <c r="G283" s="221">
        <v>319</v>
      </c>
      <c r="H283" s="221" t="s">
        <v>6984</v>
      </c>
    </row>
    <row r="284" spans="1:8" ht="17.399999999999999" customHeight="1" x14ac:dyDescent="0.45">
      <c r="A284" s="224" t="s">
        <v>2356</v>
      </c>
      <c r="B284" s="229" t="s">
        <v>6326</v>
      </c>
      <c r="C284" s="226" t="s">
        <v>5602</v>
      </c>
      <c r="D284" s="229" t="s">
        <v>7630</v>
      </c>
      <c r="E284" s="221" t="s">
        <v>7631</v>
      </c>
      <c r="F284" s="221" t="s">
        <v>7632</v>
      </c>
      <c r="G284" s="221">
        <v>347</v>
      </c>
      <c r="H284" s="221" t="s">
        <v>6984</v>
      </c>
    </row>
    <row r="285" spans="1:8" ht="17.399999999999999" customHeight="1" x14ac:dyDescent="0.45">
      <c r="A285" s="224" t="s">
        <v>2357</v>
      </c>
      <c r="B285" s="229" t="s">
        <v>6326</v>
      </c>
      <c r="C285" s="226" t="s">
        <v>5611</v>
      </c>
      <c r="D285" s="229" t="s">
        <v>7633</v>
      </c>
      <c r="E285" s="221" t="s">
        <v>7634</v>
      </c>
      <c r="F285" s="221" t="s">
        <v>7333</v>
      </c>
      <c r="G285" s="221">
        <v>384</v>
      </c>
      <c r="H285" s="221" t="s">
        <v>6984</v>
      </c>
    </row>
    <row r="286" spans="1:8" ht="17.399999999999999" customHeight="1" x14ac:dyDescent="0.45">
      <c r="A286" s="224" t="s">
        <v>2358</v>
      </c>
      <c r="B286" s="229" t="s">
        <v>6326</v>
      </c>
      <c r="C286" s="226" t="s">
        <v>5619</v>
      </c>
      <c r="D286" s="229" t="s">
        <v>7635</v>
      </c>
      <c r="E286" s="221" t="s">
        <v>7636</v>
      </c>
      <c r="F286" s="221" t="s">
        <v>7637</v>
      </c>
      <c r="G286" s="221">
        <v>401</v>
      </c>
      <c r="H286" s="221" t="s">
        <v>6984</v>
      </c>
    </row>
    <row r="287" spans="1:8" ht="17.399999999999999" customHeight="1" x14ac:dyDescent="0.45">
      <c r="A287" s="224" t="s">
        <v>2359</v>
      </c>
      <c r="B287" s="229" t="s">
        <v>6326</v>
      </c>
      <c r="C287" s="226" t="s">
        <v>5626</v>
      </c>
      <c r="D287" s="229" t="s">
        <v>7638</v>
      </c>
      <c r="E287" s="221" t="s">
        <v>7639</v>
      </c>
      <c r="F287" s="221" t="s">
        <v>7640</v>
      </c>
      <c r="G287" s="221">
        <v>422</v>
      </c>
      <c r="H287" s="221" t="s">
        <v>6984</v>
      </c>
    </row>
    <row r="288" spans="1:8" ht="17.399999999999999" customHeight="1" x14ac:dyDescent="0.45">
      <c r="A288" s="224" t="s">
        <v>2360</v>
      </c>
      <c r="B288" s="229" t="s">
        <v>6326</v>
      </c>
      <c r="C288" s="226" t="s">
        <v>5631</v>
      </c>
      <c r="D288" s="229" t="s">
        <v>7641</v>
      </c>
      <c r="E288" s="221" t="s">
        <v>6515</v>
      </c>
      <c r="F288" s="221" t="s">
        <v>7642</v>
      </c>
      <c r="G288" s="221">
        <v>439</v>
      </c>
      <c r="H288" s="221" t="s">
        <v>6984</v>
      </c>
    </row>
    <row r="289" spans="1:8" ht="17.399999999999999" customHeight="1" x14ac:dyDescent="0.45">
      <c r="A289" s="224" t="s">
        <v>2361</v>
      </c>
      <c r="B289" s="229" t="s">
        <v>6333</v>
      </c>
      <c r="C289" s="226" t="s">
        <v>1873</v>
      </c>
      <c r="D289" s="229" t="s">
        <v>7643</v>
      </c>
      <c r="E289" s="221" t="s">
        <v>7644</v>
      </c>
      <c r="F289" s="221" t="s">
        <v>7645</v>
      </c>
      <c r="G289" s="221">
        <v>319</v>
      </c>
      <c r="H289" s="221" t="s">
        <v>6984</v>
      </c>
    </row>
    <row r="290" spans="1:8" ht="17.399999999999999" customHeight="1" x14ac:dyDescent="0.45">
      <c r="A290" s="224" t="s">
        <v>2362</v>
      </c>
      <c r="B290" s="229" t="s">
        <v>6333</v>
      </c>
      <c r="C290" s="226" t="s">
        <v>5602</v>
      </c>
      <c r="D290" s="229" t="s">
        <v>7646</v>
      </c>
      <c r="E290" s="221" t="s">
        <v>7647</v>
      </c>
      <c r="F290" s="221" t="s">
        <v>7648</v>
      </c>
      <c r="G290" s="221">
        <v>347</v>
      </c>
      <c r="H290" s="221" t="s">
        <v>6984</v>
      </c>
    </row>
    <row r="291" spans="1:8" ht="17.399999999999999" customHeight="1" x14ac:dyDescent="0.45">
      <c r="A291" s="224" t="s">
        <v>2363</v>
      </c>
      <c r="B291" s="229" t="s">
        <v>6333</v>
      </c>
      <c r="C291" s="226" t="s">
        <v>5611</v>
      </c>
      <c r="D291" s="229" t="s">
        <v>7649</v>
      </c>
      <c r="E291" s="221" t="s">
        <v>7650</v>
      </c>
      <c r="F291" s="221" t="s">
        <v>7651</v>
      </c>
      <c r="G291" s="221">
        <v>384</v>
      </c>
      <c r="H291" s="221" t="s">
        <v>6984</v>
      </c>
    </row>
    <row r="292" spans="1:8" ht="17.399999999999999" customHeight="1" x14ac:dyDescent="0.45">
      <c r="A292" s="224" t="s">
        <v>2364</v>
      </c>
      <c r="B292" s="229" t="s">
        <v>6333</v>
      </c>
      <c r="C292" s="226" t="s">
        <v>5619</v>
      </c>
      <c r="D292" s="229" t="s">
        <v>7652</v>
      </c>
      <c r="E292" s="221" t="s">
        <v>7653</v>
      </c>
      <c r="F292" s="221" t="s">
        <v>7522</v>
      </c>
      <c r="G292" s="221">
        <v>401</v>
      </c>
      <c r="H292" s="221" t="s">
        <v>6984</v>
      </c>
    </row>
    <row r="293" spans="1:8" ht="17.399999999999999" customHeight="1" x14ac:dyDescent="0.45">
      <c r="A293" s="224" t="s">
        <v>2365</v>
      </c>
      <c r="B293" s="229" t="s">
        <v>6333</v>
      </c>
      <c r="C293" s="226" t="s">
        <v>5626</v>
      </c>
      <c r="D293" s="229" t="s">
        <v>7654</v>
      </c>
      <c r="E293" s="221" t="s">
        <v>7655</v>
      </c>
      <c r="F293" s="221" t="s">
        <v>7632</v>
      </c>
      <c r="G293" s="221">
        <v>422</v>
      </c>
      <c r="H293" s="221" t="s">
        <v>6984</v>
      </c>
    </row>
    <row r="294" spans="1:8" ht="17.399999999999999" customHeight="1" x14ac:dyDescent="0.45">
      <c r="A294" s="224" t="s">
        <v>2366</v>
      </c>
      <c r="B294" s="229" t="s">
        <v>6333</v>
      </c>
      <c r="C294" s="226" t="s">
        <v>5631</v>
      </c>
      <c r="D294" s="229" t="s">
        <v>7656</v>
      </c>
      <c r="E294" s="221" t="s">
        <v>7657</v>
      </c>
      <c r="F294" s="221" t="s">
        <v>7658</v>
      </c>
      <c r="G294" s="221">
        <v>439</v>
      </c>
      <c r="H294" s="221" t="s">
        <v>6984</v>
      </c>
    </row>
    <row r="295" spans="1:8" ht="17.399999999999999" customHeight="1" x14ac:dyDescent="0.45">
      <c r="A295" s="224" t="s">
        <v>2367</v>
      </c>
      <c r="B295" s="229" t="s">
        <v>6956</v>
      </c>
      <c r="C295" s="226" t="s">
        <v>1873</v>
      </c>
      <c r="D295" s="229" t="s">
        <v>7659</v>
      </c>
      <c r="E295" s="221" t="s">
        <v>7660</v>
      </c>
      <c r="F295" s="221" t="s">
        <v>7550</v>
      </c>
      <c r="G295" s="221">
        <v>217</v>
      </c>
      <c r="H295" s="221" t="s">
        <v>6984</v>
      </c>
    </row>
    <row r="296" spans="1:8" ht="17.399999999999999" customHeight="1" x14ac:dyDescent="0.45">
      <c r="A296" s="224" t="s">
        <v>2368</v>
      </c>
      <c r="B296" s="229" t="s">
        <v>6956</v>
      </c>
      <c r="C296" s="226" t="s">
        <v>1873</v>
      </c>
      <c r="D296" s="229" t="s">
        <v>7661</v>
      </c>
      <c r="E296" s="221" t="s">
        <v>7662</v>
      </c>
      <c r="F296" s="221" t="s">
        <v>7663</v>
      </c>
      <c r="G296" s="221">
        <v>102</v>
      </c>
      <c r="H296" s="221" t="s">
        <v>6984</v>
      </c>
    </row>
    <row r="297" spans="1:8" ht="17.399999999999999" customHeight="1" x14ac:dyDescent="0.45">
      <c r="A297" s="224" t="s">
        <v>2369</v>
      </c>
      <c r="B297" s="229" t="s">
        <v>6956</v>
      </c>
      <c r="C297" s="226" t="s">
        <v>5602</v>
      </c>
      <c r="D297" s="229" t="s">
        <v>7664</v>
      </c>
      <c r="E297" s="221" t="s">
        <v>7665</v>
      </c>
      <c r="F297" s="221" t="s">
        <v>7550</v>
      </c>
      <c r="G297" s="221">
        <v>245</v>
      </c>
      <c r="H297" s="221" t="s">
        <v>6984</v>
      </c>
    </row>
    <row r="298" spans="1:8" ht="17.399999999999999" customHeight="1" x14ac:dyDescent="0.45">
      <c r="A298" s="224" t="s">
        <v>2370</v>
      </c>
      <c r="B298" s="229" t="s">
        <v>6956</v>
      </c>
      <c r="C298" s="226" t="s">
        <v>5602</v>
      </c>
      <c r="D298" s="229" t="s">
        <v>7666</v>
      </c>
      <c r="E298" s="221" t="s">
        <v>7667</v>
      </c>
      <c r="F298" s="221" t="s">
        <v>7089</v>
      </c>
      <c r="G298" s="221">
        <v>102</v>
      </c>
      <c r="H298" s="221" t="s">
        <v>6984</v>
      </c>
    </row>
    <row r="299" spans="1:8" ht="17.399999999999999" customHeight="1" x14ac:dyDescent="0.45">
      <c r="A299" s="224" t="s">
        <v>2371</v>
      </c>
      <c r="B299" s="229" t="s">
        <v>6956</v>
      </c>
      <c r="C299" s="226" t="s">
        <v>5611</v>
      </c>
      <c r="D299" s="229" t="s">
        <v>7668</v>
      </c>
      <c r="E299" s="221" t="s">
        <v>7669</v>
      </c>
      <c r="F299" s="221" t="s">
        <v>7670</v>
      </c>
      <c r="G299" s="221">
        <v>276</v>
      </c>
      <c r="H299" s="221" t="s">
        <v>6984</v>
      </c>
    </row>
    <row r="300" spans="1:8" ht="17.399999999999999" customHeight="1" x14ac:dyDescent="0.45">
      <c r="A300" s="224" t="s">
        <v>2372</v>
      </c>
      <c r="B300" s="229" t="s">
        <v>6956</v>
      </c>
      <c r="C300" s="226" t="s">
        <v>5611</v>
      </c>
      <c r="D300" s="229" t="s">
        <v>7671</v>
      </c>
      <c r="E300" s="221" t="s">
        <v>7672</v>
      </c>
      <c r="F300" s="221" t="s">
        <v>7089</v>
      </c>
      <c r="G300" s="221">
        <v>108</v>
      </c>
      <c r="H300" s="221" t="s">
        <v>6984</v>
      </c>
    </row>
    <row r="301" spans="1:8" ht="17.399999999999999" customHeight="1" x14ac:dyDescent="0.45">
      <c r="A301" s="224" t="s">
        <v>2373</v>
      </c>
      <c r="B301" s="229" t="s">
        <v>6956</v>
      </c>
      <c r="C301" s="226" t="s">
        <v>5619</v>
      </c>
      <c r="D301" s="229" t="s">
        <v>7673</v>
      </c>
      <c r="E301" s="221" t="s">
        <v>7674</v>
      </c>
      <c r="F301" s="221" t="s">
        <v>7412</v>
      </c>
      <c r="G301" s="221">
        <v>293</v>
      </c>
      <c r="H301" s="221" t="s">
        <v>6984</v>
      </c>
    </row>
    <row r="302" spans="1:8" ht="17.399999999999999" customHeight="1" x14ac:dyDescent="0.45">
      <c r="A302" s="224" t="s">
        <v>2374</v>
      </c>
      <c r="B302" s="229" t="s">
        <v>6956</v>
      </c>
      <c r="C302" s="226" t="s">
        <v>5619</v>
      </c>
      <c r="D302" s="229" t="s">
        <v>7675</v>
      </c>
      <c r="E302" s="221" t="s">
        <v>7676</v>
      </c>
      <c r="F302" s="221" t="s">
        <v>7089</v>
      </c>
      <c r="G302" s="221">
        <v>108</v>
      </c>
      <c r="H302" s="221" t="s">
        <v>6984</v>
      </c>
    </row>
    <row r="303" spans="1:8" ht="17.399999999999999" customHeight="1" x14ac:dyDescent="0.45">
      <c r="A303" s="224" t="s">
        <v>1856</v>
      </c>
      <c r="B303" s="229" t="s">
        <v>6956</v>
      </c>
      <c r="C303" s="226" t="s">
        <v>5626</v>
      </c>
      <c r="D303" s="229" t="s">
        <v>7677</v>
      </c>
      <c r="E303" s="221" t="s">
        <v>7678</v>
      </c>
      <c r="F303" s="221" t="s">
        <v>7257</v>
      </c>
      <c r="G303" s="221">
        <v>304</v>
      </c>
      <c r="H303" s="221" t="s">
        <v>6984</v>
      </c>
    </row>
    <row r="304" spans="1:8" ht="17.399999999999999" customHeight="1" x14ac:dyDescent="0.45">
      <c r="A304" s="224" t="s">
        <v>2375</v>
      </c>
      <c r="B304" s="229" t="s">
        <v>6956</v>
      </c>
      <c r="C304" s="226" t="s">
        <v>5626</v>
      </c>
      <c r="D304" s="229" t="s">
        <v>7679</v>
      </c>
      <c r="E304" s="221" t="s">
        <v>7680</v>
      </c>
      <c r="F304" s="221" t="s">
        <v>7681</v>
      </c>
      <c r="G304" s="221">
        <v>118</v>
      </c>
      <c r="H304" s="221" t="s">
        <v>6984</v>
      </c>
    </row>
    <row r="305" spans="1:8" ht="17.399999999999999" customHeight="1" x14ac:dyDescent="0.45">
      <c r="A305" s="224" t="s">
        <v>2376</v>
      </c>
      <c r="B305" s="229" t="s">
        <v>6956</v>
      </c>
      <c r="C305" s="226" t="s">
        <v>5631</v>
      </c>
      <c r="D305" s="229" t="s">
        <v>7682</v>
      </c>
      <c r="E305" s="221" t="s">
        <v>7683</v>
      </c>
      <c r="F305" s="221" t="s">
        <v>7584</v>
      </c>
      <c r="G305" s="221">
        <v>321</v>
      </c>
      <c r="H305" s="221" t="s">
        <v>6984</v>
      </c>
    </row>
    <row r="306" spans="1:8" ht="17.399999999999999" customHeight="1" x14ac:dyDescent="0.45">
      <c r="A306" s="224" t="s">
        <v>2377</v>
      </c>
      <c r="B306" s="229" t="s">
        <v>6956</v>
      </c>
      <c r="C306" s="226" t="s">
        <v>5631</v>
      </c>
      <c r="D306" s="229" t="s">
        <v>7684</v>
      </c>
      <c r="E306" s="221" t="s">
        <v>7685</v>
      </c>
      <c r="F306" s="221" t="s">
        <v>7681</v>
      </c>
      <c r="G306" s="221">
        <v>118</v>
      </c>
      <c r="H306" s="221" t="s">
        <v>6984</v>
      </c>
    </row>
    <row r="307" spans="1:8" ht="17.399999999999999" customHeight="1" x14ac:dyDescent="0.45">
      <c r="A307" s="227" t="s">
        <v>7686</v>
      </c>
      <c r="B307" s="229" t="s">
        <v>5592</v>
      </c>
      <c r="C307" s="226" t="s">
        <v>1873</v>
      </c>
      <c r="D307" s="229" t="s">
        <v>7687</v>
      </c>
      <c r="E307" s="221" t="s">
        <v>7688</v>
      </c>
      <c r="F307" s="221" t="s">
        <v>7689</v>
      </c>
      <c r="G307" s="221">
        <v>828</v>
      </c>
      <c r="H307" s="221" t="s">
        <v>6670</v>
      </c>
    </row>
    <row r="308" spans="1:8" ht="17.399999999999999" customHeight="1" x14ac:dyDescent="0.45">
      <c r="A308" s="227" t="s">
        <v>1858</v>
      </c>
      <c r="B308" s="229" t="s">
        <v>5592</v>
      </c>
      <c r="C308" s="226" t="s">
        <v>5602</v>
      </c>
      <c r="D308" s="229" t="s">
        <v>7690</v>
      </c>
      <c r="E308" s="221" t="s">
        <v>7691</v>
      </c>
      <c r="F308" s="221" t="s">
        <v>7692</v>
      </c>
      <c r="G308" s="221">
        <v>828</v>
      </c>
      <c r="H308" s="221" t="s">
        <v>6670</v>
      </c>
    </row>
    <row r="309" spans="1:8" ht="17.399999999999999" customHeight="1" x14ac:dyDescent="0.45">
      <c r="A309" s="227" t="s">
        <v>1859</v>
      </c>
      <c r="B309" s="229" t="s">
        <v>5592</v>
      </c>
      <c r="C309" s="226" t="s">
        <v>5611</v>
      </c>
      <c r="D309" s="229" t="s">
        <v>7693</v>
      </c>
      <c r="E309" s="221" t="s">
        <v>7694</v>
      </c>
      <c r="F309" s="221" t="s">
        <v>7695</v>
      </c>
      <c r="G309" s="221">
        <v>856</v>
      </c>
      <c r="H309" s="221" t="s">
        <v>6670</v>
      </c>
    </row>
    <row r="310" spans="1:8" ht="17.399999999999999" customHeight="1" x14ac:dyDescent="0.45">
      <c r="A310" s="227" t="s">
        <v>1860</v>
      </c>
      <c r="B310" s="229" t="s">
        <v>6365</v>
      </c>
      <c r="C310" s="226" t="s">
        <v>1873</v>
      </c>
      <c r="D310" s="229" t="s">
        <v>7696</v>
      </c>
      <c r="E310" s="221" t="s">
        <v>6548</v>
      </c>
      <c r="F310" s="221" t="s">
        <v>7697</v>
      </c>
      <c r="G310" s="221">
        <v>828</v>
      </c>
      <c r="H310" s="221" t="s">
        <v>6670</v>
      </c>
    </row>
    <row r="311" spans="1:8" ht="17.399999999999999" customHeight="1" x14ac:dyDescent="0.45">
      <c r="A311" s="227" t="s">
        <v>1861</v>
      </c>
      <c r="B311" s="229" t="s">
        <v>6365</v>
      </c>
      <c r="C311" s="226" t="s">
        <v>5602</v>
      </c>
      <c r="D311" s="229" t="s">
        <v>7698</v>
      </c>
      <c r="E311" s="221" t="s">
        <v>6551</v>
      </c>
      <c r="F311" s="221" t="s">
        <v>7697</v>
      </c>
      <c r="G311" s="221">
        <v>828</v>
      </c>
      <c r="H311" s="221" t="s">
        <v>6670</v>
      </c>
    </row>
    <row r="312" spans="1:8" ht="17.399999999999999" customHeight="1" x14ac:dyDescent="0.45">
      <c r="A312" s="227" t="s">
        <v>1862</v>
      </c>
      <c r="B312" s="229" t="s">
        <v>6365</v>
      </c>
      <c r="C312" s="226" t="s">
        <v>5611</v>
      </c>
      <c r="D312" s="229" t="s">
        <v>7699</v>
      </c>
      <c r="E312" s="221" t="s">
        <v>6554</v>
      </c>
      <c r="F312" s="221" t="s">
        <v>7700</v>
      </c>
      <c r="G312" s="221">
        <v>856</v>
      </c>
      <c r="H312" s="221" t="s">
        <v>6670</v>
      </c>
    </row>
    <row r="313" spans="1:8" ht="17.399999999999999" customHeight="1" x14ac:dyDescent="0.45">
      <c r="A313" s="227" t="s">
        <v>1863</v>
      </c>
      <c r="B313" s="229" t="s">
        <v>5635</v>
      </c>
      <c r="C313" s="226" t="s">
        <v>1873</v>
      </c>
      <c r="D313" s="229" t="s">
        <v>7701</v>
      </c>
      <c r="E313" s="221" t="s">
        <v>6557</v>
      </c>
      <c r="F313" s="221" t="s">
        <v>7695</v>
      </c>
      <c r="G313" s="221">
        <v>828</v>
      </c>
      <c r="H313" s="221" t="s">
        <v>6670</v>
      </c>
    </row>
    <row r="314" spans="1:8" ht="17.399999999999999" customHeight="1" x14ac:dyDescent="0.45">
      <c r="A314" s="227" t="s">
        <v>1864</v>
      </c>
      <c r="B314" s="229" t="s">
        <v>5635</v>
      </c>
      <c r="C314" s="226" t="s">
        <v>5602</v>
      </c>
      <c r="D314" s="229" t="s">
        <v>7702</v>
      </c>
      <c r="E314" s="221" t="s">
        <v>6560</v>
      </c>
      <c r="F314" s="221" t="s">
        <v>7703</v>
      </c>
      <c r="G314" s="221">
        <v>828</v>
      </c>
      <c r="H314" s="221" t="s">
        <v>6670</v>
      </c>
    </row>
    <row r="315" spans="1:8" ht="17.399999999999999" customHeight="1" x14ac:dyDescent="0.45">
      <c r="A315" s="227" t="s">
        <v>1865</v>
      </c>
      <c r="B315" s="229" t="s">
        <v>5635</v>
      </c>
      <c r="C315" s="226" t="s">
        <v>5611</v>
      </c>
      <c r="D315" s="229" t="s">
        <v>7704</v>
      </c>
      <c r="E315" s="221" t="s">
        <v>6563</v>
      </c>
      <c r="F315" s="221" t="s">
        <v>7695</v>
      </c>
      <c r="G315" s="221">
        <v>856</v>
      </c>
      <c r="H315" s="221" t="s">
        <v>6670</v>
      </c>
    </row>
    <row r="316" spans="1:8" ht="17.399999999999999" customHeight="1" x14ac:dyDescent="0.45">
      <c r="A316" s="227" t="s">
        <v>1866</v>
      </c>
      <c r="B316" s="229" t="s">
        <v>5679</v>
      </c>
      <c r="C316" s="226" t="s">
        <v>1873</v>
      </c>
      <c r="D316" s="229" t="s">
        <v>7705</v>
      </c>
      <c r="E316" s="221" t="s">
        <v>6566</v>
      </c>
      <c r="F316" s="221" t="s">
        <v>7706</v>
      </c>
      <c r="G316" s="221">
        <v>828</v>
      </c>
      <c r="H316" s="221" t="s">
        <v>6670</v>
      </c>
    </row>
    <row r="317" spans="1:8" ht="17.399999999999999" customHeight="1" x14ac:dyDescent="0.45">
      <c r="A317" s="227" t="s">
        <v>1867</v>
      </c>
      <c r="B317" s="229" t="s">
        <v>5679</v>
      </c>
      <c r="C317" s="226" t="s">
        <v>5602</v>
      </c>
      <c r="D317" s="229" t="s">
        <v>7707</v>
      </c>
      <c r="E317" s="221" t="s">
        <v>6569</v>
      </c>
      <c r="F317" s="221" t="s">
        <v>7708</v>
      </c>
      <c r="G317" s="221">
        <v>828</v>
      </c>
      <c r="H317" s="221" t="s">
        <v>6670</v>
      </c>
    </row>
    <row r="318" spans="1:8" ht="17.399999999999999" customHeight="1" x14ac:dyDescent="0.45">
      <c r="A318" s="227" t="s">
        <v>1868</v>
      </c>
      <c r="B318" s="229" t="s">
        <v>5679</v>
      </c>
      <c r="C318" s="226" t="s">
        <v>5611</v>
      </c>
      <c r="D318" s="229" t="s">
        <v>7709</v>
      </c>
      <c r="E318" s="221" t="s">
        <v>6572</v>
      </c>
      <c r="F318" s="221" t="s">
        <v>7710</v>
      </c>
      <c r="G318" s="221">
        <v>856</v>
      </c>
      <c r="H318" s="221" t="s">
        <v>6670</v>
      </c>
    </row>
    <row r="319" spans="1:8" ht="17.399999999999999" customHeight="1" x14ac:dyDescent="0.45">
      <c r="A319" s="227" t="s">
        <v>2378</v>
      </c>
      <c r="B319" s="229" t="s">
        <v>5592</v>
      </c>
      <c r="C319" s="226" t="s">
        <v>6574</v>
      </c>
      <c r="D319" s="229" t="s">
        <v>7711</v>
      </c>
      <c r="E319" s="221" t="s">
        <v>7712</v>
      </c>
      <c r="F319" s="221" t="s">
        <v>7166</v>
      </c>
      <c r="G319" s="221">
        <v>451</v>
      </c>
      <c r="H319" s="221" t="s">
        <v>6670</v>
      </c>
    </row>
    <row r="320" spans="1:8" ht="17.399999999999999" customHeight="1" x14ac:dyDescent="0.45">
      <c r="A320" s="227" t="s">
        <v>2379</v>
      </c>
      <c r="B320" s="229" t="s">
        <v>6365</v>
      </c>
      <c r="C320" s="226" t="s">
        <v>6574</v>
      </c>
      <c r="D320" s="229" t="s">
        <v>7713</v>
      </c>
      <c r="E320" s="221" t="s">
        <v>6579</v>
      </c>
      <c r="F320" s="221" t="s">
        <v>7012</v>
      </c>
      <c r="G320" s="221">
        <v>451</v>
      </c>
      <c r="H320" s="221" t="s">
        <v>6670</v>
      </c>
    </row>
    <row r="321" spans="1:8" ht="17.399999999999999" customHeight="1" x14ac:dyDescent="0.45">
      <c r="A321" s="227" t="s">
        <v>2380</v>
      </c>
      <c r="B321" s="229" t="s">
        <v>5635</v>
      </c>
      <c r="C321" s="226" t="s">
        <v>6574</v>
      </c>
      <c r="D321" s="229" t="s">
        <v>7714</v>
      </c>
      <c r="E321" s="221" t="s">
        <v>6582</v>
      </c>
      <c r="F321" s="221" t="s">
        <v>7166</v>
      </c>
      <c r="G321" s="221">
        <v>451</v>
      </c>
      <c r="H321" s="221" t="s">
        <v>6670</v>
      </c>
    </row>
    <row r="322" spans="1:8" ht="17.399999999999999" customHeight="1" x14ac:dyDescent="0.45">
      <c r="A322" s="227" t="s">
        <v>2381</v>
      </c>
      <c r="B322" s="229" t="s">
        <v>5679</v>
      </c>
      <c r="C322" s="226" t="s">
        <v>6574</v>
      </c>
      <c r="D322" s="229" t="s">
        <v>7715</v>
      </c>
      <c r="E322" s="221" t="s">
        <v>6585</v>
      </c>
      <c r="F322" s="221" t="s">
        <v>7716</v>
      </c>
      <c r="G322" s="221">
        <v>451</v>
      </c>
      <c r="H322" s="221" t="s">
        <v>6670</v>
      </c>
    </row>
    <row r="323" spans="1:8" ht="17.399999999999999" customHeight="1" x14ac:dyDescent="0.45">
      <c r="A323" s="227" t="s">
        <v>2382</v>
      </c>
      <c r="B323" s="229" t="s">
        <v>5592</v>
      </c>
      <c r="C323" s="226" t="s">
        <v>6587</v>
      </c>
      <c r="D323" s="229" t="s">
        <v>7717</v>
      </c>
      <c r="E323" s="221" t="s">
        <v>7718</v>
      </c>
      <c r="F323" s="221" t="s">
        <v>7719</v>
      </c>
      <c r="G323" s="221">
        <v>801</v>
      </c>
      <c r="H323" s="221" t="s">
        <v>6670</v>
      </c>
    </row>
    <row r="324" spans="1:8" ht="17.399999999999999" customHeight="1" x14ac:dyDescent="0.45">
      <c r="A324" s="227" t="s">
        <v>2383</v>
      </c>
      <c r="B324" s="229" t="s">
        <v>5635</v>
      </c>
      <c r="C324" s="226" t="s">
        <v>6587</v>
      </c>
      <c r="D324" s="229" t="s">
        <v>7720</v>
      </c>
      <c r="E324" s="221" t="s">
        <v>7721</v>
      </c>
      <c r="F324" s="221" t="s">
        <v>7722</v>
      </c>
      <c r="G324" s="221">
        <v>801</v>
      </c>
      <c r="H324" s="221" t="s">
        <v>6670</v>
      </c>
    </row>
    <row r="325" spans="1:8" ht="17.399999999999999" customHeight="1" x14ac:dyDescent="0.45">
      <c r="A325" s="227" t="s">
        <v>2384</v>
      </c>
      <c r="B325" s="229" t="s">
        <v>6594</v>
      </c>
      <c r="C325" s="226" t="s">
        <v>6587</v>
      </c>
      <c r="D325" s="229" t="s">
        <v>7723</v>
      </c>
      <c r="E325" s="221" t="s">
        <v>7724</v>
      </c>
      <c r="F325" s="221" t="s">
        <v>7725</v>
      </c>
      <c r="G325" s="221">
        <v>801</v>
      </c>
      <c r="H325" s="221" t="s">
        <v>6670</v>
      </c>
    </row>
    <row r="326" spans="1:8" ht="17.399999999999999" customHeight="1" x14ac:dyDescent="0.45">
      <c r="A326" s="227" t="s">
        <v>2385</v>
      </c>
      <c r="B326" s="229" t="s">
        <v>5820</v>
      </c>
      <c r="C326" s="226" t="s">
        <v>6587</v>
      </c>
      <c r="D326" s="229" t="s">
        <v>7726</v>
      </c>
      <c r="E326" s="221" t="s">
        <v>6599</v>
      </c>
      <c r="F326" s="221" t="s">
        <v>7727</v>
      </c>
      <c r="G326" s="221">
        <v>801</v>
      </c>
      <c r="H326" s="221" t="s">
        <v>6670</v>
      </c>
    </row>
    <row r="327" spans="1:8" ht="17.399999999999999" customHeight="1" x14ac:dyDescent="0.45">
      <c r="A327" s="227" t="s">
        <v>2386</v>
      </c>
      <c r="B327" s="229" t="s">
        <v>5592</v>
      </c>
      <c r="C327" s="226" t="s">
        <v>6574</v>
      </c>
      <c r="D327" s="229" t="s">
        <v>7728</v>
      </c>
      <c r="E327" s="221" t="s">
        <v>7729</v>
      </c>
      <c r="F327" s="221" t="s">
        <v>7722</v>
      </c>
      <c r="G327" s="221">
        <v>801</v>
      </c>
      <c r="H327" s="221" t="s">
        <v>6670</v>
      </c>
    </row>
    <row r="328" spans="1:8" ht="17.399999999999999" customHeight="1" x14ac:dyDescent="0.45">
      <c r="A328" s="227" t="s">
        <v>2387</v>
      </c>
      <c r="B328" s="229" t="s">
        <v>5635</v>
      </c>
      <c r="C328" s="226" t="s">
        <v>6574</v>
      </c>
      <c r="D328" s="229" t="s">
        <v>7730</v>
      </c>
      <c r="E328" s="221" t="s">
        <v>7731</v>
      </c>
      <c r="F328" s="221" t="s">
        <v>7732</v>
      </c>
      <c r="G328" s="221">
        <v>801</v>
      </c>
      <c r="H328" s="221" t="s">
        <v>6670</v>
      </c>
    </row>
    <row r="329" spans="1:8" ht="17.399999999999999" customHeight="1" x14ac:dyDescent="0.45">
      <c r="A329" s="227" t="s">
        <v>2388</v>
      </c>
      <c r="B329" s="229" t="s">
        <v>6594</v>
      </c>
      <c r="C329" s="226" t="s">
        <v>6574</v>
      </c>
      <c r="D329" s="229" t="s">
        <v>7733</v>
      </c>
      <c r="E329" s="221" t="s">
        <v>7734</v>
      </c>
      <c r="F329" s="221" t="s">
        <v>7725</v>
      </c>
      <c r="G329" s="221">
        <v>801</v>
      </c>
      <c r="H329" s="221" t="s">
        <v>6670</v>
      </c>
    </row>
    <row r="330" spans="1:8" ht="17.399999999999999" customHeight="1" x14ac:dyDescent="0.45">
      <c r="A330" s="227" t="s">
        <v>2389</v>
      </c>
      <c r="B330" s="229" t="s">
        <v>6610</v>
      </c>
      <c r="C330" s="226" t="s">
        <v>6574</v>
      </c>
      <c r="D330" s="229" t="s">
        <v>7735</v>
      </c>
      <c r="E330" s="221" t="s">
        <v>7736</v>
      </c>
      <c r="F330" s="221" t="s">
        <v>7737</v>
      </c>
      <c r="G330" s="221">
        <v>801</v>
      </c>
      <c r="H330" s="221" t="s">
        <v>6670</v>
      </c>
    </row>
    <row r="331" spans="1:8" ht="17.399999999999999" customHeight="1" x14ac:dyDescent="0.45">
      <c r="A331" s="227" t="s">
        <v>2390</v>
      </c>
      <c r="B331" s="229" t="s">
        <v>5820</v>
      </c>
      <c r="C331" s="226" t="s">
        <v>6574</v>
      </c>
      <c r="D331" s="229" t="s">
        <v>7738</v>
      </c>
      <c r="E331" s="221" t="s">
        <v>6615</v>
      </c>
      <c r="F331" s="221" t="s">
        <v>7739</v>
      </c>
      <c r="G331" s="221">
        <v>801</v>
      </c>
      <c r="H331" s="221" t="s">
        <v>6670</v>
      </c>
    </row>
    <row r="332" spans="1:8" ht="17.399999999999999" customHeight="1" x14ac:dyDescent="0.45">
      <c r="A332" s="227" t="s">
        <v>2391</v>
      </c>
      <c r="B332" s="229" t="s">
        <v>6617</v>
      </c>
      <c r="C332" s="226" t="s">
        <v>6574</v>
      </c>
      <c r="D332" s="229" t="s">
        <v>7740</v>
      </c>
      <c r="E332" s="221">
        <v>0</v>
      </c>
      <c r="F332" s="221" t="s">
        <v>7741</v>
      </c>
      <c r="G332" s="221">
        <v>801</v>
      </c>
      <c r="H332" s="221" t="s">
        <v>7742</v>
      </c>
    </row>
    <row r="333" spans="1:8" ht="17.399999999999999" customHeight="1" x14ac:dyDescent="0.45">
      <c r="A333" s="227" t="s">
        <v>2392</v>
      </c>
      <c r="B333" s="229" t="s">
        <v>6621</v>
      </c>
      <c r="C333" s="226" t="s">
        <v>6574</v>
      </c>
      <c r="D333" s="229" t="s">
        <v>7743</v>
      </c>
      <c r="E333" s="221" t="s">
        <v>7744</v>
      </c>
      <c r="F333" s="221" t="s">
        <v>7732</v>
      </c>
      <c r="G333" s="221">
        <v>801</v>
      </c>
      <c r="H333" s="221" t="s">
        <v>6670</v>
      </c>
    </row>
    <row r="334" spans="1:8" ht="17.399999999999999" customHeight="1" x14ac:dyDescent="0.45">
      <c r="A334" s="227" t="s">
        <v>2393</v>
      </c>
      <c r="B334" s="229" t="s">
        <v>6625</v>
      </c>
      <c r="C334" s="226" t="s">
        <v>6574</v>
      </c>
      <c r="D334" s="229" t="s">
        <v>7745</v>
      </c>
      <c r="E334" s="221" t="s">
        <v>6627</v>
      </c>
      <c r="F334" s="221" t="s">
        <v>7746</v>
      </c>
      <c r="G334" s="221">
        <v>801</v>
      </c>
      <c r="H334" s="221" t="s">
        <v>6670</v>
      </c>
    </row>
    <row r="335" spans="1:8" ht="17.399999999999999" customHeight="1" x14ac:dyDescent="0.45">
      <c r="A335" s="227" t="s">
        <v>2394</v>
      </c>
      <c r="B335" s="229" t="s">
        <v>5592</v>
      </c>
      <c r="C335" s="226" t="s">
        <v>5611</v>
      </c>
      <c r="D335" s="229" t="s">
        <v>7747</v>
      </c>
      <c r="E335" s="221" t="s">
        <v>7748</v>
      </c>
      <c r="F335" s="221" t="s">
        <v>7749</v>
      </c>
      <c r="G335" s="221">
        <v>801</v>
      </c>
      <c r="H335" s="221" t="s">
        <v>6670</v>
      </c>
    </row>
    <row r="336" spans="1:8" ht="17.399999999999999" customHeight="1" x14ac:dyDescent="0.45">
      <c r="A336" s="227" t="s">
        <v>2395</v>
      </c>
      <c r="B336" s="229" t="s">
        <v>5635</v>
      </c>
      <c r="C336" s="226" t="s">
        <v>5611</v>
      </c>
      <c r="D336" s="229" t="s">
        <v>7750</v>
      </c>
      <c r="E336" s="221" t="s">
        <v>7751</v>
      </c>
      <c r="F336" s="221" t="s">
        <v>7752</v>
      </c>
      <c r="G336" s="221">
        <v>801</v>
      </c>
      <c r="H336" s="221" t="s">
        <v>6670</v>
      </c>
    </row>
    <row r="337" spans="1:8" ht="17.399999999999999" customHeight="1" x14ac:dyDescent="0.45">
      <c r="A337" s="227" t="s">
        <v>2396</v>
      </c>
      <c r="B337" s="229" t="s">
        <v>6594</v>
      </c>
      <c r="C337" s="226" t="s">
        <v>5611</v>
      </c>
      <c r="D337" s="229" t="s">
        <v>7753</v>
      </c>
      <c r="E337" s="221" t="s">
        <v>7754</v>
      </c>
      <c r="F337" s="221" t="s">
        <v>7755</v>
      </c>
      <c r="G337" s="221">
        <v>801</v>
      </c>
      <c r="H337" s="221" t="s">
        <v>6670</v>
      </c>
    </row>
    <row r="338" spans="1:8" ht="17.399999999999999" customHeight="1" x14ac:dyDescent="0.45">
      <c r="A338" s="227" t="s">
        <v>2397</v>
      </c>
      <c r="B338" s="229" t="s">
        <v>5820</v>
      </c>
      <c r="C338" s="226" t="s">
        <v>5611</v>
      </c>
      <c r="D338" s="229" t="s">
        <v>7756</v>
      </c>
      <c r="E338" s="221" t="s">
        <v>6645</v>
      </c>
      <c r="F338" s="221" t="s">
        <v>7757</v>
      </c>
      <c r="G338" s="221">
        <v>801</v>
      </c>
      <c r="H338" s="221" t="s">
        <v>6670</v>
      </c>
    </row>
    <row r="339" spans="1:8" ht="17.399999999999999" customHeight="1" x14ac:dyDescent="0.45">
      <c r="A339" s="227" t="s">
        <v>2398</v>
      </c>
      <c r="B339" s="229" t="s">
        <v>6617</v>
      </c>
      <c r="C339" s="226" t="s">
        <v>5611</v>
      </c>
      <c r="D339" s="229" t="s">
        <v>7758</v>
      </c>
      <c r="E339" s="221" t="s">
        <v>6648</v>
      </c>
      <c r="F339" s="221" t="s">
        <v>7759</v>
      </c>
      <c r="G339" s="221">
        <v>801</v>
      </c>
      <c r="H339" s="221" t="s">
        <v>6670</v>
      </c>
    </row>
    <row r="340" spans="1:8" ht="17.399999999999999" customHeight="1" x14ac:dyDescent="0.45">
      <c r="A340" s="227" t="s">
        <v>2399</v>
      </c>
      <c r="B340" s="229" t="s">
        <v>6621</v>
      </c>
      <c r="C340" s="226" t="s">
        <v>5611</v>
      </c>
      <c r="D340" s="229" t="s">
        <v>7760</v>
      </c>
      <c r="E340" s="221" t="s">
        <v>7761</v>
      </c>
      <c r="F340" s="221" t="s">
        <v>7762</v>
      </c>
      <c r="G340" s="221">
        <v>801</v>
      </c>
      <c r="H340" s="221" t="s">
        <v>6670</v>
      </c>
    </row>
    <row r="341" spans="1:8" ht="17.399999999999999" customHeight="1" x14ac:dyDescent="0.45">
      <c r="A341" s="227" t="s">
        <v>2400</v>
      </c>
      <c r="B341" s="229" t="s">
        <v>5592</v>
      </c>
      <c r="C341" s="226" t="s">
        <v>6574</v>
      </c>
      <c r="D341" s="229" t="s">
        <v>7763</v>
      </c>
      <c r="E341" s="221" t="s">
        <v>7764</v>
      </c>
      <c r="F341" s="221" t="s">
        <v>7765</v>
      </c>
      <c r="G341" s="221">
        <v>1138</v>
      </c>
      <c r="H341" s="221" t="s">
        <v>6670</v>
      </c>
    </row>
    <row r="342" spans="1:8" ht="17.399999999999999" customHeight="1" x14ac:dyDescent="0.45">
      <c r="A342" s="227" t="s">
        <v>2401</v>
      </c>
      <c r="B342" s="229" t="s">
        <v>6594</v>
      </c>
      <c r="C342" s="226" t="s">
        <v>6574</v>
      </c>
      <c r="D342" s="229" t="s">
        <v>7766</v>
      </c>
      <c r="E342" s="221" t="s">
        <v>6657</v>
      </c>
      <c r="F342" s="221" t="s">
        <v>7767</v>
      </c>
      <c r="G342" s="221">
        <v>1138</v>
      </c>
      <c r="H342" s="221" t="s">
        <v>6670</v>
      </c>
    </row>
    <row r="343" spans="1:8" ht="17.399999999999999" customHeight="1" x14ac:dyDescent="0.45">
      <c r="A343" s="227" t="s">
        <v>2402</v>
      </c>
      <c r="B343" s="229" t="s">
        <v>5592</v>
      </c>
      <c r="C343" s="226" t="s">
        <v>1873</v>
      </c>
      <c r="D343" s="229" t="s">
        <v>7768</v>
      </c>
      <c r="E343" s="221" t="s">
        <v>7769</v>
      </c>
      <c r="F343" s="221" t="s">
        <v>7770</v>
      </c>
      <c r="G343" s="221">
        <v>633</v>
      </c>
      <c r="H343" s="221" t="s">
        <v>6670</v>
      </c>
    </row>
    <row r="344" spans="1:8" ht="17.399999999999999" customHeight="1" x14ac:dyDescent="0.45">
      <c r="A344" s="227" t="s">
        <v>2403</v>
      </c>
      <c r="B344" s="229" t="s">
        <v>5592</v>
      </c>
      <c r="C344" s="226" t="s">
        <v>5602</v>
      </c>
      <c r="D344" s="229" t="s">
        <v>7771</v>
      </c>
      <c r="E344" s="221" t="s">
        <v>1872</v>
      </c>
      <c r="F344" s="221" t="s">
        <v>7772</v>
      </c>
      <c r="G344" s="221">
        <v>633</v>
      </c>
      <c r="H344" s="221" t="s">
        <v>6670</v>
      </c>
    </row>
    <row r="345" spans="1:8" ht="17.399999999999999" customHeight="1" x14ac:dyDescent="0.45">
      <c r="A345" s="227" t="s">
        <v>2404</v>
      </c>
      <c r="B345" s="229" t="s">
        <v>5592</v>
      </c>
      <c r="C345" s="226" t="s">
        <v>5611</v>
      </c>
      <c r="D345" s="229" t="s">
        <v>7773</v>
      </c>
      <c r="E345" s="221" t="s">
        <v>7774</v>
      </c>
      <c r="F345" s="221" t="s">
        <v>7775</v>
      </c>
      <c r="G345" s="221">
        <v>633</v>
      </c>
      <c r="H345" s="221" t="s">
        <v>6670</v>
      </c>
    </row>
    <row r="346" spans="1:8" ht="17.399999999999999" customHeight="1" x14ac:dyDescent="0.45">
      <c r="A346" s="227" t="s">
        <v>2405</v>
      </c>
      <c r="B346" s="229" t="s">
        <v>5887</v>
      </c>
      <c r="C346" s="226" t="s">
        <v>1873</v>
      </c>
      <c r="D346" s="229" t="s">
        <v>6668</v>
      </c>
      <c r="E346" s="221" t="s">
        <v>6669</v>
      </c>
      <c r="F346" s="221" t="s">
        <v>7776</v>
      </c>
      <c r="G346" s="221">
        <v>633</v>
      </c>
      <c r="H346" s="221" t="s">
        <v>6670</v>
      </c>
    </row>
    <row r="347" spans="1:8" ht="17.399999999999999" customHeight="1" x14ac:dyDescent="0.45">
      <c r="A347" s="227" t="s">
        <v>2406</v>
      </c>
      <c r="B347" s="229" t="s">
        <v>5887</v>
      </c>
      <c r="C347" s="226" t="s">
        <v>5602</v>
      </c>
      <c r="D347" s="229" t="s">
        <v>6672</v>
      </c>
      <c r="E347" s="221" t="s">
        <v>6673</v>
      </c>
      <c r="F347" s="221" t="s">
        <v>7772</v>
      </c>
      <c r="G347" s="221">
        <v>633</v>
      </c>
      <c r="H347" s="221" t="s">
        <v>6670</v>
      </c>
    </row>
    <row r="348" spans="1:8" ht="17.399999999999999" customHeight="1" x14ac:dyDescent="0.45">
      <c r="A348" s="227" t="s">
        <v>2407</v>
      </c>
      <c r="B348" s="229" t="s">
        <v>5887</v>
      </c>
      <c r="C348" s="226" t="s">
        <v>5611</v>
      </c>
      <c r="D348" s="229" t="s">
        <v>6675</v>
      </c>
      <c r="E348" s="221" t="s">
        <v>6676</v>
      </c>
      <c r="F348" s="221" t="s">
        <v>7777</v>
      </c>
      <c r="G348" s="221">
        <v>633</v>
      </c>
      <c r="H348" s="221" t="s">
        <v>6670</v>
      </c>
    </row>
    <row r="349" spans="1:8" ht="17.399999999999999" customHeight="1" x14ac:dyDescent="0.45">
      <c r="A349" s="227" t="s">
        <v>2408</v>
      </c>
      <c r="B349" s="229" t="s">
        <v>5916</v>
      </c>
      <c r="C349" s="226" t="s">
        <v>1873</v>
      </c>
      <c r="D349" s="229" t="s">
        <v>7778</v>
      </c>
      <c r="E349" s="221" t="s">
        <v>7779</v>
      </c>
      <c r="F349" s="221" t="s">
        <v>7780</v>
      </c>
      <c r="G349" s="221">
        <v>633</v>
      </c>
      <c r="H349" s="221" t="s">
        <v>6670</v>
      </c>
    </row>
    <row r="350" spans="1:8" ht="17.399999999999999" customHeight="1" x14ac:dyDescent="0.45">
      <c r="A350" s="227" t="s">
        <v>2409</v>
      </c>
      <c r="B350" s="229" t="s">
        <v>5916</v>
      </c>
      <c r="C350" s="226" t="s">
        <v>5602</v>
      </c>
      <c r="D350" s="229" t="s">
        <v>7781</v>
      </c>
      <c r="E350" s="221" t="s">
        <v>7782</v>
      </c>
      <c r="F350" s="221" t="s">
        <v>7783</v>
      </c>
      <c r="G350" s="221">
        <v>633</v>
      </c>
      <c r="H350" s="221" t="s">
        <v>6670</v>
      </c>
    </row>
    <row r="351" spans="1:8" ht="17.399999999999999" customHeight="1" x14ac:dyDescent="0.45">
      <c r="A351" s="227" t="s">
        <v>2410</v>
      </c>
      <c r="B351" s="229" t="s">
        <v>5916</v>
      </c>
      <c r="C351" s="226" t="s">
        <v>5611</v>
      </c>
      <c r="D351" s="229" t="s">
        <v>7784</v>
      </c>
      <c r="E351" s="221" t="s">
        <v>7785</v>
      </c>
      <c r="F351" s="221" t="s">
        <v>7288</v>
      </c>
      <c r="G351" s="221">
        <v>633</v>
      </c>
      <c r="H351" s="221" t="s">
        <v>6670</v>
      </c>
    </row>
    <row r="352" spans="1:8" ht="17.399999999999999" customHeight="1" x14ac:dyDescent="0.45">
      <c r="A352" s="227" t="s">
        <v>2411</v>
      </c>
      <c r="B352" s="229" t="s">
        <v>5635</v>
      </c>
      <c r="C352" s="226" t="s">
        <v>1873</v>
      </c>
      <c r="D352" s="229" t="s">
        <v>7786</v>
      </c>
      <c r="E352" s="221" t="s">
        <v>7787</v>
      </c>
      <c r="F352" s="221" t="s">
        <v>7788</v>
      </c>
      <c r="G352" s="221">
        <v>633</v>
      </c>
      <c r="H352" s="221" t="s">
        <v>6670</v>
      </c>
    </row>
    <row r="353" spans="1:8" ht="17.399999999999999" customHeight="1" x14ac:dyDescent="0.45">
      <c r="A353" s="227" t="s">
        <v>2412</v>
      </c>
      <c r="B353" s="229" t="s">
        <v>5635</v>
      </c>
      <c r="C353" s="226" t="s">
        <v>5602</v>
      </c>
      <c r="D353" s="229" t="s">
        <v>7789</v>
      </c>
      <c r="E353" s="221" t="s">
        <v>7790</v>
      </c>
      <c r="F353" s="221" t="s">
        <v>7791</v>
      </c>
      <c r="G353" s="221">
        <v>633</v>
      </c>
      <c r="H353" s="221" t="s">
        <v>6670</v>
      </c>
    </row>
    <row r="354" spans="1:8" ht="17.399999999999999" customHeight="1" x14ac:dyDescent="0.45">
      <c r="A354" s="227" t="s">
        <v>2413</v>
      </c>
      <c r="B354" s="229" t="s">
        <v>5635</v>
      </c>
      <c r="C354" s="226" t="s">
        <v>5611</v>
      </c>
      <c r="D354" s="229" t="s">
        <v>7792</v>
      </c>
      <c r="E354" s="221" t="s">
        <v>7793</v>
      </c>
      <c r="F354" s="221" t="s">
        <v>7004</v>
      </c>
      <c r="G354" s="221">
        <v>633</v>
      </c>
      <c r="H354" s="221" t="s">
        <v>6670</v>
      </c>
    </row>
    <row r="355" spans="1:8" ht="17.399999999999999" customHeight="1" x14ac:dyDescent="0.45">
      <c r="A355" s="227" t="s">
        <v>2414</v>
      </c>
      <c r="B355" s="229" t="s">
        <v>5998</v>
      </c>
      <c r="C355" s="226" t="s">
        <v>1873</v>
      </c>
      <c r="D355" s="229" t="s">
        <v>7794</v>
      </c>
      <c r="E355" s="221" t="s">
        <v>7795</v>
      </c>
      <c r="F355" s="221" t="s">
        <v>7796</v>
      </c>
      <c r="G355" s="221">
        <v>633</v>
      </c>
      <c r="H355" s="221" t="s">
        <v>6670</v>
      </c>
    </row>
    <row r="356" spans="1:8" ht="17.399999999999999" customHeight="1" x14ac:dyDescent="0.45">
      <c r="A356" s="227" t="s">
        <v>2415</v>
      </c>
      <c r="B356" s="229" t="s">
        <v>5998</v>
      </c>
      <c r="C356" s="226" t="s">
        <v>5602</v>
      </c>
      <c r="D356" s="229" t="s">
        <v>7797</v>
      </c>
      <c r="E356" s="221" t="s">
        <v>7798</v>
      </c>
      <c r="F356" s="221" t="s">
        <v>7799</v>
      </c>
      <c r="G356" s="221">
        <v>633</v>
      </c>
      <c r="H356" s="221" t="s">
        <v>6670</v>
      </c>
    </row>
    <row r="357" spans="1:8" ht="17.399999999999999" customHeight="1" x14ac:dyDescent="0.45">
      <c r="A357" s="227" t="s">
        <v>2416</v>
      </c>
      <c r="B357" s="229" t="s">
        <v>5998</v>
      </c>
      <c r="C357" s="226" t="s">
        <v>5611</v>
      </c>
      <c r="D357" s="229" t="s">
        <v>7800</v>
      </c>
      <c r="E357" s="221" t="s">
        <v>7801</v>
      </c>
      <c r="F357" s="221" t="s">
        <v>7802</v>
      </c>
      <c r="G357" s="221">
        <v>633</v>
      </c>
      <c r="H357" s="221" t="s">
        <v>6670</v>
      </c>
    </row>
    <row r="358" spans="1:8" ht="17.399999999999999" customHeight="1" x14ac:dyDescent="0.45">
      <c r="A358" s="227" t="s">
        <v>2417</v>
      </c>
      <c r="B358" s="229" t="s">
        <v>6705</v>
      </c>
      <c r="C358" s="226" t="s">
        <v>1873</v>
      </c>
      <c r="D358" s="229" t="s">
        <v>7803</v>
      </c>
      <c r="E358" s="221" t="s">
        <v>7804</v>
      </c>
      <c r="F358" s="221" t="s">
        <v>7770</v>
      </c>
      <c r="G358" s="221">
        <v>528</v>
      </c>
      <c r="H358" s="221" t="s">
        <v>6670</v>
      </c>
    </row>
    <row r="359" spans="1:8" ht="17.399999999999999" customHeight="1" x14ac:dyDescent="0.45">
      <c r="A359" s="227" t="s">
        <v>2418</v>
      </c>
      <c r="B359" s="229" t="s">
        <v>6705</v>
      </c>
      <c r="C359" s="226" t="s">
        <v>1873</v>
      </c>
      <c r="D359" s="229" t="s">
        <v>7805</v>
      </c>
      <c r="E359" s="221" t="s">
        <v>7806</v>
      </c>
      <c r="F359" s="221" t="s">
        <v>7807</v>
      </c>
      <c r="G359" s="221">
        <v>105</v>
      </c>
      <c r="H359" s="221" t="s">
        <v>6670</v>
      </c>
    </row>
    <row r="360" spans="1:8" ht="17.399999999999999" customHeight="1" x14ac:dyDescent="0.45">
      <c r="A360" s="227" t="s">
        <v>2419</v>
      </c>
      <c r="B360" s="229" t="s">
        <v>6705</v>
      </c>
      <c r="C360" s="226" t="s">
        <v>5602</v>
      </c>
      <c r="D360" s="229" t="s">
        <v>7808</v>
      </c>
      <c r="E360" s="221" t="s">
        <v>7809</v>
      </c>
      <c r="F360" s="221" t="s">
        <v>7810</v>
      </c>
      <c r="G360" s="221">
        <v>528</v>
      </c>
      <c r="H360" s="221" t="s">
        <v>6670</v>
      </c>
    </row>
    <row r="361" spans="1:8" ht="17.399999999999999" customHeight="1" x14ac:dyDescent="0.45">
      <c r="A361" s="227" t="s">
        <v>2420</v>
      </c>
      <c r="B361" s="229" t="s">
        <v>6705</v>
      </c>
      <c r="C361" s="226" t="s">
        <v>5602</v>
      </c>
      <c r="D361" s="229" t="s">
        <v>7811</v>
      </c>
      <c r="E361" s="221" t="s">
        <v>7812</v>
      </c>
      <c r="F361" s="221" t="s">
        <v>7807</v>
      </c>
      <c r="G361" s="221">
        <v>105</v>
      </c>
      <c r="H361" s="221" t="s">
        <v>6670</v>
      </c>
    </row>
    <row r="362" spans="1:8" ht="17.399999999999999" customHeight="1" x14ac:dyDescent="0.45">
      <c r="A362" s="227" t="s">
        <v>2421</v>
      </c>
      <c r="B362" s="229" t="s">
        <v>6705</v>
      </c>
      <c r="C362" s="226" t="s">
        <v>5611</v>
      </c>
      <c r="D362" s="229" t="s">
        <v>7813</v>
      </c>
      <c r="E362" s="221" t="s">
        <v>7814</v>
      </c>
      <c r="F362" s="221" t="s">
        <v>7770</v>
      </c>
      <c r="G362" s="221">
        <v>528</v>
      </c>
      <c r="H362" s="221" t="s">
        <v>6670</v>
      </c>
    </row>
    <row r="363" spans="1:8" ht="17.399999999999999" customHeight="1" x14ac:dyDescent="0.45">
      <c r="A363" s="227" t="s">
        <v>2422</v>
      </c>
      <c r="B363" s="229" t="s">
        <v>6705</v>
      </c>
      <c r="C363" s="226" t="s">
        <v>5611</v>
      </c>
      <c r="D363" s="229" t="s">
        <v>7815</v>
      </c>
      <c r="E363" s="221" t="s">
        <v>7816</v>
      </c>
      <c r="F363" s="221" t="s">
        <v>7148</v>
      </c>
      <c r="G363" s="221">
        <v>105</v>
      </c>
      <c r="H363" s="221" t="s">
        <v>6670</v>
      </c>
    </row>
    <row r="364" spans="1:8" ht="17.399999999999999" customHeight="1" x14ac:dyDescent="0.45">
      <c r="A364" s="227" t="s">
        <v>2423</v>
      </c>
      <c r="B364" s="229" t="s">
        <v>5820</v>
      </c>
      <c r="C364" s="226">
        <v>1</v>
      </c>
      <c r="D364" s="229" t="s">
        <v>7817</v>
      </c>
      <c r="E364" s="221" t="s">
        <v>6688</v>
      </c>
      <c r="F364" s="221" t="s">
        <v>7776</v>
      </c>
      <c r="G364" s="221">
        <v>633</v>
      </c>
      <c r="H364" s="221" t="s">
        <v>6670</v>
      </c>
    </row>
    <row r="365" spans="1:8" ht="17.399999999999999" customHeight="1" x14ac:dyDescent="0.45">
      <c r="A365" s="227" t="s">
        <v>2424</v>
      </c>
      <c r="B365" s="229" t="s">
        <v>5820</v>
      </c>
      <c r="C365" s="226" t="s">
        <v>5602</v>
      </c>
      <c r="D365" s="229" t="s">
        <v>7818</v>
      </c>
      <c r="E365" s="221" t="s">
        <v>6691</v>
      </c>
      <c r="F365" s="221" t="s">
        <v>7810</v>
      </c>
      <c r="G365" s="221">
        <v>633</v>
      </c>
      <c r="H365" s="221" t="s">
        <v>6670</v>
      </c>
    </row>
    <row r="366" spans="1:8" ht="17.399999999999999" customHeight="1" x14ac:dyDescent="0.45">
      <c r="A366" s="227" t="s">
        <v>2425</v>
      </c>
      <c r="B366" s="229" t="s">
        <v>5820</v>
      </c>
      <c r="C366" s="226">
        <v>3</v>
      </c>
      <c r="D366" s="229" t="s">
        <v>7819</v>
      </c>
      <c r="E366" s="221" t="s">
        <v>6694</v>
      </c>
      <c r="F366" s="221" t="s">
        <v>7820</v>
      </c>
      <c r="G366" s="221">
        <v>633</v>
      </c>
      <c r="H366" s="221" t="s">
        <v>6670</v>
      </c>
    </row>
    <row r="367" spans="1:8" ht="17.399999999999999" customHeight="1" x14ac:dyDescent="0.45">
      <c r="A367" s="227" t="s">
        <v>2426</v>
      </c>
      <c r="B367" s="229" t="s">
        <v>5592</v>
      </c>
      <c r="C367" s="226" t="s">
        <v>1873</v>
      </c>
      <c r="D367" s="229" t="s">
        <v>7821</v>
      </c>
      <c r="E367" s="221" t="s">
        <v>7822</v>
      </c>
      <c r="F367" s="221" t="s">
        <v>7823</v>
      </c>
      <c r="G367" s="221">
        <v>769</v>
      </c>
      <c r="H367" s="221" t="s">
        <v>6670</v>
      </c>
    </row>
    <row r="368" spans="1:8" ht="17.399999999999999" customHeight="1" x14ac:dyDescent="0.45">
      <c r="A368" s="227" t="s">
        <v>2427</v>
      </c>
      <c r="B368" s="229" t="s">
        <v>5592</v>
      </c>
      <c r="C368" s="226" t="s">
        <v>5602</v>
      </c>
      <c r="D368" s="229" t="s">
        <v>7824</v>
      </c>
      <c r="E368" s="221" t="s">
        <v>7825</v>
      </c>
      <c r="F368" s="221" t="s">
        <v>7826</v>
      </c>
      <c r="G368" s="221">
        <v>769</v>
      </c>
      <c r="H368" s="221" t="s">
        <v>6670</v>
      </c>
    </row>
    <row r="369" spans="1:8" ht="17.399999999999999" customHeight="1" x14ac:dyDescent="0.45">
      <c r="A369" s="227" t="s">
        <v>2428</v>
      </c>
      <c r="B369" s="229" t="s">
        <v>5592</v>
      </c>
      <c r="C369" s="226" t="s">
        <v>5611</v>
      </c>
      <c r="D369" s="229" t="s">
        <v>7827</v>
      </c>
      <c r="E369" s="221" t="s">
        <v>7828</v>
      </c>
      <c r="F369" s="221" t="s">
        <v>7829</v>
      </c>
      <c r="G369" s="221">
        <v>769</v>
      </c>
      <c r="H369" s="221" t="s">
        <v>6670</v>
      </c>
    </row>
    <row r="370" spans="1:8" ht="17.399999999999999" customHeight="1" x14ac:dyDescent="0.45">
      <c r="A370" s="227" t="s">
        <v>2429</v>
      </c>
      <c r="B370" s="229" t="s">
        <v>5887</v>
      </c>
      <c r="C370" s="226" t="s">
        <v>1873</v>
      </c>
      <c r="D370" s="229" t="s">
        <v>6730</v>
      </c>
      <c r="E370" s="221" t="s">
        <v>6731</v>
      </c>
      <c r="F370" s="221" t="s">
        <v>7830</v>
      </c>
      <c r="G370" s="221">
        <v>769</v>
      </c>
      <c r="H370" s="221" t="s">
        <v>6670</v>
      </c>
    </row>
    <row r="371" spans="1:8" ht="17.399999999999999" customHeight="1" x14ac:dyDescent="0.45">
      <c r="A371" s="227" t="s">
        <v>2430</v>
      </c>
      <c r="B371" s="229" t="s">
        <v>5887</v>
      </c>
      <c r="C371" s="226" t="s">
        <v>5602</v>
      </c>
      <c r="D371" s="229" t="s">
        <v>6733</v>
      </c>
      <c r="E371" s="221" t="s">
        <v>6734</v>
      </c>
      <c r="F371" s="221" t="s">
        <v>7831</v>
      </c>
      <c r="G371" s="221">
        <v>769</v>
      </c>
      <c r="H371" s="221" t="s">
        <v>6670</v>
      </c>
    </row>
    <row r="372" spans="1:8" ht="17.399999999999999" customHeight="1" x14ac:dyDescent="0.45">
      <c r="A372" s="227" t="s">
        <v>2431</v>
      </c>
      <c r="B372" s="229" t="s">
        <v>5887</v>
      </c>
      <c r="C372" s="226" t="s">
        <v>5611</v>
      </c>
      <c r="D372" s="229" t="s">
        <v>6736</v>
      </c>
      <c r="E372" s="221" t="s">
        <v>6737</v>
      </c>
      <c r="F372" s="221" t="s">
        <v>7832</v>
      </c>
      <c r="G372" s="221">
        <v>769</v>
      </c>
      <c r="H372" s="221" t="s">
        <v>6670</v>
      </c>
    </row>
    <row r="373" spans="1:8" ht="17.399999999999999" customHeight="1" x14ac:dyDescent="0.45">
      <c r="A373" s="227" t="s">
        <v>2432</v>
      </c>
      <c r="B373" s="229" t="s">
        <v>5916</v>
      </c>
      <c r="C373" s="226" t="s">
        <v>1873</v>
      </c>
      <c r="D373" s="229" t="s">
        <v>7833</v>
      </c>
      <c r="E373" s="221" t="s">
        <v>7834</v>
      </c>
      <c r="F373" s="221" t="s">
        <v>7835</v>
      </c>
      <c r="G373" s="221">
        <v>769</v>
      </c>
      <c r="H373" s="221" t="s">
        <v>6670</v>
      </c>
    </row>
    <row r="374" spans="1:8" ht="17.399999999999999" customHeight="1" x14ac:dyDescent="0.45">
      <c r="A374" s="227" t="s">
        <v>2433</v>
      </c>
      <c r="B374" s="229" t="s">
        <v>5916</v>
      </c>
      <c r="C374" s="226" t="s">
        <v>5602</v>
      </c>
      <c r="D374" s="229" t="s">
        <v>7836</v>
      </c>
      <c r="E374" s="221" t="s">
        <v>7837</v>
      </c>
      <c r="F374" s="221" t="s">
        <v>7838</v>
      </c>
      <c r="G374" s="221">
        <v>769</v>
      </c>
      <c r="H374" s="221" t="s">
        <v>6670</v>
      </c>
    </row>
    <row r="375" spans="1:8" ht="17.399999999999999" customHeight="1" x14ac:dyDescent="0.45">
      <c r="A375" s="227" t="s">
        <v>2434</v>
      </c>
      <c r="B375" s="229" t="s">
        <v>5916</v>
      </c>
      <c r="C375" s="226" t="s">
        <v>5611</v>
      </c>
      <c r="D375" s="229" t="s">
        <v>7839</v>
      </c>
      <c r="E375" s="221" t="s">
        <v>7840</v>
      </c>
      <c r="F375" s="221" t="s">
        <v>7186</v>
      </c>
      <c r="G375" s="221">
        <v>769</v>
      </c>
      <c r="H375" s="221" t="s">
        <v>6670</v>
      </c>
    </row>
    <row r="376" spans="1:8" ht="17.399999999999999" customHeight="1" x14ac:dyDescent="0.45">
      <c r="A376" s="227" t="s">
        <v>2435</v>
      </c>
      <c r="B376" s="229" t="s">
        <v>5635</v>
      </c>
      <c r="C376" s="226" t="s">
        <v>1873</v>
      </c>
      <c r="D376" s="229" t="s">
        <v>7841</v>
      </c>
      <c r="E376" s="221" t="s">
        <v>7842</v>
      </c>
      <c r="F376" s="221" t="s">
        <v>7843</v>
      </c>
      <c r="G376" s="221">
        <v>769</v>
      </c>
      <c r="H376" s="221" t="s">
        <v>6670</v>
      </c>
    </row>
    <row r="377" spans="1:8" ht="17.399999999999999" customHeight="1" x14ac:dyDescent="0.45">
      <c r="A377" s="227" t="s">
        <v>2436</v>
      </c>
      <c r="B377" s="229" t="s">
        <v>5635</v>
      </c>
      <c r="C377" s="226" t="s">
        <v>5602</v>
      </c>
      <c r="D377" s="229" t="s">
        <v>7844</v>
      </c>
      <c r="E377" s="221" t="s">
        <v>7845</v>
      </c>
      <c r="F377" s="221" t="s">
        <v>7846</v>
      </c>
      <c r="G377" s="221">
        <v>769</v>
      </c>
      <c r="H377" s="221" t="s">
        <v>6670</v>
      </c>
    </row>
    <row r="378" spans="1:8" ht="17.399999999999999" customHeight="1" x14ac:dyDescent="0.45">
      <c r="A378" s="227" t="s">
        <v>2437</v>
      </c>
      <c r="B378" s="229" t="s">
        <v>5635</v>
      </c>
      <c r="C378" s="226" t="s">
        <v>5611</v>
      </c>
      <c r="D378" s="229" t="s">
        <v>7847</v>
      </c>
      <c r="E378" s="221" t="s">
        <v>7848</v>
      </c>
      <c r="F378" s="221" t="s">
        <v>7849</v>
      </c>
      <c r="G378" s="221">
        <v>769</v>
      </c>
      <c r="H378" s="221" t="s">
        <v>6670</v>
      </c>
    </row>
    <row r="379" spans="1:8" ht="17.399999999999999" customHeight="1" x14ac:dyDescent="0.45">
      <c r="A379" s="227" t="s">
        <v>2438</v>
      </c>
      <c r="B379" s="229" t="s">
        <v>5998</v>
      </c>
      <c r="C379" s="226" t="s">
        <v>1873</v>
      </c>
      <c r="D379" s="229" t="s">
        <v>7850</v>
      </c>
      <c r="E379" s="221" t="s">
        <v>6758</v>
      </c>
      <c r="F379" s="221" t="s">
        <v>7851</v>
      </c>
      <c r="G379" s="221">
        <v>769</v>
      </c>
      <c r="H379" s="221" t="s">
        <v>6670</v>
      </c>
    </row>
    <row r="380" spans="1:8" ht="17.399999999999999" customHeight="1" x14ac:dyDescent="0.45">
      <c r="A380" s="227" t="s">
        <v>2439</v>
      </c>
      <c r="B380" s="229" t="s">
        <v>5998</v>
      </c>
      <c r="C380" s="226" t="s">
        <v>5602</v>
      </c>
      <c r="D380" s="229" t="s">
        <v>7852</v>
      </c>
      <c r="E380" s="221" t="s">
        <v>6761</v>
      </c>
      <c r="F380" s="221" t="s">
        <v>7853</v>
      </c>
      <c r="G380" s="221">
        <v>769</v>
      </c>
      <c r="H380" s="221" t="s">
        <v>6670</v>
      </c>
    </row>
    <row r="381" spans="1:8" ht="17.399999999999999" customHeight="1" x14ac:dyDescent="0.45">
      <c r="A381" s="227" t="s">
        <v>2440</v>
      </c>
      <c r="B381" s="229" t="s">
        <v>5998</v>
      </c>
      <c r="C381" s="226" t="s">
        <v>5611</v>
      </c>
      <c r="D381" s="229" t="s">
        <v>7854</v>
      </c>
      <c r="E381" s="221" t="s">
        <v>6764</v>
      </c>
      <c r="F381" s="221" t="s">
        <v>7855</v>
      </c>
      <c r="G381" s="221">
        <v>769</v>
      </c>
      <c r="H381" s="221" t="s">
        <v>6670</v>
      </c>
    </row>
    <row r="382" spans="1:8" ht="17.399999999999999" customHeight="1" x14ac:dyDescent="0.45">
      <c r="A382" s="227" t="s">
        <v>2441</v>
      </c>
      <c r="B382" s="229" t="s">
        <v>5635</v>
      </c>
      <c r="C382" s="226" t="s">
        <v>1873</v>
      </c>
      <c r="D382" s="229" t="s">
        <v>7856</v>
      </c>
      <c r="E382" s="221" t="s">
        <v>7857</v>
      </c>
      <c r="F382" s="221" t="s">
        <v>7858</v>
      </c>
      <c r="G382" s="221">
        <v>258</v>
      </c>
      <c r="H382" s="221" t="s">
        <v>6670</v>
      </c>
    </row>
    <row r="383" spans="1:8" ht="17.399999999999999" customHeight="1" x14ac:dyDescent="0.45">
      <c r="A383" s="227" t="s">
        <v>2442</v>
      </c>
      <c r="B383" s="229" t="s">
        <v>5635</v>
      </c>
      <c r="C383" s="226" t="s">
        <v>6769</v>
      </c>
      <c r="D383" s="229" t="s">
        <v>7859</v>
      </c>
      <c r="E383" s="221" t="s">
        <v>7860</v>
      </c>
      <c r="F383" s="221" t="s">
        <v>7858</v>
      </c>
      <c r="G383" s="221">
        <v>256</v>
      </c>
      <c r="H383" s="221" t="s">
        <v>6670</v>
      </c>
    </row>
    <row r="384" spans="1:8" ht="17.399999999999999" customHeight="1" x14ac:dyDescent="0.45">
      <c r="A384" s="227" t="s">
        <v>2443</v>
      </c>
      <c r="B384" s="229" t="s">
        <v>5635</v>
      </c>
      <c r="C384" s="226" t="s">
        <v>6769</v>
      </c>
      <c r="D384" s="229" t="s">
        <v>7861</v>
      </c>
      <c r="E384" s="221" t="s">
        <v>7862</v>
      </c>
      <c r="F384" s="221" t="s">
        <v>7858</v>
      </c>
      <c r="G384" s="221">
        <v>255</v>
      </c>
      <c r="H384" s="221" t="s">
        <v>6670</v>
      </c>
    </row>
    <row r="385" spans="1:8" ht="17.399999999999999" customHeight="1" x14ac:dyDescent="0.45">
      <c r="A385" s="227" t="s">
        <v>2444</v>
      </c>
      <c r="B385" s="229" t="s">
        <v>6225</v>
      </c>
      <c r="C385" s="226" t="s">
        <v>1873</v>
      </c>
      <c r="D385" s="229" t="s">
        <v>7863</v>
      </c>
      <c r="E385" s="221" t="s">
        <v>6777</v>
      </c>
      <c r="F385" s="221" t="s">
        <v>7864</v>
      </c>
      <c r="G385" s="221">
        <v>258</v>
      </c>
      <c r="H385" s="221" t="s">
        <v>6670</v>
      </c>
    </row>
    <row r="386" spans="1:8" ht="17.399999999999999" customHeight="1" x14ac:dyDescent="0.45">
      <c r="A386" s="227" t="s">
        <v>2445</v>
      </c>
      <c r="B386" s="229" t="s">
        <v>6225</v>
      </c>
      <c r="C386" s="226" t="s">
        <v>6769</v>
      </c>
      <c r="D386" s="229" t="s">
        <v>7865</v>
      </c>
      <c r="E386" s="221" t="s">
        <v>6780</v>
      </c>
      <c r="F386" s="221" t="s">
        <v>7864</v>
      </c>
      <c r="G386" s="221">
        <v>259</v>
      </c>
      <c r="H386" s="221" t="s">
        <v>6670</v>
      </c>
    </row>
    <row r="387" spans="1:8" ht="17.399999999999999" customHeight="1" x14ac:dyDescent="0.45">
      <c r="A387" s="227" t="s">
        <v>2446</v>
      </c>
      <c r="B387" s="229" t="s">
        <v>6225</v>
      </c>
      <c r="C387" s="226" t="s">
        <v>6769</v>
      </c>
      <c r="D387" s="229" t="s">
        <v>7866</v>
      </c>
      <c r="E387" s="221" t="s">
        <v>6783</v>
      </c>
      <c r="F387" s="221" t="s">
        <v>7864</v>
      </c>
      <c r="G387" s="221">
        <v>252</v>
      </c>
      <c r="H387" s="221" t="s">
        <v>6670</v>
      </c>
    </row>
    <row r="388" spans="1:8" ht="17.399999999999999" customHeight="1" x14ac:dyDescent="0.45">
      <c r="A388" s="227" t="s">
        <v>2447</v>
      </c>
      <c r="B388" s="229" t="s">
        <v>5635</v>
      </c>
      <c r="C388" s="226" t="s">
        <v>6574</v>
      </c>
      <c r="D388" s="229" t="s">
        <v>7867</v>
      </c>
      <c r="E388" s="221" t="s">
        <v>7868</v>
      </c>
      <c r="F388" s="221" t="s">
        <v>7509</v>
      </c>
      <c r="G388" s="221">
        <v>286</v>
      </c>
      <c r="H388" s="221" t="s">
        <v>6670</v>
      </c>
    </row>
    <row r="389" spans="1:8" ht="17.399999999999999" customHeight="1" x14ac:dyDescent="0.45">
      <c r="A389" s="227" t="s">
        <v>2448</v>
      </c>
      <c r="B389" s="229" t="s">
        <v>5635</v>
      </c>
      <c r="C389" s="226" t="s">
        <v>6574</v>
      </c>
      <c r="D389" s="229" t="s">
        <v>7869</v>
      </c>
      <c r="E389" s="221" t="s">
        <v>6789</v>
      </c>
      <c r="F389" s="221" t="s">
        <v>7509</v>
      </c>
      <c r="G389" s="221">
        <v>286</v>
      </c>
      <c r="H389" s="221" t="s">
        <v>6670</v>
      </c>
    </row>
    <row r="390" spans="1:8" ht="17.399999999999999" customHeight="1" x14ac:dyDescent="0.45">
      <c r="A390" s="227" t="s">
        <v>2449</v>
      </c>
      <c r="B390" s="229" t="s">
        <v>6244</v>
      </c>
      <c r="C390" s="226" t="s">
        <v>1873</v>
      </c>
      <c r="D390" s="229" t="s">
        <v>7870</v>
      </c>
      <c r="E390" s="221" t="s">
        <v>7871</v>
      </c>
      <c r="F390" s="221" t="s">
        <v>7466</v>
      </c>
      <c r="G390" s="221">
        <v>339</v>
      </c>
      <c r="H390" s="221" t="s">
        <v>6670</v>
      </c>
    </row>
    <row r="391" spans="1:8" ht="17.399999999999999" customHeight="1" x14ac:dyDescent="0.45">
      <c r="A391" s="227" t="s">
        <v>2450</v>
      </c>
      <c r="B391" s="229" t="s">
        <v>6244</v>
      </c>
      <c r="C391" s="226" t="s">
        <v>6769</v>
      </c>
      <c r="D391" s="229" t="s">
        <v>7872</v>
      </c>
      <c r="E391" s="221" t="s">
        <v>7873</v>
      </c>
      <c r="F391" s="221" t="s">
        <v>7409</v>
      </c>
      <c r="G391" s="221">
        <v>679</v>
      </c>
      <c r="H391" s="221" t="s">
        <v>6670</v>
      </c>
    </row>
    <row r="392" spans="1:8" ht="17.399999999999999" customHeight="1" x14ac:dyDescent="0.45">
      <c r="A392" s="227" t="s">
        <v>2451</v>
      </c>
      <c r="B392" s="229" t="s">
        <v>5679</v>
      </c>
      <c r="C392" s="226" t="s">
        <v>1873</v>
      </c>
      <c r="D392" s="229" t="s">
        <v>7874</v>
      </c>
      <c r="E392" s="221" t="s">
        <v>7875</v>
      </c>
      <c r="F392" s="221" t="s">
        <v>7876</v>
      </c>
      <c r="G392" s="221">
        <v>339</v>
      </c>
      <c r="H392" s="221" t="s">
        <v>6670</v>
      </c>
    </row>
    <row r="393" spans="1:8" ht="17.399999999999999" customHeight="1" x14ac:dyDescent="0.45">
      <c r="A393" s="227" t="s">
        <v>2452</v>
      </c>
      <c r="B393" s="229" t="s">
        <v>5679</v>
      </c>
      <c r="C393" s="226" t="s">
        <v>6769</v>
      </c>
      <c r="D393" s="229" t="s">
        <v>7877</v>
      </c>
      <c r="E393" s="221" t="s">
        <v>7878</v>
      </c>
      <c r="F393" s="221" t="s">
        <v>7879</v>
      </c>
      <c r="G393" s="221">
        <v>679</v>
      </c>
      <c r="H393" s="221" t="s">
        <v>6670</v>
      </c>
    </row>
    <row r="394" spans="1:8" ht="17.399999999999999" customHeight="1" x14ac:dyDescent="0.45">
      <c r="A394" s="227" t="s">
        <v>2453</v>
      </c>
      <c r="B394" s="229" t="s">
        <v>5820</v>
      </c>
      <c r="C394" s="226" t="s">
        <v>1873</v>
      </c>
      <c r="D394" s="229" t="s">
        <v>7880</v>
      </c>
      <c r="E394" s="221" t="s">
        <v>6807</v>
      </c>
      <c r="F394" s="221" t="s">
        <v>7881</v>
      </c>
      <c r="G394" s="221">
        <v>339</v>
      </c>
      <c r="H394" s="221" t="s">
        <v>6670</v>
      </c>
    </row>
    <row r="395" spans="1:8" ht="17.399999999999999" customHeight="1" x14ac:dyDescent="0.45">
      <c r="A395" s="227" t="s">
        <v>2454</v>
      </c>
      <c r="B395" s="229" t="s">
        <v>5820</v>
      </c>
      <c r="C395" s="226" t="s">
        <v>6769</v>
      </c>
      <c r="D395" s="229" t="s">
        <v>7882</v>
      </c>
      <c r="E395" s="221" t="s">
        <v>7883</v>
      </c>
      <c r="F395" s="221" t="s">
        <v>7469</v>
      </c>
      <c r="G395" s="221">
        <v>340</v>
      </c>
      <c r="H395" s="221" t="s">
        <v>6670</v>
      </c>
    </row>
    <row r="396" spans="1:8" ht="17.399999999999999" customHeight="1" x14ac:dyDescent="0.45">
      <c r="A396" s="227" t="s">
        <v>2455</v>
      </c>
      <c r="B396" s="229" t="s">
        <v>5820</v>
      </c>
      <c r="C396" s="226" t="s">
        <v>6769</v>
      </c>
      <c r="D396" s="229" t="s">
        <v>7884</v>
      </c>
      <c r="E396" s="221" t="s">
        <v>6813</v>
      </c>
      <c r="F396" s="221" t="s">
        <v>7885</v>
      </c>
      <c r="G396" s="221">
        <v>339</v>
      </c>
      <c r="H396" s="221" t="s">
        <v>6670</v>
      </c>
    </row>
    <row r="397" spans="1:8" ht="17.399999999999999" customHeight="1" x14ac:dyDescent="0.45">
      <c r="A397" s="227" t="s">
        <v>2456</v>
      </c>
      <c r="B397" s="229" t="s">
        <v>5592</v>
      </c>
      <c r="C397" s="226" t="s">
        <v>6574</v>
      </c>
      <c r="D397" s="229" t="s">
        <v>7886</v>
      </c>
      <c r="E397" s="221" t="s">
        <v>7887</v>
      </c>
      <c r="F397" s="221" t="s">
        <v>7359</v>
      </c>
      <c r="G397" s="221">
        <v>435</v>
      </c>
      <c r="H397" s="221" t="s">
        <v>6670</v>
      </c>
    </row>
    <row r="398" spans="1:8" ht="17.399999999999999" customHeight="1" x14ac:dyDescent="0.45">
      <c r="A398" s="227" t="s">
        <v>2457</v>
      </c>
      <c r="B398" s="229" t="s">
        <v>5887</v>
      </c>
      <c r="C398" s="226" t="s">
        <v>6574</v>
      </c>
      <c r="D398" s="229" t="s">
        <v>6818</v>
      </c>
      <c r="E398" s="221" t="s">
        <v>6819</v>
      </c>
      <c r="F398" s="221" t="s">
        <v>7888</v>
      </c>
      <c r="G398" s="221">
        <v>435</v>
      </c>
      <c r="H398" s="221" t="s">
        <v>6670</v>
      </c>
    </row>
    <row r="399" spans="1:8" ht="17.399999999999999" customHeight="1" x14ac:dyDescent="0.45">
      <c r="A399" s="227" t="s">
        <v>2458</v>
      </c>
      <c r="B399" s="229" t="s">
        <v>6309</v>
      </c>
      <c r="C399" s="226" t="s">
        <v>6574</v>
      </c>
      <c r="D399" s="229" t="s">
        <v>7889</v>
      </c>
      <c r="E399" s="221" t="s">
        <v>6822</v>
      </c>
      <c r="F399" s="221" t="s">
        <v>7890</v>
      </c>
      <c r="G399" s="221">
        <v>435</v>
      </c>
      <c r="H399" s="221" t="s">
        <v>6670</v>
      </c>
    </row>
    <row r="400" spans="1:8" ht="17.399999999999999" customHeight="1" x14ac:dyDescent="0.45">
      <c r="A400" s="227" t="s">
        <v>2459</v>
      </c>
      <c r="B400" s="229" t="s">
        <v>6333</v>
      </c>
      <c r="C400" s="226" t="s">
        <v>6574</v>
      </c>
      <c r="D400" s="229" t="s">
        <v>7891</v>
      </c>
      <c r="E400" s="221" t="s">
        <v>7892</v>
      </c>
      <c r="F400" s="221" t="s">
        <v>7359</v>
      </c>
      <c r="G400" s="221">
        <v>435</v>
      </c>
      <c r="H400" s="221" t="s">
        <v>6670</v>
      </c>
    </row>
    <row r="401" spans="1:8" ht="17.399999999999999" customHeight="1" x14ac:dyDescent="0.45">
      <c r="A401" s="227" t="s">
        <v>2460</v>
      </c>
      <c r="B401" s="229" t="s">
        <v>5592</v>
      </c>
      <c r="C401" s="226" t="s">
        <v>6574</v>
      </c>
      <c r="D401" s="229" t="s">
        <v>7893</v>
      </c>
      <c r="E401" s="221" t="s">
        <v>7894</v>
      </c>
      <c r="F401" s="221" t="s">
        <v>7895</v>
      </c>
      <c r="G401" s="221">
        <v>680</v>
      </c>
      <c r="H401" s="221" t="s">
        <v>6670</v>
      </c>
    </row>
    <row r="402" spans="1:8" ht="17.399999999999999" customHeight="1" x14ac:dyDescent="0.45">
      <c r="A402" s="227" t="s">
        <v>2461</v>
      </c>
      <c r="B402" s="229" t="s">
        <v>6830</v>
      </c>
      <c r="C402" s="226" t="s">
        <v>6574</v>
      </c>
      <c r="D402" s="229" t="s">
        <v>7896</v>
      </c>
      <c r="E402" s="221" t="s">
        <v>7897</v>
      </c>
      <c r="F402" s="221" t="s">
        <v>7898</v>
      </c>
      <c r="G402" s="221">
        <v>577</v>
      </c>
      <c r="H402" s="221" t="s">
        <v>6670</v>
      </c>
    </row>
    <row r="403" spans="1:8" ht="17.399999999999999" customHeight="1" x14ac:dyDescent="0.45">
      <c r="A403" s="227" t="s">
        <v>2462</v>
      </c>
      <c r="B403" s="229" t="s">
        <v>6830</v>
      </c>
      <c r="C403" s="226" t="s">
        <v>6574</v>
      </c>
      <c r="D403" s="229" t="s">
        <v>7899</v>
      </c>
      <c r="E403" s="221" t="s">
        <v>7900</v>
      </c>
      <c r="F403" s="221" t="s">
        <v>5847</v>
      </c>
      <c r="G403" s="221">
        <v>103</v>
      </c>
      <c r="H403" s="221" t="s">
        <v>6670</v>
      </c>
    </row>
    <row r="404" spans="1:8" ht="17.399999999999999" customHeight="1" x14ac:dyDescent="0.45">
      <c r="A404" s="227" t="s">
        <v>2463</v>
      </c>
      <c r="B404" s="229" t="s">
        <v>6244</v>
      </c>
      <c r="C404" s="226" t="s">
        <v>6574</v>
      </c>
      <c r="D404" s="229" t="s">
        <v>7901</v>
      </c>
      <c r="E404" s="221" t="s">
        <v>7902</v>
      </c>
      <c r="F404" s="221" t="s">
        <v>7719</v>
      </c>
      <c r="G404" s="221">
        <v>680</v>
      </c>
      <c r="H404" s="221" t="s">
        <v>6670</v>
      </c>
    </row>
    <row r="405" spans="1:8" ht="17.399999999999999" customHeight="1" x14ac:dyDescent="0.45">
      <c r="A405" s="227" t="s">
        <v>2464</v>
      </c>
      <c r="B405" s="229" t="s">
        <v>5592</v>
      </c>
      <c r="C405" s="226" t="s">
        <v>6574</v>
      </c>
      <c r="D405" s="229" t="s">
        <v>7903</v>
      </c>
      <c r="E405" s="221" t="s">
        <v>7904</v>
      </c>
      <c r="F405" s="221" t="s">
        <v>7895</v>
      </c>
      <c r="G405" s="221">
        <v>680</v>
      </c>
      <c r="H405" s="221" t="s">
        <v>6670</v>
      </c>
    </row>
    <row r="406" spans="1:8" ht="17.399999999999999" customHeight="1" x14ac:dyDescent="0.45">
      <c r="A406" s="227" t="s">
        <v>2465</v>
      </c>
      <c r="B406" s="229" t="s">
        <v>6830</v>
      </c>
      <c r="C406" s="226" t="s">
        <v>6574</v>
      </c>
      <c r="D406" s="229" t="s">
        <v>7905</v>
      </c>
      <c r="E406" s="221" t="s">
        <v>7906</v>
      </c>
      <c r="F406" s="221" t="s">
        <v>7746</v>
      </c>
      <c r="G406" s="221">
        <v>680</v>
      </c>
      <c r="H406" s="221" t="s">
        <v>6670</v>
      </c>
    </row>
    <row r="407" spans="1:8" ht="17.399999999999999" customHeight="1" x14ac:dyDescent="0.45">
      <c r="A407" s="227" t="s">
        <v>2466</v>
      </c>
      <c r="B407" s="229" t="s">
        <v>6244</v>
      </c>
      <c r="C407" s="226" t="s">
        <v>6574</v>
      </c>
      <c r="D407" s="229" t="s">
        <v>7907</v>
      </c>
      <c r="E407" s="221" t="s">
        <v>7908</v>
      </c>
      <c r="F407" s="221" t="s">
        <v>7719</v>
      </c>
      <c r="G407" s="221">
        <v>680</v>
      </c>
      <c r="H407" s="221" t="s">
        <v>6670</v>
      </c>
    </row>
    <row r="408" spans="1:8" ht="17.399999999999999" customHeight="1" x14ac:dyDescent="0.45">
      <c r="A408" s="227" t="s">
        <v>1869</v>
      </c>
      <c r="B408" s="229" t="s">
        <v>5592</v>
      </c>
      <c r="C408" s="226">
        <v>1</v>
      </c>
      <c r="D408" s="229" t="s">
        <v>7909</v>
      </c>
      <c r="E408" s="221" t="s">
        <v>7910</v>
      </c>
      <c r="F408" s="221" t="s">
        <v>7911</v>
      </c>
      <c r="G408" s="221">
        <v>339</v>
      </c>
      <c r="H408" s="221" t="s">
        <v>6670</v>
      </c>
    </row>
    <row r="409" spans="1:8" ht="17.399999999999999" customHeight="1" x14ac:dyDescent="0.45">
      <c r="A409" s="227" t="s">
        <v>1870</v>
      </c>
      <c r="B409" s="229" t="s">
        <v>5592</v>
      </c>
      <c r="C409" s="226">
        <v>2</v>
      </c>
      <c r="D409" s="229" t="s">
        <v>7912</v>
      </c>
      <c r="E409" s="221" t="s">
        <v>7913</v>
      </c>
      <c r="F409" s="221" t="s">
        <v>7632</v>
      </c>
      <c r="G409" s="221">
        <v>339</v>
      </c>
      <c r="H409" s="221" t="s">
        <v>6670</v>
      </c>
    </row>
    <row r="410" spans="1:8" ht="17.399999999999999" customHeight="1" x14ac:dyDescent="0.45">
      <c r="A410" s="227" t="s">
        <v>1871</v>
      </c>
      <c r="B410" s="229" t="s">
        <v>5592</v>
      </c>
      <c r="C410" s="226">
        <v>3</v>
      </c>
      <c r="D410" s="229" t="s">
        <v>7914</v>
      </c>
      <c r="E410" s="221" t="s">
        <v>6856</v>
      </c>
      <c r="F410" s="221" t="s">
        <v>7519</v>
      </c>
      <c r="G410" s="221">
        <v>339</v>
      </c>
      <c r="H410" s="221" t="s">
        <v>6670</v>
      </c>
    </row>
    <row r="411" spans="1:8" ht="17.399999999999999" customHeight="1" x14ac:dyDescent="0.45">
      <c r="A411" s="227" t="s">
        <v>2467</v>
      </c>
      <c r="B411" s="229" t="s">
        <v>6244</v>
      </c>
      <c r="C411" s="226">
        <v>1</v>
      </c>
      <c r="D411" s="229" t="s">
        <v>7915</v>
      </c>
      <c r="E411" s="221" t="s">
        <v>7916</v>
      </c>
      <c r="F411" s="221" t="s">
        <v>7267</v>
      </c>
      <c r="G411" s="221">
        <v>339</v>
      </c>
      <c r="H411" s="221" t="s">
        <v>6670</v>
      </c>
    </row>
    <row r="412" spans="1:8" ht="17.399999999999999" customHeight="1" x14ac:dyDescent="0.45">
      <c r="A412" s="227" t="s">
        <v>2468</v>
      </c>
      <c r="B412" s="229" t="s">
        <v>6244</v>
      </c>
      <c r="C412" s="226">
        <v>2</v>
      </c>
      <c r="D412" s="229" t="s">
        <v>7917</v>
      </c>
      <c r="E412" s="221" t="s">
        <v>7918</v>
      </c>
      <c r="F412" s="221" t="s">
        <v>7267</v>
      </c>
      <c r="G412" s="221">
        <v>339</v>
      </c>
      <c r="H412" s="221" t="s">
        <v>6670</v>
      </c>
    </row>
    <row r="413" spans="1:8" ht="17.399999999999999" customHeight="1" x14ac:dyDescent="0.45">
      <c r="A413" s="227" t="s">
        <v>2469</v>
      </c>
      <c r="B413" s="229" t="s">
        <v>6244</v>
      </c>
      <c r="C413" s="226">
        <v>3</v>
      </c>
      <c r="D413" s="229" t="s">
        <v>7919</v>
      </c>
      <c r="E413" s="221" t="s">
        <v>7920</v>
      </c>
      <c r="F413" s="221" t="s">
        <v>7262</v>
      </c>
      <c r="G413" s="221">
        <v>339</v>
      </c>
      <c r="H413" s="221" t="s">
        <v>6670</v>
      </c>
    </row>
    <row r="414" spans="1:8" ht="17.399999999999999" customHeight="1" x14ac:dyDescent="0.45">
      <c r="A414" s="227" t="s">
        <v>2470</v>
      </c>
      <c r="B414" s="229" t="s">
        <v>6365</v>
      </c>
      <c r="C414" s="226">
        <v>1</v>
      </c>
      <c r="D414" s="229" t="s">
        <v>7921</v>
      </c>
      <c r="E414" s="221" t="s">
        <v>7922</v>
      </c>
      <c r="F414" s="221" t="s">
        <v>7380</v>
      </c>
      <c r="G414" s="221">
        <v>339</v>
      </c>
      <c r="H414" s="221" t="s">
        <v>6670</v>
      </c>
    </row>
    <row r="415" spans="1:8" ht="17.399999999999999" customHeight="1" x14ac:dyDescent="0.45">
      <c r="A415" s="227" t="s">
        <v>2471</v>
      </c>
      <c r="B415" s="229" t="s">
        <v>6365</v>
      </c>
      <c r="C415" s="226">
        <v>2</v>
      </c>
      <c r="D415" s="229" t="s">
        <v>7923</v>
      </c>
      <c r="E415" s="221" t="s">
        <v>6871</v>
      </c>
      <c r="F415" s="221" t="s">
        <v>7174</v>
      </c>
      <c r="G415" s="221">
        <v>339</v>
      </c>
      <c r="H415" s="221" t="s">
        <v>6670</v>
      </c>
    </row>
    <row r="416" spans="1:8" ht="17.399999999999999" customHeight="1" x14ac:dyDescent="0.45">
      <c r="A416" s="227" t="s">
        <v>2472</v>
      </c>
      <c r="B416" s="229" t="s">
        <v>6365</v>
      </c>
      <c r="C416" s="226">
        <v>3</v>
      </c>
      <c r="D416" s="229" t="s">
        <v>7924</v>
      </c>
      <c r="E416" s="221" t="s">
        <v>6874</v>
      </c>
      <c r="F416" s="221" t="s">
        <v>7380</v>
      </c>
      <c r="G416" s="221">
        <v>339</v>
      </c>
      <c r="H416" s="221" t="s">
        <v>6670</v>
      </c>
    </row>
    <row r="417" spans="1:8" ht="17.399999999999999" customHeight="1" x14ac:dyDescent="0.45">
      <c r="A417" s="227" t="s">
        <v>2473</v>
      </c>
      <c r="B417" s="229" t="s">
        <v>5635</v>
      </c>
      <c r="C417" s="226">
        <v>1</v>
      </c>
      <c r="D417" s="229" t="s">
        <v>7925</v>
      </c>
      <c r="E417" s="221" t="s">
        <v>7926</v>
      </c>
      <c r="F417" s="221" t="s">
        <v>7927</v>
      </c>
      <c r="G417" s="221">
        <v>339</v>
      </c>
      <c r="H417" s="221" t="s">
        <v>6670</v>
      </c>
    </row>
    <row r="418" spans="1:8" ht="17.399999999999999" customHeight="1" x14ac:dyDescent="0.45">
      <c r="A418" s="227" t="s">
        <v>2474</v>
      </c>
      <c r="B418" s="229" t="s">
        <v>5635</v>
      </c>
      <c r="C418" s="226">
        <v>2</v>
      </c>
      <c r="D418" s="229" t="s">
        <v>7928</v>
      </c>
      <c r="E418" s="221" t="s">
        <v>7929</v>
      </c>
      <c r="F418" s="221" t="s">
        <v>7174</v>
      </c>
      <c r="G418" s="221">
        <v>339</v>
      </c>
      <c r="H418" s="221" t="s">
        <v>6670</v>
      </c>
    </row>
    <row r="419" spans="1:8" ht="17.399999999999999" customHeight="1" x14ac:dyDescent="0.45">
      <c r="A419" s="227" t="s">
        <v>2475</v>
      </c>
      <c r="B419" s="229" t="s">
        <v>5635</v>
      </c>
      <c r="C419" s="226">
        <v>3</v>
      </c>
      <c r="D419" s="229" t="s">
        <v>7930</v>
      </c>
      <c r="E419" s="221" t="s">
        <v>6883</v>
      </c>
      <c r="F419" s="221" t="s">
        <v>7174</v>
      </c>
      <c r="G419" s="221">
        <v>339</v>
      </c>
      <c r="H419" s="221" t="s">
        <v>6670</v>
      </c>
    </row>
    <row r="420" spans="1:8" ht="17.399999999999999" customHeight="1" x14ac:dyDescent="0.45">
      <c r="A420" s="227" t="s">
        <v>2476</v>
      </c>
      <c r="B420" s="229" t="s">
        <v>5679</v>
      </c>
      <c r="C420" s="226">
        <v>1</v>
      </c>
      <c r="D420" s="229" t="s">
        <v>7931</v>
      </c>
      <c r="E420" s="221" t="s">
        <v>7932</v>
      </c>
      <c r="F420" s="221" t="s">
        <v>6138</v>
      </c>
      <c r="G420" s="221">
        <v>339</v>
      </c>
      <c r="H420" s="221" t="s">
        <v>6670</v>
      </c>
    </row>
    <row r="421" spans="1:8" ht="17.399999999999999" customHeight="1" x14ac:dyDescent="0.45">
      <c r="A421" s="227" t="s">
        <v>2477</v>
      </c>
      <c r="B421" s="229" t="s">
        <v>5679</v>
      </c>
      <c r="C421" s="226">
        <v>2</v>
      </c>
      <c r="D421" s="229" t="s">
        <v>7933</v>
      </c>
      <c r="E421" s="221" t="s">
        <v>7934</v>
      </c>
      <c r="F421" s="221" t="s">
        <v>6138</v>
      </c>
      <c r="G421" s="221">
        <v>339</v>
      </c>
      <c r="H421" s="221" t="s">
        <v>6670</v>
      </c>
    </row>
    <row r="422" spans="1:8" ht="17.399999999999999" customHeight="1" x14ac:dyDescent="0.45">
      <c r="A422" s="227" t="s">
        <v>2478</v>
      </c>
      <c r="B422" s="229" t="s">
        <v>5679</v>
      </c>
      <c r="C422" s="226">
        <v>3</v>
      </c>
      <c r="D422" s="229" t="s">
        <v>7935</v>
      </c>
      <c r="E422" s="221" t="s">
        <v>7936</v>
      </c>
      <c r="F422" s="221" t="s">
        <v>6138</v>
      </c>
      <c r="G422" s="221">
        <v>339</v>
      </c>
      <c r="H422" s="221" t="s">
        <v>6670</v>
      </c>
    </row>
    <row r="423" spans="1:8" ht="17.399999999999999" customHeight="1" x14ac:dyDescent="0.45">
      <c r="A423" s="227" t="s">
        <v>2479</v>
      </c>
      <c r="B423" s="229" t="s">
        <v>5998</v>
      </c>
      <c r="C423" s="226">
        <v>1</v>
      </c>
      <c r="D423" s="229" t="s">
        <v>7937</v>
      </c>
      <c r="E423" s="221" t="s">
        <v>7938</v>
      </c>
      <c r="F423" s="221" t="s">
        <v>6526</v>
      </c>
      <c r="G423" s="221">
        <v>339</v>
      </c>
      <c r="H423" s="221" t="s">
        <v>6670</v>
      </c>
    </row>
    <row r="424" spans="1:8" ht="17.399999999999999" customHeight="1" x14ac:dyDescent="0.45">
      <c r="A424" s="227" t="s">
        <v>2480</v>
      </c>
      <c r="B424" s="229" t="s">
        <v>5998</v>
      </c>
      <c r="C424" s="226">
        <v>2</v>
      </c>
      <c r="D424" s="229" t="s">
        <v>7939</v>
      </c>
      <c r="E424" s="221" t="s">
        <v>7940</v>
      </c>
      <c r="F424" s="221" t="s">
        <v>5802</v>
      </c>
      <c r="G424" s="221">
        <v>339</v>
      </c>
      <c r="H424" s="221" t="s">
        <v>6670</v>
      </c>
    </row>
    <row r="425" spans="1:8" ht="17.399999999999999" customHeight="1" x14ac:dyDescent="0.45">
      <c r="A425" s="227" t="s">
        <v>2481</v>
      </c>
      <c r="B425" s="229" t="s">
        <v>5998</v>
      </c>
      <c r="C425" s="226">
        <v>3</v>
      </c>
      <c r="D425" s="229" t="s">
        <v>7941</v>
      </c>
      <c r="E425" s="221" t="s">
        <v>6901</v>
      </c>
      <c r="F425" s="221" t="s">
        <v>6522</v>
      </c>
      <c r="G425" s="221">
        <v>339</v>
      </c>
      <c r="H425" s="221" t="s">
        <v>6670</v>
      </c>
    </row>
    <row r="426" spans="1:8" ht="17.399999999999999" customHeight="1" x14ac:dyDescent="0.45">
      <c r="A426" s="227" t="s">
        <v>2482</v>
      </c>
      <c r="B426" s="229" t="s">
        <v>5592</v>
      </c>
      <c r="C426" s="226">
        <v>1</v>
      </c>
      <c r="D426" s="229" t="s">
        <v>7942</v>
      </c>
      <c r="E426" s="221" t="s">
        <v>7943</v>
      </c>
      <c r="F426" s="221" t="s">
        <v>7944</v>
      </c>
      <c r="G426" s="221">
        <v>449</v>
      </c>
      <c r="H426" s="221" t="s">
        <v>6670</v>
      </c>
    </row>
    <row r="427" spans="1:8" ht="17.399999999999999" customHeight="1" x14ac:dyDescent="0.45">
      <c r="A427" s="227" t="s">
        <v>2483</v>
      </c>
      <c r="B427" s="229" t="s">
        <v>5592</v>
      </c>
      <c r="C427" s="226">
        <v>2</v>
      </c>
      <c r="D427" s="229" t="s">
        <v>7945</v>
      </c>
      <c r="E427" s="221" t="s">
        <v>7946</v>
      </c>
      <c r="F427" s="221" t="s">
        <v>7388</v>
      </c>
      <c r="G427" s="221">
        <v>449</v>
      </c>
      <c r="H427" s="221" t="s">
        <v>6670</v>
      </c>
    </row>
    <row r="428" spans="1:8" ht="17.399999999999999" customHeight="1" x14ac:dyDescent="0.45">
      <c r="A428" s="227" t="s">
        <v>2484</v>
      </c>
      <c r="B428" s="229" t="s">
        <v>5592</v>
      </c>
      <c r="C428" s="226">
        <v>3</v>
      </c>
      <c r="D428" s="229" t="s">
        <v>7947</v>
      </c>
      <c r="E428" s="221" t="s">
        <v>7948</v>
      </c>
      <c r="F428" s="221" t="s">
        <v>7388</v>
      </c>
      <c r="G428" s="221">
        <v>449</v>
      </c>
      <c r="H428" s="221" t="s">
        <v>6670</v>
      </c>
    </row>
    <row r="429" spans="1:8" ht="17.399999999999999" customHeight="1" x14ac:dyDescent="0.45">
      <c r="A429" s="227" t="s">
        <v>2485</v>
      </c>
      <c r="B429" s="229" t="s">
        <v>5635</v>
      </c>
      <c r="C429" s="226">
        <v>1</v>
      </c>
      <c r="D429" s="229" t="s">
        <v>7949</v>
      </c>
      <c r="E429" s="221" t="s">
        <v>7950</v>
      </c>
      <c r="F429" s="221" t="s">
        <v>7951</v>
      </c>
      <c r="G429" s="221">
        <v>449</v>
      </c>
      <c r="H429" s="221" t="s">
        <v>6670</v>
      </c>
    </row>
    <row r="430" spans="1:8" ht="17.399999999999999" customHeight="1" x14ac:dyDescent="0.45">
      <c r="A430" s="227" t="s">
        <v>2486</v>
      </c>
      <c r="B430" s="229" t="s">
        <v>5635</v>
      </c>
      <c r="C430" s="226">
        <v>2</v>
      </c>
      <c r="D430" s="229" t="s">
        <v>7952</v>
      </c>
      <c r="E430" s="221" t="s">
        <v>7953</v>
      </c>
      <c r="F430" s="221" t="s">
        <v>7954</v>
      </c>
      <c r="G430" s="221">
        <v>449</v>
      </c>
      <c r="H430" s="221" t="s">
        <v>6670</v>
      </c>
    </row>
    <row r="431" spans="1:8" ht="17.399999999999999" customHeight="1" x14ac:dyDescent="0.45">
      <c r="A431" s="227" t="s">
        <v>2487</v>
      </c>
      <c r="B431" s="229" t="s">
        <v>5635</v>
      </c>
      <c r="C431" s="226">
        <v>3</v>
      </c>
      <c r="D431" s="229" t="s">
        <v>7955</v>
      </c>
      <c r="E431" s="221" t="s">
        <v>1874</v>
      </c>
      <c r="F431" s="221" t="s">
        <v>7954</v>
      </c>
      <c r="G431" s="221">
        <v>449</v>
      </c>
      <c r="H431" s="221" t="s">
        <v>6670</v>
      </c>
    </row>
    <row r="432" spans="1:8" ht="17.399999999999999" customHeight="1" x14ac:dyDescent="0.45">
      <c r="A432" s="227" t="s">
        <v>2488</v>
      </c>
      <c r="B432" s="229" t="s">
        <v>5679</v>
      </c>
      <c r="C432" s="226">
        <v>1</v>
      </c>
      <c r="D432" s="229" t="s">
        <v>7956</v>
      </c>
      <c r="E432" s="221" t="s">
        <v>7957</v>
      </c>
      <c r="F432" s="221" t="s">
        <v>7958</v>
      </c>
      <c r="G432" s="221">
        <v>449</v>
      </c>
      <c r="H432" s="221" t="s">
        <v>6670</v>
      </c>
    </row>
    <row r="433" spans="1:8" ht="17.399999999999999" customHeight="1" x14ac:dyDescent="0.45">
      <c r="A433" s="227" t="s">
        <v>2489</v>
      </c>
      <c r="B433" s="229" t="s">
        <v>5679</v>
      </c>
      <c r="C433" s="226">
        <v>2</v>
      </c>
      <c r="D433" s="229" t="s">
        <v>7959</v>
      </c>
      <c r="E433" s="221" t="s">
        <v>7960</v>
      </c>
      <c r="F433" s="221" t="s">
        <v>7599</v>
      </c>
      <c r="G433" s="221">
        <v>449</v>
      </c>
      <c r="H433" s="221" t="s">
        <v>6670</v>
      </c>
    </row>
    <row r="434" spans="1:8" ht="17.399999999999999" customHeight="1" x14ac:dyDescent="0.45">
      <c r="A434" s="227" t="s">
        <v>2490</v>
      </c>
      <c r="B434" s="229" t="s">
        <v>5679</v>
      </c>
      <c r="C434" s="226">
        <v>3</v>
      </c>
      <c r="D434" s="229" t="s">
        <v>7961</v>
      </c>
      <c r="E434" s="221" t="s">
        <v>7962</v>
      </c>
      <c r="F434" s="221" t="s">
        <v>7599</v>
      </c>
      <c r="G434" s="221">
        <v>449</v>
      </c>
      <c r="H434" s="221" t="s">
        <v>6670</v>
      </c>
    </row>
    <row r="435" spans="1:8" ht="17.399999999999999" customHeight="1" x14ac:dyDescent="0.45">
      <c r="A435" s="227" t="s">
        <v>2491</v>
      </c>
      <c r="B435" s="229" t="s">
        <v>5820</v>
      </c>
      <c r="C435" s="226">
        <v>1</v>
      </c>
      <c r="D435" s="229" t="s">
        <v>7963</v>
      </c>
      <c r="E435" s="221" t="s">
        <v>7964</v>
      </c>
      <c r="F435" s="221" t="s">
        <v>7965</v>
      </c>
      <c r="G435" s="221">
        <v>384</v>
      </c>
      <c r="H435" s="221" t="s">
        <v>6670</v>
      </c>
    </row>
    <row r="436" spans="1:8" ht="17.399999999999999" customHeight="1" x14ac:dyDescent="0.45">
      <c r="A436" s="227" t="s">
        <v>2492</v>
      </c>
      <c r="B436" s="229" t="s">
        <v>5820</v>
      </c>
      <c r="C436" s="226">
        <v>1</v>
      </c>
      <c r="D436" s="229" t="s">
        <v>7966</v>
      </c>
      <c r="E436" s="230" t="s">
        <v>7967</v>
      </c>
      <c r="F436" s="221" t="s">
        <v>7123</v>
      </c>
      <c r="G436" s="221">
        <v>65</v>
      </c>
      <c r="H436" s="221" t="s">
        <v>6670</v>
      </c>
    </row>
    <row r="437" spans="1:8" ht="17.399999999999999" customHeight="1" x14ac:dyDescent="0.45">
      <c r="A437" s="227" t="s">
        <v>2493</v>
      </c>
      <c r="B437" s="229" t="s">
        <v>5820</v>
      </c>
      <c r="C437" s="226">
        <v>2</v>
      </c>
      <c r="D437" s="229" t="s">
        <v>7968</v>
      </c>
      <c r="E437" s="221" t="s">
        <v>7969</v>
      </c>
      <c r="F437" s="221" t="s">
        <v>7965</v>
      </c>
      <c r="G437" s="221">
        <v>384</v>
      </c>
      <c r="H437" s="221" t="s">
        <v>6670</v>
      </c>
    </row>
    <row r="438" spans="1:8" ht="17.399999999999999" customHeight="1" x14ac:dyDescent="0.45">
      <c r="A438" s="227" t="s">
        <v>2494</v>
      </c>
      <c r="B438" s="229" t="s">
        <v>5820</v>
      </c>
      <c r="C438" s="226">
        <v>2</v>
      </c>
      <c r="D438" s="229" t="s">
        <v>7970</v>
      </c>
      <c r="E438" s="221" t="s">
        <v>7971</v>
      </c>
      <c r="F438" s="221" t="s">
        <v>7123</v>
      </c>
      <c r="G438" s="221">
        <v>65</v>
      </c>
      <c r="H438" s="221" t="s">
        <v>6670</v>
      </c>
    </row>
    <row r="439" spans="1:8" ht="17.399999999999999" customHeight="1" x14ac:dyDescent="0.45">
      <c r="A439" s="227" t="s">
        <v>2495</v>
      </c>
      <c r="B439" s="229" t="s">
        <v>5820</v>
      </c>
      <c r="C439" s="226">
        <v>3</v>
      </c>
      <c r="D439" s="229" t="s">
        <v>7972</v>
      </c>
      <c r="E439" s="221" t="s">
        <v>7973</v>
      </c>
      <c r="F439" s="221" t="s">
        <v>7965</v>
      </c>
      <c r="G439" s="221">
        <v>384</v>
      </c>
      <c r="H439" s="221" t="s">
        <v>6670</v>
      </c>
    </row>
    <row r="440" spans="1:8" ht="17.399999999999999" customHeight="1" x14ac:dyDescent="0.45">
      <c r="A440" s="227" t="s">
        <v>2496</v>
      </c>
      <c r="B440" s="229" t="s">
        <v>5820</v>
      </c>
      <c r="C440" s="226">
        <v>3</v>
      </c>
      <c r="D440" s="229" t="s">
        <v>7974</v>
      </c>
      <c r="E440" s="221" t="s">
        <v>7975</v>
      </c>
      <c r="F440" s="221" t="s">
        <v>7123</v>
      </c>
      <c r="G440" s="221">
        <v>65</v>
      </c>
      <c r="H440" s="221" t="s">
        <v>6670</v>
      </c>
    </row>
    <row r="441" spans="1:8" ht="17.399999999999999" customHeight="1" x14ac:dyDescent="0.45">
      <c r="A441" s="227" t="s">
        <v>2497</v>
      </c>
      <c r="B441" s="229" t="s">
        <v>6333</v>
      </c>
      <c r="C441" s="226">
        <v>1</v>
      </c>
      <c r="D441" s="229" t="s">
        <v>7976</v>
      </c>
      <c r="E441" s="221" t="s">
        <v>7977</v>
      </c>
      <c r="F441" s="221" t="s">
        <v>7380</v>
      </c>
      <c r="G441" s="221">
        <v>449</v>
      </c>
      <c r="H441" s="221" t="s">
        <v>6670</v>
      </c>
    </row>
    <row r="442" spans="1:8" ht="17.399999999999999" customHeight="1" x14ac:dyDescent="0.45">
      <c r="A442" s="227" t="s">
        <v>2498</v>
      </c>
      <c r="B442" s="229" t="s">
        <v>6333</v>
      </c>
      <c r="C442" s="226">
        <v>2</v>
      </c>
      <c r="D442" s="229" t="s">
        <v>7978</v>
      </c>
      <c r="E442" s="221" t="s">
        <v>7979</v>
      </c>
      <c r="F442" s="221" t="s">
        <v>7184</v>
      </c>
      <c r="G442" s="221">
        <v>449</v>
      </c>
      <c r="H442" s="221" t="s">
        <v>6670</v>
      </c>
    </row>
    <row r="443" spans="1:8" ht="17.399999999999999" customHeight="1" x14ac:dyDescent="0.45">
      <c r="A443" s="227" t="s">
        <v>2499</v>
      </c>
      <c r="B443" s="229" t="s">
        <v>6333</v>
      </c>
      <c r="C443" s="226">
        <v>3</v>
      </c>
      <c r="D443" s="229" t="s">
        <v>7980</v>
      </c>
      <c r="E443" s="221" t="s">
        <v>7981</v>
      </c>
      <c r="F443" s="221" t="s">
        <v>7184</v>
      </c>
      <c r="G443" s="221">
        <v>449</v>
      </c>
      <c r="H443" s="221" t="s">
        <v>6670</v>
      </c>
    </row>
    <row r="444" spans="1:8" ht="17.399999999999999" customHeight="1" x14ac:dyDescent="0.45">
      <c r="A444" s="227" t="s">
        <v>2500</v>
      </c>
      <c r="B444" s="229" t="s">
        <v>6956</v>
      </c>
      <c r="C444" s="226">
        <v>1</v>
      </c>
      <c r="D444" s="229" t="s">
        <v>7982</v>
      </c>
      <c r="E444" s="221" t="s">
        <v>7983</v>
      </c>
      <c r="F444" s="221" t="s">
        <v>7380</v>
      </c>
      <c r="G444" s="221">
        <v>333</v>
      </c>
      <c r="H444" s="221" t="s">
        <v>6670</v>
      </c>
    </row>
    <row r="445" spans="1:8" ht="17.399999999999999" customHeight="1" x14ac:dyDescent="0.45">
      <c r="A445" s="227" t="s">
        <v>2501</v>
      </c>
      <c r="B445" s="229" t="s">
        <v>6956</v>
      </c>
      <c r="C445" s="226">
        <v>1</v>
      </c>
      <c r="D445" s="229" t="s">
        <v>7984</v>
      </c>
      <c r="E445" s="221" t="s">
        <v>7985</v>
      </c>
      <c r="F445" s="221" t="s">
        <v>7089</v>
      </c>
      <c r="G445" s="221">
        <v>116</v>
      </c>
      <c r="H445" s="221" t="s">
        <v>6670</v>
      </c>
    </row>
    <row r="446" spans="1:8" ht="17.399999999999999" customHeight="1" x14ac:dyDescent="0.45">
      <c r="A446" s="227" t="s">
        <v>2502</v>
      </c>
      <c r="B446" s="229" t="s">
        <v>6956</v>
      </c>
      <c r="C446" s="226">
        <v>2</v>
      </c>
      <c r="D446" s="229" t="s">
        <v>7986</v>
      </c>
      <c r="E446" s="221" t="s">
        <v>7987</v>
      </c>
      <c r="F446" s="221" t="s">
        <v>7584</v>
      </c>
      <c r="G446" s="221">
        <v>333</v>
      </c>
      <c r="H446" s="221" t="s">
        <v>6670</v>
      </c>
    </row>
    <row r="447" spans="1:8" ht="17.399999999999999" customHeight="1" x14ac:dyDescent="0.45">
      <c r="A447" s="227" t="s">
        <v>2503</v>
      </c>
      <c r="B447" s="229" t="s">
        <v>6956</v>
      </c>
      <c r="C447" s="226">
        <v>2</v>
      </c>
      <c r="D447" s="229" t="s">
        <v>7988</v>
      </c>
      <c r="E447" s="221" t="s">
        <v>7989</v>
      </c>
      <c r="F447" s="221" t="s">
        <v>7089</v>
      </c>
      <c r="G447" s="221">
        <v>116</v>
      </c>
      <c r="H447" s="221" t="s">
        <v>6670</v>
      </c>
    </row>
    <row r="448" spans="1:8" ht="17.399999999999999" customHeight="1" x14ac:dyDescent="0.45">
      <c r="A448" s="227" t="s">
        <v>2504</v>
      </c>
      <c r="B448" s="229" t="s">
        <v>6956</v>
      </c>
      <c r="C448" s="226">
        <v>3</v>
      </c>
      <c r="D448" s="229" t="s">
        <v>7990</v>
      </c>
      <c r="E448" s="221" t="s">
        <v>7991</v>
      </c>
      <c r="F448" s="221" t="s">
        <v>7172</v>
      </c>
      <c r="G448" s="221">
        <v>333</v>
      </c>
      <c r="H448" s="221" t="s">
        <v>6670</v>
      </c>
    </row>
    <row r="449" spans="1:8" ht="17.399999999999999" customHeight="1" x14ac:dyDescent="0.45">
      <c r="A449" s="227" t="s">
        <v>2505</v>
      </c>
      <c r="B449" s="229" t="s">
        <v>6956</v>
      </c>
      <c r="C449" s="226">
        <v>3</v>
      </c>
      <c r="D449" s="229" t="s">
        <v>7992</v>
      </c>
      <c r="E449" s="221" t="s">
        <v>7993</v>
      </c>
      <c r="F449" s="221" t="s">
        <v>7089</v>
      </c>
      <c r="G449" s="221">
        <v>116</v>
      </c>
      <c r="H449" s="221" t="s">
        <v>6670</v>
      </c>
    </row>
    <row r="450" spans="1:8" ht="17.399999999999999" customHeight="1" x14ac:dyDescent="0.45">
      <c r="A450" s="227" t="s">
        <v>2506</v>
      </c>
      <c r="B450" s="229" t="s">
        <v>6966</v>
      </c>
      <c r="C450" s="226">
        <v>1</v>
      </c>
      <c r="D450" s="229" t="s">
        <v>7994</v>
      </c>
      <c r="E450" s="221" t="s">
        <v>7995</v>
      </c>
      <c r="F450" s="221" t="s">
        <v>7996</v>
      </c>
      <c r="G450" s="221">
        <v>449</v>
      </c>
      <c r="H450" s="221" t="s">
        <v>6670</v>
      </c>
    </row>
    <row r="451" spans="1:8" ht="17.399999999999999" customHeight="1" x14ac:dyDescent="0.45">
      <c r="A451" s="227" t="s">
        <v>2507</v>
      </c>
      <c r="B451" s="229" t="s">
        <v>6966</v>
      </c>
      <c r="C451" s="226">
        <v>2</v>
      </c>
      <c r="D451" s="229" t="s">
        <v>7997</v>
      </c>
      <c r="E451" s="221" t="s">
        <v>7998</v>
      </c>
      <c r="F451" s="221" t="s">
        <v>7996</v>
      </c>
      <c r="G451" s="221">
        <v>449</v>
      </c>
      <c r="H451" s="221" t="s">
        <v>6670</v>
      </c>
    </row>
    <row r="452" spans="1:8" ht="17.399999999999999" customHeight="1" x14ac:dyDescent="0.45">
      <c r="A452" s="227" t="s">
        <v>2508</v>
      </c>
      <c r="B452" s="229" t="s">
        <v>6966</v>
      </c>
      <c r="C452" s="226">
        <v>3</v>
      </c>
      <c r="D452" s="229" t="s">
        <v>7999</v>
      </c>
      <c r="E452" s="221" t="s">
        <v>8000</v>
      </c>
      <c r="F452" s="221" t="s">
        <v>7996</v>
      </c>
      <c r="G452" s="221">
        <v>449</v>
      </c>
      <c r="H452" s="221" t="s">
        <v>6670</v>
      </c>
    </row>
    <row r="453" spans="1:8" ht="17.399999999999999" customHeight="1" x14ac:dyDescent="0.45">
      <c r="A453" s="231" t="s">
        <v>6974</v>
      </c>
      <c r="B453" t="s">
        <v>5592</v>
      </c>
      <c r="D453" t="s">
        <v>8001</v>
      </c>
      <c r="E453" t="s">
        <v>8002</v>
      </c>
      <c r="F453" t="s">
        <v>8003</v>
      </c>
      <c r="G453">
        <v>625</v>
      </c>
      <c r="H453" t="s">
        <v>8004</v>
      </c>
    </row>
    <row r="454" spans="1:8" ht="17.399999999999999" customHeight="1" x14ac:dyDescent="0.45">
      <c r="A454" s="231" t="s">
        <v>1875</v>
      </c>
      <c r="B454" t="s">
        <v>5592</v>
      </c>
      <c r="D454" t="s">
        <v>8005</v>
      </c>
      <c r="E454" t="s">
        <v>8006</v>
      </c>
      <c r="F454" t="s">
        <v>8007</v>
      </c>
      <c r="G454">
        <v>625</v>
      </c>
      <c r="H454" t="s">
        <v>8004</v>
      </c>
    </row>
    <row r="455" spans="1:8" ht="17.399999999999999" customHeight="1" x14ac:dyDescent="0.45">
      <c r="A455" s="231" t="s">
        <v>1876</v>
      </c>
      <c r="B455" t="s">
        <v>5592</v>
      </c>
      <c r="D455" t="s">
        <v>8008</v>
      </c>
      <c r="E455" t="s">
        <v>8009</v>
      </c>
      <c r="F455" t="s">
        <v>8010</v>
      </c>
      <c r="G455">
        <v>625</v>
      </c>
      <c r="H455" t="s">
        <v>8004</v>
      </c>
    </row>
    <row r="456" spans="1:8" ht="17.399999999999999" customHeight="1" x14ac:dyDescent="0.45">
      <c r="A456" s="231" t="s">
        <v>1877</v>
      </c>
      <c r="B456" t="s">
        <v>6365</v>
      </c>
      <c r="D456" t="s">
        <v>8011</v>
      </c>
      <c r="E456" t="s">
        <v>8012</v>
      </c>
      <c r="F456" t="s">
        <v>8013</v>
      </c>
      <c r="G456">
        <v>625</v>
      </c>
      <c r="H456" t="s">
        <v>8004</v>
      </c>
    </row>
    <row r="457" spans="1:8" ht="17.399999999999999" customHeight="1" x14ac:dyDescent="0.45">
      <c r="A457" s="231" t="s">
        <v>1878</v>
      </c>
      <c r="B457" t="s">
        <v>6365</v>
      </c>
      <c r="D457" t="s">
        <v>8014</v>
      </c>
      <c r="E457" t="s">
        <v>8015</v>
      </c>
      <c r="F457" t="s">
        <v>8016</v>
      </c>
      <c r="G457">
        <v>625</v>
      </c>
      <c r="H457" t="s">
        <v>8004</v>
      </c>
    </row>
    <row r="458" spans="1:8" ht="17.399999999999999" customHeight="1" x14ac:dyDescent="0.45">
      <c r="A458" s="231" t="s">
        <v>1879</v>
      </c>
      <c r="B458" t="s">
        <v>6309</v>
      </c>
      <c r="D458" t="s">
        <v>8017</v>
      </c>
      <c r="E458" t="s">
        <v>8009</v>
      </c>
      <c r="F458" t="s">
        <v>8018</v>
      </c>
      <c r="G458">
        <v>625</v>
      </c>
      <c r="H458" t="s">
        <v>8004</v>
      </c>
    </row>
    <row r="459" spans="1:8" ht="17.399999999999999" customHeight="1" x14ac:dyDescent="0.45">
      <c r="A459" s="231" t="s">
        <v>1880</v>
      </c>
      <c r="B459" t="s">
        <v>6309</v>
      </c>
      <c r="D459" t="s">
        <v>8019</v>
      </c>
      <c r="E459" t="s">
        <v>8020</v>
      </c>
      <c r="F459" t="s">
        <v>8021</v>
      </c>
      <c r="G459">
        <v>625</v>
      </c>
      <c r="H459" t="s">
        <v>8004</v>
      </c>
    </row>
    <row r="460" spans="1:8" ht="17.399999999999999" customHeight="1" x14ac:dyDescent="0.45">
      <c r="A460" s="231" t="s">
        <v>1881</v>
      </c>
      <c r="B460" t="s">
        <v>6705</v>
      </c>
      <c r="D460" t="s">
        <v>8022</v>
      </c>
      <c r="E460" t="s">
        <v>8009</v>
      </c>
      <c r="F460" t="s">
        <v>8023</v>
      </c>
      <c r="G460">
        <v>625</v>
      </c>
      <c r="H460" t="s">
        <v>8004</v>
      </c>
    </row>
    <row r="461" spans="1:8" ht="17.399999999999999" customHeight="1" x14ac:dyDescent="0.45">
      <c r="A461" s="231" t="s">
        <v>1882</v>
      </c>
      <c r="B461" t="s">
        <v>6705</v>
      </c>
      <c r="D461" t="s">
        <v>8024</v>
      </c>
      <c r="E461" t="s">
        <v>8025</v>
      </c>
      <c r="F461" t="s">
        <v>8026</v>
      </c>
      <c r="G461">
        <v>625</v>
      </c>
      <c r="H461" t="s">
        <v>8004</v>
      </c>
    </row>
    <row r="462" spans="1:8" ht="17.399999999999999" customHeight="1" x14ac:dyDescent="0.45">
      <c r="A462" s="231" t="s">
        <v>1883</v>
      </c>
      <c r="B462" t="s">
        <v>6705</v>
      </c>
      <c r="D462" t="s">
        <v>8027</v>
      </c>
      <c r="E462" t="s">
        <v>8020</v>
      </c>
      <c r="F462" t="s">
        <v>8028</v>
      </c>
      <c r="G462">
        <v>625</v>
      </c>
      <c r="H462" t="s">
        <v>8004</v>
      </c>
    </row>
    <row r="463" spans="1:8" ht="17.399999999999999" customHeight="1" x14ac:dyDescent="0.45">
      <c r="A463" s="231" t="s">
        <v>1884</v>
      </c>
      <c r="B463" t="s">
        <v>8029</v>
      </c>
      <c r="D463" t="s">
        <v>8030</v>
      </c>
      <c r="E463" t="s">
        <v>8031</v>
      </c>
      <c r="F463" t="s">
        <v>8026</v>
      </c>
      <c r="G463">
        <v>625</v>
      </c>
      <c r="H463" t="s">
        <v>8004</v>
      </c>
    </row>
    <row r="464" spans="1:8" ht="17.399999999999999" customHeight="1" x14ac:dyDescent="0.45">
      <c r="A464" s="231" t="s">
        <v>1885</v>
      </c>
      <c r="B464" t="s">
        <v>8032</v>
      </c>
      <c r="D464" t="s">
        <v>8033</v>
      </c>
      <c r="E464" t="s">
        <v>8009</v>
      </c>
      <c r="F464" t="s">
        <v>8013</v>
      </c>
      <c r="G464">
        <v>625</v>
      </c>
      <c r="H464" t="s">
        <v>8004</v>
      </c>
    </row>
    <row r="465" spans="1:8" ht="17.399999999999999" customHeight="1" x14ac:dyDescent="0.45">
      <c r="A465" s="231" t="s">
        <v>1886</v>
      </c>
      <c r="B465" t="s">
        <v>8034</v>
      </c>
      <c r="D465" t="s">
        <v>8035</v>
      </c>
      <c r="E465" t="s">
        <v>8025</v>
      </c>
      <c r="F465" t="s">
        <v>8036</v>
      </c>
      <c r="G465">
        <v>625</v>
      </c>
      <c r="H465" t="s">
        <v>8004</v>
      </c>
    </row>
    <row r="466" spans="1:8" ht="17.399999999999999" customHeight="1" x14ac:dyDescent="0.45">
      <c r="A466" s="231" t="s">
        <v>1887</v>
      </c>
      <c r="B466" t="s">
        <v>8034</v>
      </c>
      <c r="D466" t="s">
        <v>8037</v>
      </c>
      <c r="E466" t="s">
        <v>8038</v>
      </c>
      <c r="F466" t="s">
        <v>8023</v>
      </c>
      <c r="G466">
        <v>625</v>
      </c>
      <c r="H466" t="s">
        <v>8004</v>
      </c>
    </row>
    <row r="467" spans="1:8" ht="17.399999999999999" customHeight="1" x14ac:dyDescent="0.45">
      <c r="A467" s="231" t="s">
        <v>1888</v>
      </c>
      <c r="B467" t="s">
        <v>8034</v>
      </c>
      <c r="D467" t="s">
        <v>8039</v>
      </c>
      <c r="E467" t="s">
        <v>8040</v>
      </c>
      <c r="F467" t="s">
        <v>8041</v>
      </c>
      <c r="G467">
        <v>625</v>
      </c>
      <c r="H467" t="s">
        <v>8004</v>
      </c>
    </row>
    <row r="468" spans="1:8" ht="17.399999999999999" customHeight="1" x14ac:dyDescent="0.45">
      <c r="A468" s="231" t="s">
        <v>1889</v>
      </c>
      <c r="B468" t="s">
        <v>8034</v>
      </c>
      <c r="D468" t="s">
        <v>8042</v>
      </c>
      <c r="E468" t="s">
        <v>8043</v>
      </c>
      <c r="F468" t="s">
        <v>8044</v>
      </c>
      <c r="G468">
        <v>625</v>
      </c>
      <c r="H468" t="s">
        <v>8004</v>
      </c>
    </row>
    <row r="469" spans="1:8" ht="17.399999999999999" customHeight="1" x14ac:dyDescent="0.45">
      <c r="A469" s="231" t="s">
        <v>1890</v>
      </c>
      <c r="B469" t="s">
        <v>8045</v>
      </c>
      <c r="D469" t="s">
        <v>8046</v>
      </c>
      <c r="E469" t="s">
        <v>8047</v>
      </c>
      <c r="F469" t="s">
        <v>8048</v>
      </c>
      <c r="G469">
        <v>625</v>
      </c>
      <c r="H469" t="s">
        <v>8004</v>
      </c>
    </row>
    <row r="470" spans="1:8" ht="17.399999999999999" customHeight="1" x14ac:dyDescent="0.45">
      <c r="A470" s="231" t="s">
        <v>2509</v>
      </c>
      <c r="B470" t="s">
        <v>5592</v>
      </c>
      <c r="D470" t="s">
        <v>8049</v>
      </c>
      <c r="E470" t="s">
        <v>8050</v>
      </c>
      <c r="F470" t="s">
        <v>8051</v>
      </c>
      <c r="G470">
        <v>780</v>
      </c>
      <c r="H470" t="s">
        <v>8004</v>
      </c>
    </row>
    <row r="471" spans="1:8" ht="17.399999999999999" customHeight="1" x14ac:dyDescent="0.45">
      <c r="A471" s="231" t="s">
        <v>2510</v>
      </c>
      <c r="B471" t="s">
        <v>5592</v>
      </c>
      <c r="D471" t="s">
        <v>8052</v>
      </c>
      <c r="E471" t="s">
        <v>8053</v>
      </c>
      <c r="F471" t="s">
        <v>8054</v>
      </c>
      <c r="G471">
        <v>780</v>
      </c>
      <c r="H471" t="s">
        <v>8004</v>
      </c>
    </row>
    <row r="472" spans="1:8" ht="17.399999999999999" customHeight="1" x14ac:dyDescent="0.45">
      <c r="A472" s="231" t="s">
        <v>2511</v>
      </c>
      <c r="B472" t="s">
        <v>6365</v>
      </c>
      <c r="D472" t="s">
        <v>8055</v>
      </c>
      <c r="E472" t="s">
        <v>8056</v>
      </c>
      <c r="F472" t="s">
        <v>8057</v>
      </c>
      <c r="G472">
        <v>780</v>
      </c>
      <c r="H472" t="s">
        <v>8004</v>
      </c>
    </row>
    <row r="473" spans="1:8" ht="17.399999999999999" customHeight="1" x14ac:dyDescent="0.45">
      <c r="A473" s="231" t="s">
        <v>2512</v>
      </c>
      <c r="B473" t="s">
        <v>6365</v>
      </c>
      <c r="D473" t="s">
        <v>8058</v>
      </c>
      <c r="E473" t="s">
        <v>8059</v>
      </c>
      <c r="F473" t="s">
        <v>8060</v>
      </c>
      <c r="G473">
        <v>780</v>
      </c>
      <c r="H473" t="s">
        <v>8004</v>
      </c>
    </row>
    <row r="474" spans="1:8" ht="17.399999999999999" customHeight="1" x14ac:dyDescent="0.45">
      <c r="A474" s="231" t="s">
        <v>2513</v>
      </c>
      <c r="B474" t="s">
        <v>6309</v>
      </c>
      <c r="D474" t="s">
        <v>8061</v>
      </c>
      <c r="E474" t="s">
        <v>8062</v>
      </c>
      <c r="F474" t="s">
        <v>8063</v>
      </c>
      <c r="G474">
        <v>780</v>
      </c>
      <c r="H474" t="s">
        <v>8004</v>
      </c>
    </row>
    <row r="475" spans="1:8" ht="17.399999999999999" customHeight="1" x14ac:dyDescent="0.45">
      <c r="A475" s="231" t="s">
        <v>2514</v>
      </c>
      <c r="B475" t="s">
        <v>6309</v>
      </c>
      <c r="D475" t="s">
        <v>8064</v>
      </c>
      <c r="E475" t="s">
        <v>8065</v>
      </c>
      <c r="F475" t="s">
        <v>5716</v>
      </c>
      <c r="G475">
        <v>780</v>
      </c>
      <c r="H475" t="s">
        <v>8004</v>
      </c>
    </row>
    <row r="476" spans="1:8" ht="17.399999999999999" customHeight="1" x14ac:dyDescent="0.45">
      <c r="A476" s="231" t="s">
        <v>2515</v>
      </c>
      <c r="B476" t="s">
        <v>6705</v>
      </c>
      <c r="D476" t="s">
        <v>8066</v>
      </c>
      <c r="E476" t="s">
        <v>8062</v>
      </c>
      <c r="F476" t="s">
        <v>8067</v>
      </c>
      <c r="G476">
        <v>780</v>
      </c>
      <c r="H476" t="s">
        <v>8004</v>
      </c>
    </row>
    <row r="477" spans="1:8" ht="17.399999999999999" customHeight="1" x14ac:dyDescent="0.45">
      <c r="A477" s="231" t="s">
        <v>2516</v>
      </c>
      <c r="B477" t="s">
        <v>6705</v>
      </c>
      <c r="D477" t="s">
        <v>8068</v>
      </c>
      <c r="E477" t="s">
        <v>8069</v>
      </c>
      <c r="F477" t="s">
        <v>8070</v>
      </c>
      <c r="G477">
        <v>780</v>
      </c>
      <c r="H477" t="s">
        <v>8004</v>
      </c>
    </row>
    <row r="478" spans="1:8" ht="17.399999999999999" customHeight="1" x14ac:dyDescent="0.45">
      <c r="A478" s="231" t="s">
        <v>2517</v>
      </c>
      <c r="B478" t="s">
        <v>6705</v>
      </c>
      <c r="D478" t="s">
        <v>8071</v>
      </c>
      <c r="E478" t="s">
        <v>8065</v>
      </c>
      <c r="F478" t="s">
        <v>8072</v>
      </c>
      <c r="G478">
        <v>780</v>
      </c>
      <c r="H478" t="s">
        <v>8004</v>
      </c>
    </row>
    <row r="479" spans="1:8" ht="17.399999999999999" customHeight="1" x14ac:dyDescent="0.45">
      <c r="A479" s="231" t="s">
        <v>2518</v>
      </c>
      <c r="B479" t="s">
        <v>8073</v>
      </c>
      <c r="D479" t="s">
        <v>8074</v>
      </c>
      <c r="E479" t="s">
        <v>8062</v>
      </c>
      <c r="F479" t="s">
        <v>8075</v>
      </c>
      <c r="G479">
        <v>780</v>
      </c>
      <c r="H479" t="s">
        <v>8004</v>
      </c>
    </row>
    <row r="480" spans="1:8" ht="17.399999999999999" customHeight="1" x14ac:dyDescent="0.45">
      <c r="A480" s="231" t="s">
        <v>2519</v>
      </c>
      <c r="B480" t="s">
        <v>8029</v>
      </c>
      <c r="D480" t="s">
        <v>8076</v>
      </c>
      <c r="E480" t="s">
        <v>8077</v>
      </c>
      <c r="F480" t="s">
        <v>8078</v>
      </c>
      <c r="G480">
        <v>780</v>
      </c>
      <c r="H480" t="s">
        <v>8004</v>
      </c>
    </row>
    <row r="481" spans="1:8" ht="17.399999999999999" customHeight="1" x14ac:dyDescent="0.45">
      <c r="A481" s="231" t="s">
        <v>2520</v>
      </c>
      <c r="B481" t="s">
        <v>8032</v>
      </c>
      <c r="D481" t="s">
        <v>8079</v>
      </c>
      <c r="E481" t="s">
        <v>8062</v>
      </c>
      <c r="F481" t="s">
        <v>8080</v>
      </c>
      <c r="G481">
        <v>780</v>
      </c>
      <c r="H481" t="s">
        <v>8004</v>
      </c>
    </row>
    <row r="482" spans="1:8" ht="17.399999999999999" customHeight="1" x14ac:dyDescent="0.45">
      <c r="A482" s="231" t="s">
        <v>2521</v>
      </c>
      <c r="B482" t="s">
        <v>8034</v>
      </c>
      <c r="D482" t="s">
        <v>8081</v>
      </c>
      <c r="E482" t="s">
        <v>8069</v>
      </c>
      <c r="F482" t="s">
        <v>8013</v>
      </c>
      <c r="G482">
        <v>780</v>
      </c>
      <c r="H482" t="s">
        <v>8004</v>
      </c>
    </row>
    <row r="483" spans="1:8" ht="17.399999999999999" customHeight="1" x14ac:dyDescent="0.45">
      <c r="A483" s="231" t="s">
        <v>2522</v>
      </c>
      <c r="B483" t="s">
        <v>8034</v>
      </c>
      <c r="D483" t="s">
        <v>8082</v>
      </c>
      <c r="E483" t="s">
        <v>8083</v>
      </c>
      <c r="F483" t="s">
        <v>8084</v>
      </c>
      <c r="G483">
        <v>780</v>
      </c>
      <c r="H483" t="s">
        <v>8004</v>
      </c>
    </row>
    <row r="484" spans="1:8" ht="17.399999999999999" customHeight="1" x14ac:dyDescent="0.45">
      <c r="A484" s="231" t="s">
        <v>2523</v>
      </c>
      <c r="B484" t="s">
        <v>8034</v>
      </c>
      <c r="D484" t="s">
        <v>8085</v>
      </c>
      <c r="E484" t="s">
        <v>8086</v>
      </c>
      <c r="F484" t="s">
        <v>8060</v>
      </c>
      <c r="G484">
        <v>780</v>
      </c>
      <c r="H484" t="s">
        <v>8004</v>
      </c>
    </row>
    <row r="485" spans="1:8" ht="17.399999999999999" customHeight="1" x14ac:dyDescent="0.45">
      <c r="A485" s="231" t="s">
        <v>2524</v>
      </c>
      <c r="B485" t="s">
        <v>8034</v>
      </c>
      <c r="D485" t="s">
        <v>8087</v>
      </c>
      <c r="E485" t="s">
        <v>8088</v>
      </c>
      <c r="F485" t="s">
        <v>8089</v>
      </c>
      <c r="G485">
        <v>780</v>
      </c>
      <c r="H485" t="s">
        <v>8004</v>
      </c>
    </row>
    <row r="486" spans="1:8" ht="17.399999999999999" customHeight="1" x14ac:dyDescent="0.45">
      <c r="A486" s="231" t="s">
        <v>2525</v>
      </c>
      <c r="B486" t="s">
        <v>8045</v>
      </c>
      <c r="D486" t="s">
        <v>8090</v>
      </c>
      <c r="E486" t="s">
        <v>8091</v>
      </c>
      <c r="F486" t="s">
        <v>8092</v>
      </c>
      <c r="G486">
        <v>780</v>
      </c>
      <c r="H486" t="s">
        <v>8004</v>
      </c>
    </row>
    <row r="487" spans="1:8" ht="17.399999999999999" customHeight="1" x14ac:dyDescent="0.45">
      <c r="A487" s="231" t="s">
        <v>2526</v>
      </c>
      <c r="B487" t="s">
        <v>5592</v>
      </c>
      <c r="D487" t="s">
        <v>8093</v>
      </c>
      <c r="E487" t="s">
        <v>2527</v>
      </c>
      <c r="F487" t="s">
        <v>8084</v>
      </c>
      <c r="G487">
        <v>930</v>
      </c>
      <c r="H487" t="s">
        <v>8094</v>
      </c>
    </row>
    <row r="488" spans="1:8" ht="17.399999999999999" customHeight="1" x14ac:dyDescent="0.45">
      <c r="A488" s="231" t="s">
        <v>2528</v>
      </c>
      <c r="B488" t="s">
        <v>5592</v>
      </c>
      <c r="D488" t="s">
        <v>8095</v>
      </c>
      <c r="E488" t="s">
        <v>2529</v>
      </c>
      <c r="F488" t="s">
        <v>8096</v>
      </c>
      <c r="G488">
        <v>930</v>
      </c>
      <c r="H488" t="s">
        <v>8094</v>
      </c>
    </row>
    <row r="489" spans="1:8" ht="17.399999999999999" customHeight="1" x14ac:dyDescent="0.45">
      <c r="A489" s="231" t="s">
        <v>2530</v>
      </c>
      <c r="B489" t="s">
        <v>6365</v>
      </c>
      <c r="D489" t="s">
        <v>8097</v>
      </c>
      <c r="E489" t="s">
        <v>8098</v>
      </c>
      <c r="F489" t="s">
        <v>8099</v>
      </c>
      <c r="G489">
        <v>930</v>
      </c>
      <c r="H489" t="s">
        <v>8094</v>
      </c>
    </row>
    <row r="490" spans="1:8" ht="17.399999999999999" customHeight="1" x14ac:dyDescent="0.45">
      <c r="A490" s="231" t="s">
        <v>2531</v>
      </c>
      <c r="B490" t="s">
        <v>6365</v>
      </c>
      <c r="D490" t="s">
        <v>8100</v>
      </c>
      <c r="E490" t="s">
        <v>8101</v>
      </c>
      <c r="F490" t="s">
        <v>8102</v>
      </c>
      <c r="G490">
        <v>930</v>
      </c>
      <c r="H490" t="s">
        <v>8094</v>
      </c>
    </row>
    <row r="491" spans="1:8" ht="17.399999999999999" customHeight="1" x14ac:dyDescent="0.45">
      <c r="A491" s="231" t="s">
        <v>2532</v>
      </c>
      <c r="B491" t="s">
        <v>6309</v>
      </c>
      <c r="D491" t="s">
        <v>8103</v>
      </c>
      <c r="E491" t="s">
        <v>2533</v>
      </c>
      <c r="F491" t="s">
        <v>8104</v>
      </c>
      <c r="G491">
        <v>930</v>
      </c>
      <c r="H491" t="s">
        <v>8094</v>
      </c>
    </row>
    <row r="492" spans="1:8" ht="17.399999999999999" customHeight="1" x14ac:dyDescent="0.45">
      <c r="A492" s="231" t="s">
        <v>2534</v>
      </c>
      <c r="B492" t="s">
        <v>6309</v>
      </c>
      <c r="D492" t="s">
        <v>8105</v>
      </c>
      <c r="E492" t="s">
        <v>2535</v>
      </c>
      <c r="F492" t="s">
        <v>8106</v>
      </c>
      <c r="G492">
        <v>930</v>
      </c>
      <c r="H492" t="s">
        <v>8094</v>
      </c>
    </row>
    <row r="493" spans="1:8" ht="17.399999999999999" customHeight="1" x14ac:dyDescent="0.45">
      <c r="A493" s="231" t="s">
        <v>2536</v>
      </c>
      <c r="B493" t="s">
        <v>6705</v>
      </c>
      <c r="D493" t="s">
        <v>8107</v>
      </c>
      <c r="E493" t="s">
        <v>2537</v>
      </c>
      <c r="F493" t="s">
        <v>8108</v>
      </c>
      <c r="G493">
        <v>930</v>
      </c>
      <c r="H493" t="s">
        <v>8094</v>
      </c>
    </row>
    <row r="494" spans="1:8" ht="17.399999999999999" customHeight="1" x14ac:dyDescent="0.45">
      <c r="A494" s="231" t="s">
        <v>2538</v>
      </c>
      <c r="B494" t="s">
        <v>6705</v>
      </c>
      <c r="D494" t="s">
        <v>8109</v>
      </c>
      <c r="E494" t="s">
        <v>2533</v>
      </c>
      <c r="F494" t="s">
        <v>8110</v>
      </c>
      <c r="G494">
        <v>930</v>
      </c>
      <c r="H494" t="s">
        <v>8094</v>
      </c>
    </row>
    <row r="495" spans="1:8" ht="17.399999999999999" customHeight="1" x14ac:dyDescent="0.45">
      <c r="A495" s="231" t="s">
        <v>2539</v>
      </c>
      <c r="B495" t="s">
        <v>8029</v>
      </c>
      <c r="D495" t="s">
        <v>8111</v>
      </c>
      <c r="E495" t="s">
        <v>2537</v>
      </c>
      <c r="F495" t="s">
        <v>8112</v>
      </c>
      <c r="G495">
        <v>930</v>
      </c>
      <c r="H495" t="s">
        <v>8094</v>
      </c>
    </row>
    <row r="496" spans="1:8" ht="17.399999999999999" customHeight="1" x14ac:dyDescent="0.45">
      <c r="A496" s="231" t="s">
        <v>2540</v>
      </c>
      <c r="B496" t="s">
        <v>8032</v>
      </c>
      <c r="D496" t="s">
        <v>8113</v>
      </c>
      <c r="E496" t="s">
        <v>2533</v>
      </c>
      <c r="F496" t="s">
        <v>8114</v>
      </c>
      <c r="G496">
        <v>930</v>
      </c>
      <c r="H496" t="s">
        <v>8094</v>
      </c>
    </row>
    <row r="497" spans="1:8" ht="17.399999999999999" customHeight="1" x14ac:dyDescent="0.45">
      <c r="A497" s="231" t="s">
        <v>2541</v>
      </c>
      <c r="B497" t="s">
        <v>8034</v>
      </c>
      <c r="D497" t="s">
        <v>8115</v>
      </c>
      <c r="E497" t="s">
        <v>2542</v>
      </c>
      <c r="F497" t="s">
        <v>8116</v>
      </c>
      <c r="G497">
        <v>930</v>
      </c>
      <c r="H497" t="s">
        <v>8094</v>
      </c>
    </row>
    <row r="498" spans="1:8" ht="17.399999999999999" customHeight="1" x14ac:dyDescent="0.45">
      <c r="A498" s="231" t="s">
        <v>2543</v>
      </c>
      <c r="B498" t="s">
        <v>8034</v>
      </c>
      <c r="D498" t="s">
        <v>8117</v>
      </c>
      <c r="E498" t="s">
        <v>2544</v>
      </c>
      <c r="F498" t="s">
        <v>8092</v>
      </c>
      <c r="G498">
        <v>930</v>
      </c>
      <c r="H498" t="s">
        <v>8094</v>
      </c>
    </row>
    <row r="499" spans="1:8" ht="17.399999999999999" customHeight="1" x14ac:dyDescent="0.45">
      <c r="A499" s="231" t="s">
        <v>2545</v>
      </c>
      <c r="B499" t="s">
        <v>8045</v>
      </c>
      <c r="D499" t="s">
        <v>8118</v>
      </c>
      <c r="E499" t="s">
        <v>2546</v>
      </c>
      <c r="F499" t="s">
        <v>8119</v>
      </c>
      <c r="G499">
        <v>930</v>
      </c>
      <c r="H499" t="s">
        <v>8094</v>
      </c>
    </row>
    <row r="500" spans="1:8" ht="17.399999999999999" customHeight="1" x14ac:dyDescent="0.45">
      <c r="A500" s="231" t="s">
        <v>2547</v>
      </c>
      <c r="B500" t="s">
        <v>5592</v>
      </c>
      <c r="D500" t="s">
        <v>8120</v>
      </c>
      <c r="E500" t="s">
        <v>2548</v>
      </c>
      <c r="F500" t="s">
        <v>8121</v>
      </c>
      <c r="G500">
        <v>993</v>
      </c>
      <c r="H500" t="s">
        <v>8094</v>
      </c>
    </row>
    <row r="501" spans="1:8" ht="17.399999999999999" customHeight="1" x14ac:dyDescent="0.45">
      <c r="A501" s="231" t="s">
        <v>2549</v>
      </c>
      <c r="B501" t="s">
        <v>6365</v>
      </c>
      <c r="D501" t="s">
        <v>8122</v>
      </c>
      <c r="E501" t="s">
        <v>8123</v>
      </c>
      <c r="F501" t="s">
        <v>8124</v>
      </c>
      <c r="G501">
        <v>993</v>
      </c>
      <c r="H501" t="s">
        <v>8094</v>
      </c>
    </row>
    <row r="502" spans="1:8" ht="17.399999999999999" customHeight="1" x14ac:dyDescent="0.45">
      <c r="A502" s="231" t="s">
        <v>2550</v>
      </c>
      <c r="B502" t="s">
        <v>6365</v>
      </c>
      <c r="D502" t="s">
        <v>8125</v>
      </c>
      <c r="E502" t="s">
        <v>8126</v>
      </c>
      <c r="F502" t="s">
        <v>8127</v>
      </c>
      <c r="G502">
        <v>993</v>
      </c>
      <c r="H502" t="s">
        <v>8094</v>
      </c>
    </row>
    <row r="503" spans="1:8" ht="17.399999999999999" customHeight="1" x14ac:dyDescent="0.45">
      <c r="A503" s="231" t="s">
        <v>2551</v>
      </c>
      <c r="B503" t="s">
        <v>6309</v>
      </c>
      <c r="D503" t="s">
        <v>8128</v>
      </c>
      <c r="E503" t="s">
        <v>2548</v>
      </c>
      <c r="F503" t="s">
        <v>8129</v>
      </c>
      <c r="G503">
        <v>993</v>
      </c>
      <c r="H503" t="s">
        <v>8094</v>
      </c>
    </row>
    <row r="504" spans="1:8" ht="17.399999999999999" customHeight="1" x14ac:dyDescent="0.45">
      <c r="A504" s="231" t="s">
        <v>2552</v>
      </c>
      <c r="B504" t="s">
        <v>6309</v>
      </c>
      <c r="D504" t="s">
        <v>8130</v>
      </c>
      <c r="E504" t="s">
        <v>2553</v>
      </c>
      <c r="F504" t="s">
        <v>8131</v>
      </c>
      <c r="G504">
        <v>993</v>
      </c>
      <c r="H504" t="s">
        <v>8094</v>
      </c>
    </row>
    <row r="505" spans="1:8" ht="17.399999999999999" customHeight="1" x14ac:dyDescent="0.45">
      <c r="A505" s="231" t="s">
        <v>2554</v>
      </c>
      <c r="B505" t="s">
        <v>6705</v>
      </c>
      <c r="D505" t="s">
        <v>8132</v>
      </c>
      <c r="E505" t="s">
        <v>2548</v>
      </c>
      <c r="F505" t="s">
        <v>8133</v>
      </c>
      <c r="G505">
        <v>993</v>
      </c>
      <c r="H505" t="s">
        <v>8094</v>
      </c>
    </row>
    <row r="506" spans="1:8" ht="17.399999999999999" customHeight="1" x14ac:dyDescent="0.45">
      <c r="A506" s="231" t="s">
        <v>2555</v>
      </c>
      <c r="B506" t="s">
        <v>8029</v>
      </c>
      <c r="D506" t="s">
        <v>8134</v>
      </c>
      <c r="E506" t="s">
        <v>2556</v>
      </c>
      <c r="F506" t="s">
        <v>8135</v>
      </c>
      <c r="G506">
        <v>993</v>
      </c>
      <c r="H506" t="s">
        <v>8094</v>
      </c>
    </row>
    <row r="507" spans="1:8" ht="17.399999999999999" customHeight="1" x14ac:dyDescent="0.45">
      <c r="A507" s="231" t="s">
        <v>2557</v>
      </c>
      <c r="B507" t="s">
        <v>8032</v>
      </c>
      <c r="D507" t="s">
        <v>8136</v>
      </c>
      <c r="E507" t="s">
        <v>2548</v>
      </c>
      <c r="F507" t="s">
        <v>8137</v>
      </c>
      <c r="G507">
        <v>993</v>
      </c>
      <c r="H507" t="s">
        <v>8094</v>
      </c>
    </row>
    <row r="508" spans="1:8" ht="17.399999999999999" customHeight="1" x14ac:dyDescent="0.45">
      <c r="A508" s="231" t="s">
        <v>2558</v>
      </c>
      <c r="B508" t="s">
        <v>8034</v>
      </c>
      <c r="D508" t="s">
        <v>8138</v>
      </c>
      <c r="E508" t="s">
        <v>2559</v>
      </c>
      <c r="F508" t="s">
        <v>8139</v>
      </c>
      <c r="G508">
        <v>993</v>
      </c>
      <c r="H508" t="s">
        <v>8094</v>
      </c>
    </row>
    <row r="509" spans="1:8" ht="17.399999999999999" customHeight="1" x14ac:dyDescent="0.45">
      <c r="A509" s="231" t="s">
        <v>2560</v>
      </c>
      <c r="B509" t="s">
        <v>8034</v>
      </c>
      <c r="D509" t="s">
        <v>8140</v>
      </c>
      <c r="E509" t="s">
        <v>2561</v>
      </c>
      <c r="F509" t="s">
        <v>8141</v>
      </c>
      <c r="G509">
        <v>993</v>
      </c>
      <c r="H509" t="s">
        <v>8094</v>
      </c>
    </row>
    <row r="510" spans="1:8" ht="17.399999999999999" customHeight="1" x14ac:dyDescent="0.45">
      <c r="A510" s="231" t="s">
        <v>2562</v>
      </c>
      <c r="B510" t="s">
        <v>8045</v>
      </c>
      <c r="D510" t="s">
        <v>8142</v>
      </c>
      <c r="E510" t="s">
        <v>2563</v>
      </c>
      <c r="F510" t="s">
        <v>8143</v>
      </c>
      <c r="G510">
        <v>993</v>
      </c>
      <c r="H510" t="s">
        <v>8094</v>
      </c>
    </row>
    <row r="511" spans="1:8" ht="17.399999999999999" customHeight="1" x14ac:dyDescent="0.45">
      <c r="A511" s="231" t="s">
        <v>2564</v>
      </c>
      <c r="B511" t="s">
        <v>5592</v>
      </c>
      <c r="D511" t="s">
        <v>8144</v>
      </c>
      <c r="E511" t="s">
        <v>8145</v>
      </c>
      <c r="F511" t="s">
        <v>8146</v>
      </c>
      <c r="G511">
        <v>874</v>
      </c>
      <c r="H511" t="s">
        <v>5596</v>
      </c>
    </row>
    <row r="512" spans="1:8" ht="17.399999999999999" customHeight="1" x14ac:dyDescent="0.45">
      <c r="A512" s="231" t="s">
        <v>2565</v>
      </c>
      <c r="B512" t="s">
        <v>6309</v>
      </c>
      <c r="D512" t="s">
        <v>8147</v>
      </c>
      <c r="E512" t="s">
        <v>8145</v>
      </c>
      <c r="F512" t="s">
        <v>8148</v>
      </c>
      <c r="G512">
        <v>874</v>
      </c>
      <c r="H512" t="s">
        <v>8094</v>
      </c>
    </row>
    <row r="513" spans="1:8" ht="17.399999999999999" customHeight="1" x14ac:dyDescent="0.45">
      <c r="A513" s="231" t="s">
        <v>2567</v>
      </c>
      <c r="B513" t="s">
        <v>5592</v>
      </c>
      <c r="D513" t="s">
        <v>8149</v>
      </c>
      <c r="E513" t="s">
        <v>2566</v>
      </c>
      <c r="F513" t="s">
        <v>8150</v>
      </c>
      <c r="G513">
        <v>1073</v>
      </c>
      <c r="H513" t="s">
        <v>8094</v>
      </c>
    </row>
    <row r="514" spans="1:8" ht="17.399999999999999" customHeight="1" x14ac:dyDescent="0.45">
      <c r="A514" s="231" t="s">
        <v>2569</v>
      </c>
      <c r="B514" t="s">
        <v>5592</v>
      </c>
      <c r="D514" t="s">
        <v>8151</v>
      </c>
      <c r="E514" t="s">
        <v>2568</v>
      </c>
      <c r="F514" t="s">
        <v>8152</v>
      </c>
      <c r="G514">
        <v>661</v>
      </c>
      <c r="H514" t="s">
        <v>8094</v>
      </c>
    </row>
    <row r="515" spans="1:8" ht="17.399999999999999" customHeight="1" x14ac:dyDescent="0.45">
      <c r="A515" s="231" t="s">
        <v>2571</v>
      </c>
      <c r="B515" t="str">
        <f>B514</f>
        <v>2
東書</v>
      </c>
      <c r="D515" t="s">
        <v>8153</v>
      </c>
      <c r="E515" t="s">
        <v>2570</v>
      </c>
      <c r="F515" t="s">
        <v>8154</v>
      </c>
      <c r="G515">
        <v>412</v>
      </c>
      <c r="H515" t="s">
        <v>8094</v>
      </c>
    </row>
    <row r="516" spans="1:8" ht="17.399999999999999" customHeight="1" x14ac:dyDescent="0.45">
      <c r="A516" s="231" t="s">
        <v>2572</v>
      </c>
      <c r="B516" t="s">
        <v>6365</v>
      </c>
      <c r="D516" t="s">
        <v>8155</v>
      </c>
      <c r="E516" t="s">
        <v>8156</v>
      </c>
      <c r="F516" t="s">
        <v>8157</v>
      </c>
      <c r="G516">
        <v>634</v>
      </c>
      <c r="H516" t="s">
        <v>8094</v>
      </c>
    </row>
    <row r="517" spans="1:8" ht="17.399999999999999" customHeight="1" x14ac:dyDescent="0.45">
      <c r="A517" s="231" t="s">
        <v>2573</v>
      </c>
      <c r="B517" t="str">
        <f>B516</f>
        <v>15
三省堂</v>
      </c>
      <c r="D517" t="s">
        <v>8158</v>
      </c>
      <c r="E517" t="s">
        <v>8159</v>
      </c>
      <c r="F517" t="s">
        <v>8160</v>
      </c>
      <c r="G517">
        <v>439</v>
      </c>
      <c r="H517" t="s">
        <v>8094</v>
      </c>
    </row>
    <row r="518" spans="1:8" ht="17.399999999999999" customHeight="1" x14ac:dyDescent="0.45">
      <c r="A518" s="231" t="s">
        <v>2575</v>
      </c>
      <c r="B518" t="s">
        <v>6309</v>
      </c>
      <c r="D518" t="s">
        <v>8161</v>
      </c>
      <c r="E518" t="s">
        <v>2574</v>
      </c>
      <c r="F518" t="s">
        <v>8162</v>
      </c>
      <c r="G518">
        <v>644</v>
      </c>
      <c r="H518" t="s">
        <v>8094</v>
      </c>
    </row>
    <row r="519" spans="1:8" ht="17.399999999999999" customHeight="1" x14ac:dyDescent="0.45">
      <c r="A519" s="231" t="s">
        <v>2577</v>
      </c>
      <c r="B519" t="str">
        <f>B518</f>
        <v>50
大修館</v>
      </c>
      <c r="D519" t="s">
        <v>8163</v>
      </c>
      <c r="E519" t="s">
        <v>2576</v>
      </c>
      <c r="F519" t="s">
        <v>8164</v>
      </c>
      <c r="G519">
        <v>429</v>
      </c>
      <c r="H519" t="s">
        <v>8094</v>
      </c>
    </row>
    <row r="520" spans="1:8" ht="17.399999999999999" customHeight="1" x14ac:dyDescent="0.45">
      <c r="A520" s="231" t="s">
        <v>2579</v>
      </c>
      <c r="B520" t="s">
        <v>6309</v>
      </c>
      <c r="D520" t="s">
        <v>8165</v>
      </c>
      <c r="E520" t="s">
        <v>2578</v>
      </c>
      <c r="F520" t="s">
        <v>8166</v>
      </c>
      <c r="G520">
        <v>1073</v>
      </c>
      <c r="H520" t="s">
        <v>8094</v>
      </c>
    </row>
    <row r="521" spans="1:8" ht="17.399999999999999" customHeight="1" x14ac:dyDescent="0.45">
      <c r="A521" s="231" t="s">
        <v>2580</v>
      </c>
      <c r="B521" t="s">
        <v>6705</v>
      </c>
      <c r="D521" t="s">
        <v>8167</v>
      </c>
      <c r="E521" t="s">
        <v>2574</v>
      </c>
      <c r="F521" t="s">
        <v>8162</v>
      </c>
      <c r="G521">
        <v>652</v>
      </c>
      <c r="H521" t="s">
        <v>8094</v>
      </c>
    </row>
    <row r="522" spans="1:8" ht="17.399999999999999" customHeight="1" x14ac:dyDescent="0.45">
      <c r="A522" s="231" t="s">
        <v>2581</v>
      </c>
      <c r="B522" t="str">
        <f>B521</f>
        <v>104
数研</v>
      </c>
      <c r="D522" t="s">
        <v>8168</v>
      </c>
      <c r="E522" t="s">
        <v>2576</v>
      </c>
      <c r="F522" t="s">
        <v>8169</v>
      </c>
      <c r="G522">
        <v>421</v>
      </c>
      <c r="H522" t="s">
        <v>8094</v>
      </c>
    </row>
    <row r="523" spans="1:8" ht="17.399999999999999" customHeight="1" x14ac:dyDescent="0.45">
      <c r="A523" s="231" t="s">
        <v>2583</v>
      </c>
      <c r="B523" t="s">
        <v>6705</v>
      </c>
      <c r="D523" t="s">
        <v>8170</v>
      </c>
      <c r="E523" t="s">
        <v>2582</v>
      </c>
      <c r="F523" t="s">
        <v>8171</v>
      </c>
      <c r="G523">
        <v>1073</v>
      </c>
      <c r="H523" t="s">
        <v>8094</v>
      </c>
    </row>
    <row r="524" spans="1:8" ht="17.399999999999999" customHeight="1" x14ac:dyDescent="0.45">
      <c r="A524" s="231" t="s">
        <v>2585</v>
      </c>
      <c r="B524" t="s">
        <v>8073</v>
      </c>
      <c r="D524" t="s">
        <v>8172</v>
      </c>
      <c r="E524" t="s">
        <v>2584</v>
      </c>
      <c r="F524" t="s">
        <v>8173</v>
      </c>
      <c r="G524">
        <v>1073</v>
      </c>
      <c r="H524" t="s">
        <v>8094</v>
      </c>
    </row>
    <row r="525" spans="1:8" ht="17.399999999999999" customHeight="1" x14ac:dyDescent="0.45">
      <c r="A525" s="231" t="s">
        <v>2587</v>
      </c>
      <c r="B525" t="s">
        <v>8029</v>
      </c>
      <c r="D525" t="s">
        <v>8174</v>
      </c>
      <c r="E525" t="s">
        <v>2586</v>
      </c>
      <c r="F525" t="s">
        <v>8051</v>
      </c>
      <c r="G525">
        <v>611</v>
      </c>
      <c r="H525" t="s">
        <v>8094</v>
      </c>
    </row>
    <row r="526" spans="1:8" ht="17.399999999999999" customHeight="1" x14ac:dyDescent="0.45">
      <c r="A526" s="231" t="s">
        <v>2589</v>
      </c>
      <c r="B526" t="str">
        <f>B525</f>
        <v>117
明治</v>
      </c>
      <c r="D526" t="s">
        <v>8175</v>
      </c>
      <c r="E526" t="s">
        <v>2588</v>
      </c>
      <c r="F526" t="s">
        <v>8176</v>
      </c>
      <c r="G526">
        <v>462</v>
      </c>
      <c r="H526" t="s">
        <v>8094</v>
      </c>
    </row>
    <row r="527" spans="1:8" ht="17.399999999999999" customHeight="1" x14ac:dyDescent="0.45">
      <c r="A527" s="231" t="s">
        <v>2590</v>
      </c>
      <c r="B527" t="s">
        <v>8032</v>
      </c>
      <c r="D527" t="s">
        <v>8177</v>
      </c>
      <c r="E527" t="s">
        <v>2574</v>
      </c>
      <c r="F527" t="s">
        <v>8080</v>
      </c>
      <c r="G527">
        <v>673</v>
      </c>
      <c r="H527" t="s">
        <v>8094</v>
      </c>
    </row>
    <row r="528" spans="1:8" ht="17.399999999999999" customHeight="1" x14ac:dyDescent="0.45">
      <c r="A528" s="231" t="s">
        <v>2591</v>
      </c>
      <c r="B528" t="str">
        <f>B527</f>
        <v>143
筑摩</v>
      </c>
      <c r="D528" t="s">
        <v>8178</v>
      </c>
      <c r="E528" t="s">
        <v>2576</v>
      </c>
      <c r="F528" t="s">
        <v>8179</v>
      </c>
      <c r="G528">
        <v>400</v>
      </c>
      <c r="H528" t="s">
        <v>8094</v>
      </c>
    </row>
    <row r="529" spans="1:8" ht="17.399999999999999" customHeight="1" x14ac:dyDescent="0.45">
      <c r="A529" s="231" t="s">
        <v>2593</v>
      </c>
      <c r="B529" t="s">
        <v>8034</v>
      </c>
      <c r="D529" t="s">
        <v>8180</v>
      </c>
      <c r="E529" t="s">
        <v>2592</v>
      </c>
      <c r="F529" t="s">
        <v>8162</v>
      </c>
      <c r="G529">
        <v>622</v>
      </c>
      <c r="H529" t="s">
        <v>8094</v>
      </c>
    </row>
    <row r="530" spans="1:8" ht="17.399999999999999" customHeight="1" x14ac:dyDescent="0.45">
      <c r="A530" s="231" t="s">
        <v>2595</v>
      </c>
      <c r="B530" t="str">
        <f>B529</f>
        <v>183
第一</v>
      </c>
      <c r="D530" t="s">
        <v>8181</v>
      </c>
      <c r="E530" t="s">
        <v>2594</v>
      </c>
      <c r="F530" t="s">
        <v>8182</v>
      </c>
      <c r="G530">
        <v>451</v>
      </c>
      <c r="H530" t="s">
        <v>8094</v>
      </c>
    </row>
    <row r="531" spans="1:8" ht="17.399999999999999" customHeight="1" x14ac:dyDescent="0.45">
      <c r="A531" s="231" t="s">
        <v>2597</v>
      </c>
      <c r="B531" t="s">
        <v>8034</v>
      </c>
      <c r="D531" t="s">
        <v>8183</v>
      </c>
      <c r="E531" t="s">
        <v>2596</v>
      </c>
      <c r="F531" t="s">
        <v>8166</v>
      </c>
      <c r="G531">
        <v>1073</v>
      </c>
      <c r="H531" t="s">
        <v>8094</v>
      </c>
    </row>
    <row r="532" spans="1:8" ht="17.399999999999999" customHeight="1" x14ac:dyDescent="0.45">
      <c r="A532" s="231" t="s">
        <v>2599</v>
      </c>
      <c r="B532" t="s">
        <v>8034</v>
      </c>
      <c r="D532" t="s">
        <v>8184</v>
      </c>
      <c r="E532" t="s">
        <v>2598</v>
      </c>
      <c r="F532" t="s">
        <v>8013</v>
      </c>
      <c r="G532">
        <v>1073</v>
      </c>
      <c r="H532" t="s">
        <v>8094</v>
      </c>
    </row>
    <row r="533" spans="1:8" ht="17.399999999999999" customHeight="1" x14ac:dyDescent="0.45">
      <c r="A533" s="231" t="s">
        <v>2601</v>
      </c>
      <c r="B533" t="s">
        <v>8045</v>
      </c>
      <c r="D533" t="s">
        <v>8185</v>
      </c>
      <c r="E533" t="s">
        <v>2600</v>
      </c>
      <c r="F533" t="s">
        <v>8186</v>
      </c>
      <c r="G533">
        <v>666</v>
      </c>
      <c r="H533" t="s">
        <v>8094</v>
      </c>
    </row>
    <row r="534" spans="1:8" ht="17.399999999999999" customHeight="1" x14ac:dyDescent="0.45">
      <c r="A534" s="231" t="s">
        <v>2603</v>
      </c>
      <c r="B534" t="str">
        <f>B533</f>
        <v>212
桐原</v>
      </c>
      <c r="D534" t="s">
        <v>8187</v>
      </c>
      <c r="E534" t="s">
        <v>2602</v>
      </c>
      <c r="F534" t="s">
        <v>8169</v>
      </c>
      <c r="G534">
        <v>407</v>
      </c>
      <c r="H534" t="s">
        <v>8094</v>
      </c>
    </row>
    <row r="535" spans="1:8" ht="17.399999999999999" customHeight="1" x14ac:dyDescent="0.45">
      <c r="A535" s="231" t="s">
        <v>2604</v>
      </c>
      <c r="B535" t="s">
        <v>5592</v>
      </c>
      <c r="D535" t="s">
        <v>8188</v>
      </c>
      <c r="E535" t="s">
        <v>8189</v>
      </c>
      <c r="F535" t="s">
        <v>8190</v>
      </c>
      <c r="G535">
        <v>747</v>
      </c>
      <c r="H535" t="s">
        <v>8004</v>
      </c>
    </row>
    <row r="536" spans="1:8" ht="17.399999999999999" customHeight="1" x14ac:dyDescent="0.45">
      <c r="A536" s="231" t="s">
        <v>2605</v>
      </c>
      <c r="B536" t="s">
        <v>8191</v>
      </c>
      <c r="D536" t="s">
        <v>8192</v>
      </c>
      <c r="E536" t="s">
        <v>8189</v>
      </c>
      <c r="F536" t="s">
        <v>8193</v>
      </c>
      <c r="G536">
        <v>747</v>
      </c>
      <c r="H536" t="s">
        <v>8004</v>
      </c>
    </row>
    <row r="537" spans="1:8" ht="17.399999999999999" customHeight="1" x14ac:dyDescent="0.45">
      <c r="A537" s="231" t="s">
        <v>2606</v>
      </c>
      <c r="B537" t="s">
        <v>6594</v>
      </c>
      <c r="D537" t="s">
        <v>8194</v>
      </c>
      <c r="E537" t="s">
        <v>2610</v>
      </c>
      <c r="F537" t="s">
        <v>8195</v>
      </c>
      <c r="G537">
        <v>747</v>
      </c>
      <c r="H537" t="s">
        <v>8094</v>
      </c>
    </row>
    <row r="538" spans="1:8" ht="17.399999999999999" customHeight="1" x14ac:dyDescent="0.45">
      <c r="A538" s="231" t="s">
        <v>2607</v>
      </c>
      <c r="B538" t="s">
        <v>6594</v>
      </c>
      <c r="D538" t="s">
        <v>8196</v>
      </c>
      <c r="E538" t="s">
        <v>8197</v>
      </c>
      <c r="F538" t="s">
        <v>8190</v>
      </c>
      <c r="G538">
        <v>747</v>
      </c>
      <c r="H538" t="s">
        <v>8004</v>
      </c>
    </row>
    <row r="539" spans="1:8" ht="17.399999999999999" customHeight="1" x14ac:dyDescent="0.45">
      <c r="A539" s="231" t="s">
        <v>2608</v>
      </c>
      <c r="B539" t="s">
        <v>8198</v>
      </c>
      <c r="D539" t="s">
        <v>8199</v>
      </c>
      <c r="E539" t="s">
        <v>8200</v>
      </c>
      <c r="F539" t="s">
        <v>8201</v>
      </c>
      <c r="G539">
        <v>747</v>
      </c>
      <c r="H539" t="s">
        <v>8004</v>
      </c>
    </row>
    <row r="540" spans="1:8" ht="17.399999999999999" customHeight="1" x14ac:dyDescent="0.45">
      <c r="A540" s="231" t="s">
        <v>2609</v>
      </c>
      <c r="B540" t="s">
        <v>8198</v>
      </c>
      <c r="D540" t="s">
        <v>8202</v>
      </c>
      <c r="E540" t="s">
        <v>8203</v>
      </c>
      <c r="F540" t="s">
        <v>8204</v>
      </c>
      <c r="G540">
        <v>747</v>
      </c>
      <c r="H540" t="s">
        <v>8004</v>
      </c>
    </row>
    <row r="541" spans="1:8" ht="17.399999999999999" customHeight="1" x14ac:dyDescent="0.45">
      <c r="A541" s="231" t="s">
        <v>2611</v>
      </c>
      <c r="B541" t="s">
        <v>8034</v>
      </c>
      <c r="D541" t="s">
        <v>8205</v>
      </c>
      <c r="E541" t="s">
        <v>8206</v>
      </c>
      <c r="F541" t="s">
        <v>8207</v>
      </c>
      <c r="G541">
        <v>747</v>
      </c>
      <c r="H541" t="s">
        <v>8004</v>
      </c>
    </row>
    <row r="542" spans="1:8" ht="17.399999999999999" customHeight="1" x14ac:dyDescent="0.45">
      <c r="A542" s="231" t="s">
        <v>2612</v>
      </c>
      <c r="B542" t="s">
        <v>5592</v>
      </c>
      <c r="D542" t="s">
        <v>8208</v>
      </c>
      <c r="E542" t="s">
        <v>8209</v>
      </c>
      <c r="F542" t="s">
        <v>8210</v>
      </c>
      <c r="G542">
        <v>853</v>
      </c>
      <c r="H542" t="s">
        <v>8094</v>
      </c>
    </row>
    <row r="543" spans="1:8" ht="17.399999999999999" customHeight="1" x14ac:dyDescent="0.45">
      <c r="A543" s="231" t="s">
        <v>2613</v>
      </c>
      <c r="B543" t="s">
        <v>6594</v>
      </c>
      <c r="D543" t="s">
        <v>8211</v>
      </c>
      <c r="E543" t="s">
        <v>8212</v>
      </c>
      <c r="F543" t="s">
        <v>8213</v>
      </c>
      <c r="G543">
        <v>853</v>
      </c>
      <c r="H543" t="s">
        <v>8094</v>
      </c>
    </row>
    <row r="544" spans="1:8" ht="17.399999999999999" customHeight="1" x14ac:dyDescent="0.45">
      <c r="A544" s="231" t="s">
        <v>2614</v>
      </c>
      <c r="B544" t="s">
        <v>8198</v>
      </c>
      <c r="D544" t="s">
        <v>8214</v>
      </c>
      <c r="E544" t="s">
        <v>8209</v>
      </c>
      <c r="F544" t="s">
        <v>8215</v>
      </c>
      <c r="G544">
        <v>853</v>
      </c>
      <c r="H544" t="s">
        <v>8094</v>
      </c>
    </row>
    <row r="545" spans="1:8" ht="17.399999999999999" customHeight="1" x14ac:dyDescent="0.45">
      <c r="A545" s="231" t="s">
        <v>2615</v>
      </c>
      <c r="B545" t="s">
        <v>5592</v>
      </c>
      <c r="D545" t="s">
        <v>8216</v>
      </c>
      <c r="E545" t="s">
        <v>8217</v>
      </c>
      <c r="F545" t="s">
        <v>8218</v>
      </c>
      <c r="G545">
        <v>768</v>
      </c>
      <c r="H545" t="s">
        <v>8004</v>
      </c>
    </row>
    <row r="546" spans="1:8" ht="17.399999999999999" customHeight="1" x14ac:dyDescent="0.45">
      <c r="A546" s="231" t="s">
        <v>2616</v>
      </c>
      <c r="B546" t="s">
        <v>5592</v>
      </c>
      <c r="D546" t="s">
        <v>8219</v>
      </c>
      <c r="E546" t="s">
        <v>8220</v>
      </c>
      <c r="F546" t="s">
        <v>8201</v>
      </c>
      <c r="G546">
        <v>768</v>
      </c>
      <c r="H546" t="s">
        <v>8004</v>
      </c>
    </row>
    <row r="547" spans="1:8" ht="17.399999999999999" customHeight="1" x14ac:dyDescent="0.45">
      <c r="A547" s="231" t="s">
        <v>2617</v>
      </c>
      <c r="B547" t="s">
        <v>8191</v>
      </c>
      <c r="D547" t="s">
        <v>8221</v>
      </c>
      <c r="E547" t="s">
        <v>8222</v>
      </c>
      <c r="F547" t="s">
        <v>8223</v>
      </c>
      <c r="G547">
        <v>768</v>
      </c>
      <c r="H547" t="s">
        <v>8004</v>
      </c>
    </row>
    <row r="548" spans="1:8" ht="17.399999999999999" customHeight="1" x14ac:dyDescent="0.45">
      <c r="A548" s="231" t="s">
        <v>2618</v>
      </c>
      <c r="B548" t="s">
        <v>8191</v>
      </c>
      <c r="D548" t="s">
        <v>8224</v>
      </c>
      <c r="E548" t="s">
        <v>8225</v>
      </c>
      <c r="F548" t="s">
        <v>8218</v>
      </c>
      <c r="G548">
        <v>768</v>
      </c>
      <c r="H548" t="s">
        <v>8004</v>
      </c>
    </row>
    <row r="549" spans="1:8" ht="17.399999999999999" customHeight="1" x14ac:dyDescent="0.45">
      <c r="A549" s="231" t="s">
        <v>2619</v>
      </c>
      <c r="B549" t="s">
        <v>8226</v>
      </c>
      <c r="D549" t="s">
        <v>8227</v>
      </c>
      <c r="E549" t="s">
        <v>8228</v>
      </c>
      <c r="F549" t="s">
        <v>8229</v>
      </c>
      <c r="G549">
        <v>768</v>
      </c>
      <c r="H549" t="s">
        <v>8004</v>
      </c>
    </row>
    <row r="550" spans="1:8" ht="17.399999999999999" customHeight="1" x14ac:dyDescent="0.45">
      <c r="A550" s="231" t="s">
        <v>2620</v>
      </c>
      <c r="B550" t="s">
        <v>6594</v>
      </c>
      <c r="D550" t="s">
        <v>8230</v>
      </c>
      <c r="E550" t="s">
        <v>8231</v>
      </c>
      <c r="F550" t="s">
        <v>8190</v>
      </c>
      <c r="G550">
        <v>768</v>
      </c>
      <c r="H550" t="s">
        <v>8004</v>
      </c>
    </row>
    <row r="551" spans="1:8" ht="17.399999999999999" customHeight="1" x14ac:dyDescent="0.45">
      <c r="A551" s="231" t="s">
        <v>2621</v>
      </c>
      <c r="B551" t="s">
        <v>6610</v>
      </c>
      <c r="D551" t="s">
        <v>8232</v>
      </c>
      <c r="E551" t="s">
        <v>8233</v>
      </c>
      <c r="F551" t="s">
        <v>8234</v>
      </c>
      <c r="G551">
        <v>768</v>
      </c>
      <c r="H551" t="s">
        <v>8004</v>
      </c>
    </row>
    <row r="552" spans="1:8" ht="17.399999999999999" customHeight="1" x14ac:dyDescent="0.45">
      <c r="A552" s="231" t="s">
        <v>2622</v>
      </c>
      <c r="B552" t="s">
        <v>6610</v>
      </c>
      <c r="D552" t="s">
        <v>8235</v>
      </c>
      <c r="E552" t="s">
        <v>8236</v>
      </c>
      <c r="F552" t="s">
        <v>8237</v>
      </c>
      <c r="G552">
        <v>768</v>
      </c>
      <c r="H552" t="s">
        <v>8004</v>
      </c>
    </row>
    <row r="553" spans="1:8" ht="17.399999999999999" customHeight="1" x14ac:dyDescent="0.45">
      <c r="A553" s="231" t="s">
        <v>2623</v>
      </c>
      <c r="B553" t="s">
        <v>6610</v>
      </c>
      <c r="D553" t="s">
        <v>8238</v>
      </c>
      <c r="E553" t="s">
        <v>8239</v>
      </c>
      <c r="F553" t="s">
        <v>8240</v>
      </c>
      <c r="G553">
        <v>768</v>
      </c>
      <c r="H553" t="s">
        <v>8004</v>
      </c>
    </row>
    <row r="554" spans="1:8" ht="17.399999999999999" customHeight="1" x14ac:dyDescent="0.45">
      <c r="A554" s="231" t="s">
        <v>1891</v>
      </c>
      <c r="B554" t="s">
        <v>8034</v>
      </c>
      <c r="D554" t="s">
        <v>8241</v>
      </c>
      <c r="E554" t="s">
        <v>8242</v>
      </c>
      <c r="F554" t="s">
        <v>8190</v>
      </c>
      <c r="G554">
        <v>768</v>
      </c>
      <c r="H554" t="s">
        <v>8004</v>
      </c>
    </row>
    <row r="555" spans="1:8" ht="17.399999999999999" customHeight="1" x14ac:dyDescent="0.45">
      <c r="A555" s="231" t="s">
        <v>1892</v>
      </c>
      <c r="B555" t="s">
        <v>8034</v>
      </c>
      <c r="D555" t="s">
        <v>8243</v>
      </c>
      <c r="E555" t="s">
        <v>8244</v>
      </c>
      <c r="F555" t="s">
        <v>8204</v>
      </c>
      <c r="G555">
        <v>768</v>
      </c>
      <c r="H555" t="s">
        <v>8004</v>
      </c>
    </row>
    <row r="556" spans="1:8" ht="17.399999999999999" customHeight="1" x14ac:dyDescent="0.45">
      <c r="A556" s="231" t="s">
        <v>1893</v>
      </c>
      <c r="B556" t="s">
        <v>8245</v>
      </c>
      <c r="D556" t="s">
        <v>8246</v>
      </c>
      <c r="E556" t="s">
        <v>8228</v>
      </c>
      <c r="F556" t="s">
        <v>8247</v>
      </c>
      <c r="G556">
        <v>768</v>
      </c>
      <c r="H556" t="s">
        <v>8004</v>
      </c>
    </row>
    <row r="557" spans="1:8" ht="17.399999999999999" customHeight="1" x14ac:dyDescent="0.45">
      <c r="A557" s="231" t="s">
        <v>1894</v>
      </c>
      <c r="B557" t="s">
        <v>5592</v>
      </c>
      <c r="D557" t="s">
        <v>8248</v>
      </c>
      <c r="E557" t="s">
        <v>8249</v>
      </c>
      <c r="F557" t="s">
        <v>8250</v>
      </c>
      <c r="G557">
        <v>891</v>
      </c>
      <c r="H557" t="s">
        <v>8094</v>
      </c>
    </row>
    <row r="558" spans="1:8" ht="17.399999999999999" customHeight="1" x14ac:dyDescent="0.45">
      <c r="A558" s="231" t="s">
        <v>1895</v>
      </c>
      <c r="B558" t="s">
        <v>8191</v>
      </c>
      <c r="D558" t="s">
        <v>8251</v>
      </c>
      <c r="E558" t="s">
        <v>8249</v>
      </c>
      <c r="F558" t="s">
        <v>8252</v>
      </c>
      <c r="G558">
        <v>891</v>
      </c>
      <c r="H558" t="s">
        <v>8094</v>
      </c>
    </row>
    <row r="559" spans="1:8" ht="17.399999999999999" customHeight="1" x14ac:dyDescent="0.45">
      <c r="A559" s="231" t="s">
        <v>1896</v>
      </c>
      <c r="B559" t="s">
        <v>8191</v>
      </c>
      <c r="D559" t="s">
        <v>8253</v>
      </c>
      <c r="E559" t="s">
        <v>8254</v>
      </c>
      <c r="F559" t="s">
        <v>8255</v>
      </c>
      <c r="G559">
        <v>891</v>
      </c>
      <c r="H559" t="s">
        <v>8094</v>
      </c>
    </row>
    <row r="560" spans="1:8" ht="17.399999999999999" customHeight="1" x14ac:dyDescent="0.45">
      <c r="A560" s="231" t="s">
        <v>1897</v>
      </c>
      <c r="B560" t="s">
        <v>8226</v>
      </c>
      <c r="D560" t="s">
        <v>8256</v>
      </c>
      <c r="E560" t="s">
        <v>8257</v>
      </c>
      <c r="F560" t="s">
        <v>8258</v>
      </c>
      <c r="G560">
        <v>891</v>
      </c>
      <c r="H560" t="s">
        <v>8094</v>
      </c>
    </row>
    <row r="561" spans="1:8" ht="17.399999999999999" customHeight="1" x14ac:dyDescent="0.45">
      <c r="A561" s="231" t="s">
        <v>1898</v>
      </c>
      <c r="B561" t="s">
        <v>6610</v>
      </c>
      <c r="D561" t="s">
        <v>8259</v>
      </c>
      <c r="E561" t="s">
        <v>8260</v>
      </c>
      <c r="F561" t="s">
        <v>8261</v>
      </c>
      <c r="G561">
        <v>891</v>
      </c>
      <c r="H561" t="s">
        <v>8094</v>
      </c>
    </row>
    <row r="562" spans="1:8" ht="17.399999999999999" customHeight="1" x14ac:dyDescent="0.45">
      <c r="A562" s="231" t="s">
        <v>1899</v>
      </c>
      <c r="B562" t="s">
        <v>6610</v>
      </c>
      <c r="D562" t="s">
        <v>8262</v>
      </c>
      <c r="E562" t="s">
        <v>8263</v>
      </c>
      <c r="F562" t="s">
        <v>8258</v>
      </c>
      <c r="G562">
        <v>891</v>
      </c>
      <c r="H562" t="s">
        <v>8094</v>
      </c>
    </row>
    <row r="563" spans="1:8" ht="17.399999999999999" customHeight="1" x14ac:dyDescent="0.45">
      <c r="A563" s="231" t="s">
        <v>1900</v>
      </c>
      <c r="B563" t="s">
        <v>8034</v>
      </c>
      <c r="D563" t="s">
        <v>8264</v>
      </c>
      <c r="E563" t="s">
        <v>8257</v>
      </c>
      <c r="F563" t="s">
        <v>5716</v>
      </c>
      <c r="G563">
        <v>891</v>
      </c>
      <c r="H563" t="s">
        <v>8094</v>
      </c>
    </row>
    <row r="564" spans="1:8" ht="17.399999999999999" customHeight="1" x14ac:dyDescent="0.45">
      <c r="A564" s="231" t="s">
        <v>1901</v>
      </c>
      <c r="B564" t="s">
        <v>5592</v>
      </c>
      <c r="D564" t="s">
        <v>8265</v>
      </c>
      <c r="E564" t="s">
        <v>8266</v>
      </c>
      <c r="F564" t="s">
        <v>8252</v>
      </c>
      <c r="G564">
        <v>886</v>
      </c>
      <c r="H564" t="s">
        <v>8094</v>
      </c>
    </row>
    <row r="565" spans="1:8" ht="17.399999999999999" customHeight="1" x14ac:dyDescent="0.45">
      <c r="A565" s="231" t="s">
        <v>1902</v>
      </c>
      <c r="B565" t="s">
        <v>8191</v>
      </c>
      <c r="D565" t="s">
        <v>8267</v>
      </c>
      <c r="E565" t="s">
        <v>8266</v>
      </c>
      <c r="F565" t="s">
        <v>8268</v>
      </c>
      <c r="G565">
        <v>886</v>
      </c>
      <c r="H565" t="s">
        <v>8094</v>
      </c>
    </row>
    <row r="566" spans="1:8" ht="17.399999999999999" customHeight="1" x14ac:dyDescent="0.45">
      <c r="A566" s="231" t="s">
        <v>1903</v>
      </c>
      <c r="B566" t="s">
        <v>6594</v>
      </c>
      <c r="D566" t="s">
        <v>8269</v>
      </c>
      <c r="E566" t="s">
        <v>8270</v>
      </c>
      <c r="F566" t="s">
        <v>8271</v>
      </c>
      <c r="G566">
        <v>886</v>
      </c>
      <c r="H566" t="s">
        <v>8094</v>
      </c>
    </row>
    <row r="567" spans="1:8" ht="17.399999999999999" customHeight="1" x14ac:dyDescent="0.45">
      <c r="A567" s="231" t="s">
        <v>1904</v>
      </c>
      <c r="B567" t="s">
        <v>6610</v>
      </c>
      <c r="D567" t="s">
        <v>8272</v>
      </c>
      <c r="E567" t="s">
        <v>8273</v>
      </c>
      <c r="F567" t="s">
        <v>8261</v>
      </c>
      <c r="G567">
        <v>886</v>
      </c>
      <c r="H567" t="s">
        <v>8094</v>
      </c>
    </row>
    <row r="568" spans="1:8" ht="17.399999999999999" customHeight="1" x14ac:dyDescent="0.45">
      <c r="A568" s="231" t="s">
        <v>1905</v>
      </c>
      <c r="B568" t="s">
        <v>6610</v>
      </c>
      <c r="D568" t="s">
        <v>8274</v>
      </c>
      <c r="E568" t="s">
        <v>8275</v>
      </c>
      <c r="F568" t="s">
        <v>8258</v>
      </c>
      <c r="G568">
        <v>886</v>
      </c>
      <c r="H568" t="s">
        <v>8094</v>
      </c>
    </row>
    <row r="569" spans="1:8" ht="17.399999999999999" customHeight="1" x14ac:dyDescent="0.45">
      <c r="A569" s="231" t="s">
        <v>1906</v>
      </c>
      <c r="B569" t="s">
        <v>6610</v>
      </c>
      <c r="D569" t="s">
        <v>8276</v>
      </c>
      <c r="E569" t="s">
        <v>8277</v>
      </c>
      <c r="F569" t="s">
        <v>8278</v>
      </c>
      <c r="G569">
        <v>886</v>
      </c>
      <c r="H569" t="s">
        <v>8094</v>
      </c>
    </row>
    <row r="570" spans="1:8" ht="17.399999999999999" customHeight="1" x14ac:dyDescent="0.45">
      <c r="A570" s="231" t="s">
        <v>2624</v>
      </c>
      <c r="B570" t="s">
        <v>8034</v>
      </c>
      <c r="D570" t="s">
        <v>8279</v>
      </c>
      <c r="E570" t="s">
        <v>8280</v>
      </c>
      <c r="F570" t="s">
        <v>8281</v>
      </c>
      <c r="G570">
        <v>886</v>
      </c>
      <c r="H570" t="s">
        <v>8094</v>
      </c>
    </row>
    <row r="571" spans="1:8" ht="17.399999999999999" customHeight="1" x14ac:dyDescent="0.45">
      <c r="A571" s="231" t="s">
        <v>2625</v>
      </c>
      <c r="B571" t="s">
        <v>5592</v>
      </c>
      <c r="D571" t="s">
        <v>8282</v>
      </c>
      <c r="E571" t="s">
        <v>8283</v>
      </c>
      <c r="F571" t="s">
        <v>8284</v>
      </c>
      <c r="G571">
        <v>1561</v>
      </c>
      <c r="H571" t="s">
        <v>8004</v>
      </c>
    </row>
    <row r="572" spans="1:8" ht="17.399999999999999" customHeight="1" x14ac:dyDescent="0.45">
      <c r="A572" s="231" t="s">
        <v>2626</v>
      </c>
      <c r="B572" t="s">
        <v>6594</v>
      </c>
      <c r="D572" t="s">
        <v>8285</v>
      </c>
      <c r="E572" t="s">
        <v>8286</v>
      </c>
      <c r="F572" t="s">
        <v>6146</v>
      </c>
      <c r="G572">
        <v>1561</v>
      </c>
      <c r="H572" t="s">
        <v>8004</v>
      </c>
    </row>
    <row r="573" spans="1:8" ht="17.399999999999999" customHeight="1" x14ac:dyDescent="0.45">
      <c r="A573" s="231" t="s">
        <v>2627</v>
      </c>
      <c r="B573" t="s">
        <v>6594</v>
      </c>
      <c r="D573" t="s">
        <v>8287</v>
      </c>
      <c r="E573" t="s">
        <v>8288</v>
      </c>
      <c r="F573" t="s">
        <v>8289</v>
      </c>
      <c r="G573">
        <v>1561</v>
      </c>
      <c r="H573" t="s">
        <v>8004</v>
      </c>
    </row>
    <row r="574" spans="1:8" ht="17.399999999999999" customHeight="1" x14ac:dyDescent="0.45">
      <c r="A574" s="231" t="s">
        <v>2628</v>
      </c>
      <c r="B574" t="s">
        <v>8198</v>
      </c>
      <c r="D574" t="s">
        <v>8290</v>
      </c>
      <c r="E574" t="s">
        <v>8291</v>
      </c>
      <c r="F574" t="s">
        <v>8240</v>
      </c>
      <c r="G574">
        <v>1561</v>
      </c>
      <c r="H574" t="s">
        <v>8094</v>
      </c>
    </row>
    <row r="575" spans="1:8" ht="17.399999999999999" customHeight="1" x14ac:dyDescent="0.45">
      <c r="A575" s="231" t="s">
        <v>2629</v>
      </c>
      <c r="B575" t="s">
        <v>8198</v>
      </c>
      <c r="D575" t="s">
        <v>8292</v>
      </c>
      <c r="E575" t="s">
        <v>8293</v>
      </c>
      <c r="F575" t="s">
        <v>6040</v>
      </c>
      <c r="G575">
        <v>1561</v>
      </c>
      <c r="H575" t="s">
        <v>8004</v>
      </c>
    </row>
    <row r="576" spans="1:8" ht="17.399999999999999" customHeight="1" x14ac:dyDescent="0.45">
      <c r="A576" s="231" t="s">
        <v>2630</v>
      </c>
      <c r="B576" t="s">
        <v>8198</v>
      </c>
      <c r="D576" t="s">
        <v>8294</v>
      </c>
      <c r="E576" t="s">
        <v>8295</v>
      </c>
      <c r="F576" t="s">
        <v>8240</v>
      </c>
      <c r="G576">
        <v>1561</v>
      </c>
      <c r="H576" t="s">
        <v>8004</v>
      </c>
    </row>
    <row r="577" spans="1:8" ht="17.399999999999999" customHeight="1" x14ac:dyDescent="0.45">
      <c r="A577" s="231" t="s">
        <v>2631</v>
      </c>
      <c r="B577" t="s">
        <v>8198</v>
      </c>
      <c r="D577" t="s">
        <v>8296</v>
      </c>
      <c r="E577" t="s">
        <v>8297</v>
      </c>
      <c r="F577" t="s">
        <v>8298</v>
      </c>
      <c r="G577">
        <v>1561</v>
      </c>
      <c r="H577" t="s">
        <v>8004</v>
      </c>
    </row>
    <row r="578" spans="1:8" ht="17.399999999999999" customHeight="1" x14ac:dyDescent="0.45">
      <c r="A578" s="231" t="s">
        <v>2632</v>
      </c>
      <c r="B578" t="s">
        <v>5592</v>
      </c>
      <c r="D578" t="s">
        <v>8299</v>
      </c>
      <c r="E578" t="s">
        <v>8300</v>
      </c>
      <c r="F578" t="s">
        <v>8255</v>
      </c>
      <c r="G578">
        <v>721</v>
      </c>
      <c r="H578" t="s">
        <v>8004</v>
      </c>
    </row>
    <row r="579" spans="1:8" ht="17.399999999999999" customHeight="1" x14ac:dyDescent="0.45">
      <c r="A579" s="231" t="s">
        <v>2633</v>
      </c>
      <c r="B579" t="s">
        <v>6830</v>
      </c>
      <c r="D579" t="s">
        <v>8301</v>
      </c>
      <c r="E579" t="s">
        <v>8300</v>
      </c>
      <c r="F579" t="s">
        <v>8302</v>
      </c>
      <c r="G579">
        <v>721</v>
      </c>
      <c r="H579" t="s">
        <v>8004</v>
      </c>
    </row>
    <row r="580" spans="1:8" ht="17.399999999999999" customHeight="1" x14ac:dyDescent="0.45">
      <c r="A580" s="231" t="s">
        <v>2634</v>
      </c>
      <c r="B580" t="s">
        <v>8191</v>
      </c>
      <c r="D580" t="s">
        <v>8303</v>
      </c>
      <c r="E580" t="s">
        <v>8304</v>
      </c>
      <c r="F580" t="s">
        <v>8072</v>
      </c>
      <c r="G580">
        <v>721</v>
      </c>
      <c r="H580" t="s">
        <v>8004</v>
      </c>
    </row>
    <row r="581" spans="1:8" ht="17.399999999999999" customHeight="1" x14ac:dyDescent="0.45">
      <c r="A581" s="231" t="s">
        <v>2635</v>
      </c>
      <c r="B581" t="s">
        <v>8191</v>
      </c>
      <c r="D581" t="s">
        <v>8305</v>
      </c>
      <c r="E581" t="s">
        <v>8300</v>
      </c>
      <c r="F581" t="s">
        <v>8306</v>
      </c>
      <c r="G581">
        <v>721</v>
      </c>
      <c r="H581" t="s">
        <v>8004</v>
      </c>
    </row>
    <row r="582" spans="1:8" ht="17.399999999999999" customHeight="1" x14ac:dyDescent="0.45">
      <c r="A582" s="231" t="s">
        <v>2636</v>
      </c>
      <c r="B582" t="s">
        <v>8226</v>
      </c>
      <c r="D582" t="s">
        <v>8307</v>
      </c>
      <c r="E582" t="s">
        <v>8308</v>
      </c>
      <c r="F582" t="s">
        <v>8309</v>
      </c>
      <c r="G582">
        <v>721</v>
      </c>
      <c r="H582" t="s">
        <v>8004</v>
      </c>
    </row>
    <row r="583" spans="1:8" ht="17.399999999999999" customHeight="1" x14ac:dyDescent="0.45">
      <c r="A583" s="231" t="s">
        <v>2637</v>
      </c>
      <c r="B583" t="s">
        <v>8226</v>
      </c>
      <c r="D583" t="s">
        <v>8310</v>
      </c>
      <c r="E583" t="s">
        <v>8311</v>
      </c>
      <c r="F583" t="s">
        <v>6127</v>
      </c>
      <c r="G583">
        <v>721</v>
      </c>
      <c r="H583" t="s">
        <v>8004</v>
      </c>
    </row>
    <row r="584" spans="1:8" ht="17.399999999999999" customHeight="1" x14ac:dyDescent="0.45">
      <c r="A584" s="231" t="s">
        <v>2638</v>
      </c>
      <c r="B584" t="s">
        <v>6594</v>
      </c>
      <c r="D584" t="s">
        <v>8312</v>
      </c>
      <c r="E584" t="s">
        <v>8308</v>
      </c>
      <c r="F584" t="s">
        <v>8190</v>
      </c>
      <c r="G584">
        <v>721</v>
      </c>
      <c r="H584" t="s">
        <v>8004</v>
      </c>
    </row>
    <row r="585" spans="1:8" ht="17.399999999999999" customHeight="1" x14ac:dyDescent="0.45">
      <c r="A585" s="231" t="s">
        <v>2639</v>
      </c>
      <c r="B585" t="s">
        <v>6705</v>
      </c>
      <c r="D585" t="s">
        <v>8313</v>
      </c>
      <c r="E585" t="s">
        <v>8314</v>
      </c>
      <c r="F585" t="s">
        <v>8315</v>
      </c>
      <c r="G585">
        <v>721</v>
      </c>
      <c r="H585" t="s">
        <v>8094</v>
      </c>
    </row>
    <row r="586" spans="1:8" ht="17.399999999999999" customHeight="1" x14ac:dyDescent="0.45">
      <c r="A586" s="231" t="s">
        <v>2640</v>
      </c>
      <c r="B586" t="s">
        <v>6705</v>
      </c>
      <c r="D586" t="s">
        <v>8316</v>
      </c>
      <c r="E586" t="s">
        <v>8317</v>
      </c>
      <c r="F586" t="s">
        <v>8190</v>
      </c>
      <c r="G586">
        <v>721</v>
      </c>
      <c r="H586" t="s">
        <v>8004</v>
      </c>
    </row>
    <row r="587" spans="1:8" ht="17.399999999999999" customHeight="1" x14ac:dyDescent="0.45">
      <c r="A587" s="231" t="s">
        <v>2641</v>
      </c>
      <c r="B587" t="s">
        <v>8034</v>
      </c>
      <c r="D587" t="s">
        <v>8318</v>
      </c>
      <c r="E587" t="s">
        <v>8308</v>
      </c>
      <c r="F587" t="s">
        <v>8319</v>
      </c>
      <c r="G587">
        <v>721</v>
      </c>
      <c r="H587" t="s">
        <v>8004</v>
      </c>
    </row>
    <row r="588" spans="1:8" ht="17.399999999999999" customHeight="1" x14ac:dyDescent="0.45">
      <c r="A588" s="231" t="s">
        <v>2642</v>
      </c>
      <c r="B588" t="s">
        <v>8034</v>
      </c>
      <c r="D588" t="s">
        <v>8320</v>
      </c>
      <c r="E588" t="s">
        <v>8321</v>
      </c>
      <c r="F588" t="s">
        <v>8322</v>
      </c>
      <c r="G588">
        <v>721</v>
      </c>
      <c r="H588" t="s">
        <v>8004</v>
      </c>
    </row>
    <row r="589" spans="1:8" ht="17.399999999999999" customHeight="1" x14ac:dyDescent="0.45">
      <c r="A589" s="231" t="s">
        <v>2643</v>
      </c>
      <c r="B589" t="s">
        <v>8323</v>
      </c>
      <c r="D589" t="s">
        <v>8324</v>
      </c>
      <c r="E589" t="s">
        <v>8300</v>
      </c>
      <c r="F589" t="s">
        <v>8325</v>
      </c>
      <c r="G589">
        <v>721</v>
      </c>
      <c r="H589" t="s">
        <v>8004</v>
      </c>
    </row>
    <row r="590" spans="1:8" ht="17.399999999999999" customHeight="1" x14ac:dyDescent="0.45">
      <c r="A590" s="231" t="s">
        <v>2644</v>
      </c>
      <c r="B590" t="s">
        <v>5592</v>
      </c>
      <c r="D590" t="s">
        <v>8326</v>
      </c>
      <c r="E590" t="s">
        <v>8327</v>
      </c>
      <c r="F590" t="s">
        <v>8234</v>
      </c>
      <c r="G590">
        <v>528</v>
      </c>
      <c r="H590" t="s">
        <v>8094</v>
      </c>
    </row>
    <row r="591" spans="1:8" ht="17.399999999999999" customHeight="1" x14ac:dyDescent="0.45">
      <c r="A591" s="231" t="s">
        <v>2645</v>
      </c>
      <c r="B591" t="s">
        <v>8191</v>
      </c>
      <c r="D591" t="s">
        <v>8328</v>
      </c>
      <c r="E591" t="s">
        <v>8329</v>
      </c>
      <c r="F591" t="s">
        <v>8003</v>
      </c>
      <c r="G591">
        <v>528</v>
      </c>
      <c r="H591" t="s">
        <v>8094</v>
      </c>
    </row>
    <row r="592" spans="1:8" ht="17.399999999999999" customHeight="1" x14ac:dyDescent="0.45">
      <c r="A592" s="231" t="s">
        <v>2646</v>
      </c>
      <c r="B592" t="s">
        <v>8226</v>
      </c>
      <c r="D592" t="s">
        <v>8330</v>
      </c>
      <c r="E592" t="s">
        <v>8331</v>
      </c>
      <c r="F592" t="s">
        <v>8332</v>
      </c>
      <c r="G592">
        <v>528</v>
      </c>
      <c r="H592" t="s">
        <v>8094</v>
      </c>
    </row>
    <row r="593" spans="1:8" ht="17.399999999999999" customHeight="1" x14ac:dyDescent="0.45">
      <c r="A593" s="231" t="s">
        <v>2647</v>
      </c>
      <c r="B593" t="s">
        <v>6705</v>
      </c>
      <c r="D593" t="s">
        <v>8333</v>
      </c>
      <c r="E593" t="s">
        <v>8327</v>
      </c>
      <c r="F593" t="s">
        <v>8026</v>
      </c>
      <c r="G593">
        <v>528</v>
      </c>
      <c r="H593" t="s">
        <v>8094</v>
      </c>
    </row>
    <row r="594" spans="1:8" ht="17.399999999999999" customHeight="1" x14ac:dyDescent="0.45">
      <c r="A594" s="231" t="s">
        <v>2648</v>
      </c>
      <c r="B594" t="s">
        <v>8034</v>
      </c>
      <c r="D594" t="s">
        <v>8334</v>
      </c>
      <c r="E594" t="s">
        <v>8335</v>
      </c>
      <c r="F594" t="s">
        <v>8021</v>
      </c>
      <c r="G594">
        <v>528</v>
      </c>
      <c r="H594" t="s">
        <v>8094</v>
      </c>
    </row>
    <row r="595" spans="1:8" ht="17.399999999999999" customHeight="1" x14ac:dyDescent="0.45">
      <c r="A595" s="231" t="s">
        <v>2649</v>
      </c>
      <c r="B595" t="s">
        <v>5592</v>
      </c>
      <c r="D595" t="s">
        <v>8336</v>
      </c>
      <c r="E595" t="s">
        <v>8337</v>
      </c>
      <c r="F595" t="s">
        <v>8315</v>
      </c>
      <c r="G595">
        <v>527</v>
      </c>
      <c r="H595" t="s">
        <v>8094</v>
      </c>
    </row>
    <row r="596" spans="1:8" ht="17.399999999999999" customHeight="1" x14ac:dyDescent="0.45">
      <c r="A596" s="231" t="s">
        <v>2650</v>
      </c>
      <c r="B596" t="s">
        <v>8191</v>
      </c>
      <c r="D596" t="s">
        <v>8338</v>
      </c>
      <c r="E596" t="s">
        <v>8339</v>
      </c>
      <c r="F596" t="s">
        <v>8340</v>
      </c>
      <c r="G596">
        <v>527</v>
      </c>
      <c r="H596" t="s">
        <v>8094</v>
      </c>
    </row>
    <row r="597" spans="1:8" ht="17.399999999999999" customHeight="1" x14ac:dyDescent="0.45">
      <c r="A597" s="231" t="s">
        <v>2651</v>
      </c>
      <c r="B597" t="s">
        <v>8191</v>
      </c>
      <c r="D597" t="s">
        <v>8341</v>
      </c>
      <c r="E597" t="s">
        <v>8342</v>
      </c>
      <c r="F597" t="s">
        <v>8343</v>
      </c>
      <c r="G597">
        <v>527</v>
      </c>
      <c r="H597" t="s">
        <v>8094</v>
      </c>
    </row>
    <row r="598" spans="1:8" ht="17.399999999999999" customHeight="1" x14ac:dyDescent="0.45">
      <c r="A598" s="231" t="s">
        <v>2652</v>
      </c>
      <c r="B598" t="s">
        <v>8226</v>
      </c>
      <c r="D598" t="s">
        <v>8344</v>
      </c>
      <c r="E598" t="s">
        <v>8345</v>
      </c>
      <c r="F598" t="s">
        <v>8346</v>
      </c>
      <c r="G598">
        <v>527</v>
      </c>
      <c r="H598" t="s">
        <v>8094</v>
      </c>
    </row>
    <row r="599" spans="1:8" ht="17.399999999999999" customHeight="1" x14ac:dyDescent="0.45">
      <c r="A599" s="231" t="s">
        <v>2653</v>
      </c>
      <c r="B599" t="s">
        <v>6705</v>
      </c>
      <c r="D599" t="s">
        <v>8347</v>
      </c>
      <c r="E599" t="s">
        <v>8337</v>
      </c>
      <c r="F599" t="s">
        <v>8023</v>
      </c>
      <c r="G599">
        <v>527</v>
      </c>
      <c r="H599" t="s">
        <v>8094</v>
      </c>
    </row>
    <row r="600" spans="1:8" ht="17.399999999999999" customHeight="1" x14ac:dyDescent="0.45">
      <c r="A600" s="231" t="s">
        <v>2654</v>
      </c>
      <c r="B600" t="s">
        <v>8034</v>
      </c>
      <c r="D600" t="s">
        <v>8348</v>
      </c>
      <c r="E600" t="s">
        <v>8345</v>
      </c>
      <c r="F600" t="s">
        <v>8315</v>
      </c>
      <c r="G600">
        <v>527</v>
      </c>
      <c r="H600" t="s">
        <v>8094</v>
      </c>
    </row>
    <row r="601" spans="1:8" ht="17.399999999999999" customHeight="1" x14ac:dyDescent="0.45">
      <c r="A601" s="231" t="s">
        <v>2655</v>
      </c>
      <c r="B601" t="s">
        <v>5592</v>
      </c>
      <c r="D601" t="s">
        <v>8349</v>
      </c>
      <c r="E601" t="s">
        <v>8350</v>
      </c>
      <c r="F601" t="s">
        <v>8003</v>
      </c>
      <c r="G601">
        <v>824</v>
      </c>
      <c r="H601" t="s">
        <v>8004</v>
      </c>
    </row>
    <row r="602" spans="1:8" ht="17.399999999999999" customHeight="1" x14ac:dyDescent="0.45">
      <c r="A602" s="231" t="s">
        <v>2656</v>
      </c>
      <c r="B602" t="s">
        <v>5592</v>
      </c>
      <c r="D602" t="s">
        <v>8351</v>
      </c>
      <c r="E602" t="s">
        <v>8352</v>
      </c>
      <c r="F602" t="s">
        <v>8003</v>
      </c>
      <c r="G602">
        <v>824</v>
      </c>
      <c r="H602" t="s">
        <v>8004</v>
      </c>
    </row>
    <row r="603" spans="1:8" ht="17.399999999999999" customHeight="1" x14ac:dyDescent="0.45">
      <c r="A603" s="231" t="s">
        <v>2657</v>
      </c>
      <c r="B603" t="s">
        <v>5592</v>
      </c>
      <c r="D603" t="s">
        <v>8353</v>
      </c>
      <c r="E603" t="s">
        <v>8354</v>
      </c>
      <c r="F603" t="s">
        <v>8355</v>
      </c>
      <c r="G603">
        <v>824</v>
      </c>
      <c r="H603" t="s">
        <v>8004</v>
      </c>
    </row>
    <row r="604" spans="1:8" ht="17.399999999999999" customHeight="1" x14ac:dyDescent="0.45">
      <c r="A604" s="231" t="s">
        <v>2658</v>
      </c>
      <c r="B604" t="s">
        <v>5592</v>
      </c>
      <c r="D604" t="s">
        <v>8356</v>
      </c>
      <c r="E604" t="s">
        <v>8357</v>
      </c>
      <c r="F604" t="s">
        <v>5609</v>
      </c>
      <c r="G604">
        <v>699</v>
      </c>
      <c r="H604" t="s">
        <v>8004</v>
      </c>
    </row>
    <row r="605" spans="1:8" ht="17.399999999999999" customHeight="1" x14ac:dyDescent="0.45">
      <c r="A605" s="231" t="s">
        <v>2659</v>
      </c>
      <c r="B605" t="str">
        <f>B604</f>
        <v>2
東書</v>
      </c>
      <c r="D605" t="s">
        <v>8358</v>
      </c>
      <c r="E605" t="s">
        <v>8359</v>
      </c>
      <c r="F605" t="s">
        <v>8360</v>
      </c>
      <c r="G605">
        <v>125</v>
      </c>
      <c r="H605" t="s">
        <v>8004</v>
      </c>
    </row>
    <row r="606" spans="1:8" ht="17.399999999999999" customHeight="1" x14ac:dyDescent="0.45">
      <c r="A606" s="231" t="s">
        <v>2660</v>
      </c>
      <c r="B606" t="s">
        <v>8191</v>
      </c>
      <c r="D606" t="s">
        <v>8361</v>
      </c>
      <c r="E606" t="s">
        <v>8362</v>
      </c>
      <c r="F606" t="s">
        <v>8041</v>
      </c>
      <c r="G606">
        <v>824</v>
      </c>
      <c r="H606" t="s">
        <v>8004</v>
      </c>
    </row>
    <row r="607" spans="1:8" ht="17.399999999999999" customHeight="1" x14ac:dyDescent="0.45">
      <c r="A607" s="231" t="s">
        <v>2661</v>
      </c>
      <c r="B607" t="s">
        <v>8191</v>
      </c>
      <c r="D607" t="s">
        <v>8363</v>
      </c>
      <c r="E607" t="s">
        <v>8364</v>
      </c>
      <c r="F607" t="s">
        <v>8365</v>
      </c>
      <c r="G607">
        <v>824</v>
      </c>
      <c r="H607" t="s">
        <v>8004</v>
      </c>
    </row>
    <row r="608" spans="1:8" ht="17.399999999999999" customHeight="1" x14ac:dyDescent="0.45">
      <c r="A608" s="231" t="s">
        <v>2662</v>
      </c>
      <c r="B608" t="s">
        <v>8191</v>
      </c>
      <c r="D608" t="s">
        <v>8366</v>
      </c>
      <c r="E608" t="s">
        <v>8367</v>
      </c>
      <c r="F608" t="s">
        <v>8368</v>
      </c>
      <c r="G608">
        <v>824</v>
      </c>
      <c r="H608" t="s">
        <v>8004</v>
      </c>
    </row>
    <row r="609" spans="1:8" ht="17.399999999999999" customHeight="1" x14ac:dyDescent="0.45">
      <c r="A609" s="231" t="s">
        <v>2663</v>
      </c>
      <c r="B609" t="s">
        <v>5998</v>
      </c>
      <c r="D609" t="s">
        <v>8369</v>
      </c>
      <c r="E609" t="s">
        <v>8370</v>
      </c>
      <c r="F609" t="s">
        <v>8371</v>
      </c>
      <c r="G609">
        <v>824</v>
      </c>
      <c r="H609" t="s">
        <v>8004</v>
      </c>
    </row>
    <row r="610" spans="1:8" ht="17.399999999999999" customHeight="1" x14ac:dyDescent="0.45">
      <c r="A610" s="231" t="s">
        <v>2664</v>
      </c>
      <c r="B610" t="s">
        <v>5998</v>
      </c>
      <c r="D610" t="s">
        <v>8372</v>
      </c>
      <c r="E610" t="s">
        <v>8364</v>
      </c>
      <c r="F610" t="s">
        <v>8373</v>
      </c>
      <c r="G610">
        <v>824</v>
      </c>
      <c r="H610" t="s">
        <v>8004</v>
      </c>
    </row>
    <row r="611" spans="1:8" ht="17.399999999999999" customHeight="1" x14ac:dyDescent="0.45">
      <c r="A611" s="231" t="s">
        <v>2665</v>
      </c>
      <c r="B611" t="s">
        <v>5998</v>
      </c>
      <c r="D611" t="s">
        <v>8374</v>
      </c>
      <c r="E611" t="s">
        <v>8375</v>
      </c>
      <c r="F611" t="s">
        <v>8041</v>
      </c>
      <c r="G611">
        <v>824</v>
      </c>
      <c r="H611" t="s">
        <v>8004</v>
      </c>
    </row>
    <row r="612" spans="1:8" ht="17.399999999999999" customHeight="1" x14ac:dyDescent="0.45">
      <c r="A612" s="231" t="s">
        <v>2666</v>
      </c>
      <c r="B612" t="s">
        <v>6705</v>
      </c>
      <c r="D612" t="s">
        <v>8376</v>
      </c>
      <c r="E612" t="s">
        <v>8370</v>
      </c>
      <c r="F612" t="s">
        <v>8026</v>
      </c>
      <c r="G612">
        <v>824</v>
      </c>
      <c r="H612" t="s">
        <v>8004</v>
      </c>
    </row>
    <row r="613" spans="1:8" ht="17.399999999999999" customHeight="1" x14ac:dyDescent="0.45">
      <c r="A613" s="231" t="s">
        <v>2667</v>
      </c>
      <c r="B613" t="s">
        <v>6705</v>
      </c>
      <c r="D613" t="s">
        <v>8377</v>
      </c>
      <c r="E613" t="s">
        <v>8378</v>
      </c>
      <c r="F613" t="s">
        <v>8379</v>
      </c>
      <c r="G613">
        <v>824</v>
      </c>
      <c r="H613" t="s">
        <v>8004</v>
      </c>
    </row>
    <row r="614" spans="1:8" ht="17.399999999999999" customHeight="1" x14ac:dyDescent="0.45">
      <c r="A614" s="231" t="s">
        <v>2668</v>
      </c>
      <c r="B614" t="s">
        <v>6705</v>
      </c>
      <c r="D614" t="s">
        <v>8380</v>
      </c>
      <c r="E614" t="s">
        <v>8381</v>
      </c>
      <c r="F614" t="s">
        <v>8028</v>
      </c>
      <c r="G614">
        <v>824</v>
      </c>
      <c r="H614" t="s">
        <v>8004</v>
      </c>
    </row>
    <row r="615" spans="1:8" ht="17.399999999999999" customHeight="1" x14ac:dyDescent="0.45">
      <c r="A615" s="231" t="s">
        <v>2669</v>
      </c>
      <c r="B615" t="s">
        <v>6705</v>
      </c>
      <c r="D615" t="s">
        <v>8382</v>
      </c>
      <c r="E615" t="s">
        <v>8383</v>
      </c>
      <c r="F615" t="s">
        <v>8384</v>
      </c>
      <c r="G615">
        <v>824</v>
      </c>
      <c r="H615" t="s">
        <v>8004</v>
      </c>
    </row>
    <row r="616" spans="1:8" ht="17.399999999999999" customHeight="1" x14ac:dyDescent="0.45">
      <c r="A616" s="231" t="s">
        <v>2670</v>
      </c>
      <c r="B616" t="s">
        <v>6705</v>
      </c>
      <c r="D616" t="s">
        <v>8385</v>
      </c>
      <c r="E616" t="s">
        <v>8386</v>
      </c>
      <c r="F616" t="s">
        <v>8387</v>
      </c>
      <c r="G616">
        <v>824</v>
      </c>
      <c r="H616" t="s">
        <v>8004</v>
      </c>
    </row>
    <row r="617" spans="1:8" ht="17.399999999999999" customHeight="1" x14ac:dyDescent="0.45">
      <c r="A617" s="231" t="s">
        <v>2671</v>
      </c>
      <c r="B617" t="s">
        <v>6705</v>
      </c>
      <c r="D617" t="s">
        <v>8388</v>
      </c>
      <c r="E617" t="s">
        <v>8389</v>
      </c>
      <c r="F617" t="s">
        <v>8390</v>
      </c>
      <c r="G617">
        <v>824</v>
      </c>
      <c r="H617" t="s">
        <v>8004</v>
      </c>
    </row>
    <row r="618" spans="1:8" ht="17.399999999999999" customHeight="1" x14ac:dyDescent="0.45">
      <c r="A618" s="231" t="s">
        <v>2672</v>
      </c>
      <c r="B618" t="s">
        <v>8034</v>
      </c>
      <c r="D618" t="s">
        <v>8391</v>
      </c>
      <c r="E618" t="s">
        <v>8364</v>
      </c>
      <c r="F618" t="s">
        <v>8343</v>
      </c>
      <c r="G618">
        <v>697</v>
      </c>
      <c r="H618" t="s">
        <v>8004</v>
      </c>
    </row>
    <row r="619" spans="1:8" ht="17.399999999999999" customHeight="1" x14ac:dyDescent="0.45">
      <c r="A619" s="231" t="s">
        <v>2673</v>
      </c>
      <c r="B619" t="str">
        <f>B618</f>
        <v>183
第一</v>
      </c>
      <c r="D619" t="s">
        <v>8392</v>
      </c>
      <c r="E619" t="s">
        <v>8393</v>
      </c>
      <c r="F619" t="s">
        <v>8394</v>
      </c>
      <c r="G619">
        <v>127</v>
      </c>
      <c r="H619" t="s">
        <v>8004</v>
      </c>
    </row>
    <row r="620" spans="1:8" ht="17.399999999999999" customHeight="1" x14ac:dyDescent="0.45">
      <c r="A620" s="231" t="s">
        <v>2674</v>
      </c>
      <c r="B620" t="s">
        <v>5592</v>
      </c>
      <c r="D620" t="s">
        <v>8395</v>
      </c>
      <c r="E620" t="s">
        <v>8396</v>
      </c>
      <c r="F620" t="s">
        <v>8021</v>
      </c>
      <c r="G620">
        <v>867</v>
      </c>
      <c r="H620" t="s">
        <v>8094</v>
      </c>
    </row>
    <row r="621" spans="1:8" ht="17.399999999999999" customHeight="1" x14ac:dyDescent="0.45">
      <c r="A621" s="231" t="s">
        <v>2675</v>
      </c>
      <c r="B621" t="s">
        <v>5592</v>
      </c>
      <c r="D621" t="s">
        <v>8397</v>
      </c>
      <c r="E621" t="s">
        <v>8398</v>
      </c>
      <c r="F621" t="s">
        <v>5595</v>
      </c>
      <c r="G621">
        <v>689</v>
      </c>
      <c r="H621" t="s">
        <v>8094</v>
      </c>
    </row>
    <row r="622" spans="1:8" ht="17.399999999999999" customHeight="1" x14ac:dyDescent="0.45">
      <c r="A622" s="231" t="s">
        <v>2676</v>
      </c>
      <c r="B622" t="str">
        <f>B621</f>
        <v>2
東書</v>
      </c>
      <c r="D622" t="s">
        <v>8399</v>
      </c>
      <c r="E622" t="s">
        <v>8400</v>
      </c>
      <c r="F622" t="s">
        <v>8401</v>
      </c>
      <c r="G622">
        <v>178</v>
      </c>
      <c r="H622" t="s">
        <v>8094</v>
      </c>
    </row>
    <row r="623" spans="1:8" ht="17.399999999999999" customHeight="1" x14ac:dyDescent="0.45">
      <c r="A623" s="231" t="s">
        <v>2677</v>
      </c>
      <c r="B623" t="s">
        <v>5592</v>
      </c>
      <c r="D623" t="s">
        <v>8402</v>
      </c>
      <c r="E623" t="s">
        <v>8403</v>
      </c>
      <c r="F623" t="s">
        <v>8404</v>
      </c>
      <c r="G623">
        <v>867</v>
      </c>
      <c r="H623" t="s">
        <v>8004</v>
      </c>
    </row>
    <row r="624" spans="1:8" ht="17.399999999999999" customHeight="1" x14ac:dyDescent="0.45">
      <c r="A624" s="231" t="s">
        <v>2678</v>
      </c>
      <c r="B624" t="s">
        <v>5592</v>
      </c>
      <c r="D624" t="s">
        <v>8405</v>
      </c>
      <c r="E624" t="s">
        <v>8406</v>
      </c>
      <c r="F624" t="s">
        <v>8407</v>
      </c>
      <c r="G624">
        <v>867</v>
      </c>
      <c r="H624" t="s">
        <v>8004</v>
      </c>
    </row>
    <row r="625" spans="1:8" ht="17.399999999999999" customHeight="1" x14ac:dyDescent="0.45">
      <c r="A625" s="231" t="s">
        <v>2679</v>
      </c>
      <c r="B625" t="s">
        <v>8191</v>
      </c>
      <c r="D625" t="s">
        <v>8408</v>
      </c>
      <c r="E625" t="s">
        <v>8409</v>
      </c>
      <c r="F625" t="s">
        <v>8410</v>
      </c>
      <c r="G625">
        <v>867</v>
      </c>
      <c r="H625" t="s">
        <v>8004</v>
      </c>
    </row>
    <row r="626" spans="1:8" ht="17.399999999999999" customHeight="1" x14ac:dyDescent="0.45">
      <c r="A626" s="231" t="s">
        <v>2680</v>
      </c>
      <c r="B626" t="s">
        <v>8191</v>
      </c>
      <c r="D626" t="s">
        <v>8411</v>
      </c>
      <c r="E626" t="s">
        <v>8412</v>
      </c>
      <c r="F626" t="s">
        <v>8332</v>
      </c>
      <c r="G626">
        <v>867</v>
      </c>
      <c r="H626" t="s">
        <v>8004</v>
      </c>
    </row>
    <row r="627" spans="1:8" ht="17.399999999999999" customHeight="1" x14ac:dyDescent="0.45">
      <c r="A627" s="231" t="s">
        <v>2681</v>
      </c>
      <c r="B627" t="s">
        <v>8191</v>
      </c>
      <c r="D627" t="s">
        <v>8413</v>
      </c>
      <c r="E627" t="s">
        <v>8414</v>
      </c>
      <c r="F627" t="s">
        <v>8387</v>
      </c>
      <c r="G627">
        <v>867</v>
      </c>
      <c r="H627" t="s">
        <v>8004</v>
      </c>
    </row>
    <row r="628" spans="1:8" ht="17.399999999999999" customHeight="1" x14ac:dyDescent="0.45">
      <c r="A628" s="231" t="s">
        <v>2682</v>
      </c>
      <c r="B628" t="s">
        <v>5998</v>
      </c>
      <c r="D628" t="s">
        <v>8415</v>
      </c>
      <c r="E628" t="s">
        <v>8416</v>
      </c>
      <c r="F628" t="s">
        <v>8417</v>
      </c>
      <c r="G628">
        <v>867</v>
      </c>
      <c r="H628" t="s">
        <v>8004</v>
      </c>
    </row>
    <row r="629" spans="1:8" ht="17.399999999999999" customHeight="1" x14ac:dyDescent="0.45">
      <c r="A629" s="231" t="s">
        <v>2683</v>
      </c>
      <c r="B629" t="s">
        <v>5998</v>
      </c>
      <c r="D629" t="s">
        <v>8418</v>
      </c>
      <c r="E629" t="s">
        <v>8412</v>
      </c>
      <c r="F629" t="s">
        <v>8419</v>
      </c>
      <c r="G629">
        <v>867</v>
      </c>
      <c r="H629" t="s">
        <v>8004</v>
      </c>
    </row>
    <row r="630" spans="1:8" ht="17.399999999999999" customHeight="1" x14ac:dyDescent="0.45">
      <c r="A630" s="231" t="s">
        <v>2684</v>
      </c>
      <c r="B630" t="s">
        <v>5998</v>
      </c>
      <c r="D630" t="s">
        <v>8420</v>
      </c>
      <c r="E630" t="s">
        <v>8421</v>
      </c>
      <c r="F630" t="s">
        <v>8422</v>
      </c>
      <c r="G630">
        <v>867</v>
      </c>
      <c r="H630" t="s">
        <v>8004</v>
      </c>
    </row>
    <row r="631" spans="1:8" ht="17.399999999999999" customHeight="1" x14ac:dyDescent="0.45">
      <c r="A631" s="231" t="s">
        <v>2685</v>
      </c>
      <c r="B631" t="s">
        <v>6705</v>
      </c>
      <c r="D631" t="s">
        <v>8423</v>
      </c>
      <c r="E631" t="s">
        <v>8424</v>
      </c>
      <c r="F631" t="s">
        <v>8425</v>
      </c>
      <c r="G631">
        <v>867</v>
      </c>
      <c r="H631" t="s">
        <v>8094</v>
      </c>
    </row>
    <row r="632" spans="1:8" ht="17.399999999999999" customHeight="1" x14ac:dyDescent="0.45">
      <c r="A632" s="231" t="s">
        <v>2686</v>
      </c>
      <c r="B632" t="s">
        <v>6705</v>
      </c>
      <c r="D632" t="s">
        <v>8426</v>
      </c>
      <c r="E632" t="s">
        <v>8416</v>
      </c>
      <c r="F632" t="s">
        <v>8018</v>
      </c>
      <c r="G632">
        <v>867</v>
      </c>
      <c r="H632" t="s">
        <v>8004</v>
      </c>
    </row>
    <row r="633" spans="1:8" ht="17.399999999999999" customHeight="1" x14ac:dyDescent="0.45">
      <c r="A633" s="231" t="s">
        <v>2687</v>
      </c>
      <c r="B633" t="s">
        <v>6705</v>
      </c>
      <c r="D633" t="s">
        <v>8427</v>
      </c>
      <c r="E633" t="s">
        <v>8428</v>
      </c>
      <c r="F633" t="s">
        <v>8390</v>
      </c>
      <c r="G633">
        <v>867</v>
      </c>
      <c r="H633" t="s">
        <v>8004</v>
      </c>
    </row>
    <row r="634" spans="1:8" ht="17.399999999999999" customHeight="1" x14ac:dyDescent="0.45">
      <c r="A634" s="231" t="s">
        <v>2688</v>
      </c>
      <c r="B634" t="s">
        <v>6705</v>
      </c>
      <c r="D634" t="s">
        <v>8429</v>
      </c>
      <c r="E634" t="s">
        <v>8430</v>
      </c>
      <c r="F634" t="s">
        <v>8431</v>
      </c>
      <c r="G634">
        <v>867</v>
      </c>
      <c r="H634" t="s">
        <v>8004</v>
      </c>
    </row>
    <row r="635" spans="1:8" ht="17.399999999999999" customHeight="1" x14ac:dyDescent="0.45">
      <c r="A635" s="231" t="s">
        <v>2689</v>
      </c>
      <c r="B635" t="s">
        <v>6705</v>
      </c>
      <c r="D635" t="s">
        <v>8432</v>
      </c>
      <c r="E635" t="s">
        <v>8433</v>
      </c>
      <c r="F635" t="s">
        <v>8026</v>
      </c>
      <c r="G635">
        <v>867</v>
      </c>
      <c r="H635" t="s">
        <v>8004</v>
      </c>
    </row>
    <row r="636" spans="1:8" ht="17.399999999999999" customHeight="1" x14ac:dyDescent="0.45">
      <c r="A636" s="231" t="s">
        <v>2690</v>
      </c>
      <c r="B636" t="s">
        <v>6705</v>
      </c>
      <c r="D636" t="s">
        <v>8434</v>
      </c>
      <c r="E636" t="s">
        <v>8435</v>
      </c>
      <c r="F636" t="s">
        <v>8162</v>
      </c>
      <c r="G636">
        <v>867</v>
      </c>
      <c r="H636" t="s">
        <v>8004</v>
      </c>
    </row>
    <row r="637" spans="1:8" ht="17.399999999999999" customHeight="1" x14ac:dyDescent="0.45">
      <c r="A637" s="231" t="s">
        <v>2691</v>
      </c>
      <c r="B637" t="s">
        <v>8034</v>
      </c>
      <c r="D637" t="s">
        <v>8436</v>
      </c>
      <c r="E637" t="s">
        <v>8412</v>
      </c>
      <c r="F637" t="s">
        <v>8021</v>
      </c>
      <c r="G637">
        <v>804</v>
      </c>
      <c r="H637" t="s">
        <v>8004</v>
      </c>
    </row>
    <row r="638" spans="1:8" ht="17.399999999999999" customHeight="1" x14ac:dyDescent="0.45">
      <c r="A638" s="231" t="s">
        <v>2692</v>
      </c>
      <c r="B638" t="str">
        <f>B637</f>
        <v>183
第一</v>
      </c>
      <c r="D638" t="s">
        <v>8437</v>
      </c>
      <c r="E638" t="s">
        <v>8438</v>
      </c>
      <c r="F638" t="s">
        <v>8439</v>
      </c>
      <c r="G638">
        <v>63</v>
      </c>
      <c r="H638" t="s">
        <v>8004</v>
      </c>
    </row>
    <row r="639" spans="1:8" ht="17.399999999999999" customHeight="1" x14ac:dyDescent="0.45">
      <c r="A639" s="231" t="s">
        <v>2693</v>
      </c>
      <c r="B639" t="s">
        <v>5592</v>
      </c>
      <c r="D639" t="s">
        <v>8440</v>
      </c>
      <c r="E639" t="s">
        <v>8441</v>
      </c>
      <c r="F639" t="s">
        <v>8332</v>
      </c>
      <c r="G639">
        <v>784</v>
      </c>
      <c r="H639" t="s">
        <v>8094</v>
      </c>
    </row>
    <row r="640" spans="1:8" ht="17.399999999999999" customHeight="1" x14ac:dyDescent="0.45">
      <c r="A640" s="231" t="s">
        <v>2695</v>
      </c>
      <c r="B640" t="s">
        <v>5592</v>
      </c>
      <c r="D640" t="s">
        <v>8442</v>
      </c>
      <c r="E640" t="s">
        <v>2694</v>
      </c>
      <c r="F640" t="s">
        <v>8028</v>
      </c>
      <c r="G640">
        <v>784</v>
      </c>
      <c r="H640" t="s">
        <v>8094</v>
      </c>
    </row>
    <row r="641" spans="1:8" ht="17.399999999999999" customHeight="1" x14ac:dyDescent="0.45">
      <c r="A641" s="231" t="s">
        <v>2697</v>
      </c>
      <c r="B641" t="s">
        <v>8191</v>
      </c>
      <c r="D641" t="s">
        <v>8443</v>
      </c>
      <c r="E641" t="s">
        <v>8444</v>
      </c>
      <c r="F641" t="s">
        <v>5609</v>
      </c>
      <c r="G641">
        <v>784</v>
      </c>
      <c r="H641" t="s">
        <v>5596</v>
      </c>
    </row>
    <row r="642" spans="1:8" ht="17.399999999999999" customHeight="1" x14ac:dyDescent="0.45">
      <c r="A642" s="231" t="s">
        <v>2699</v>
      </c>
      <c r="B642" t="s">
        <v>8191</v>
      </c>
      <c r="D642" t="s">
        <v>8445</v>
      </c>
      <c r="E642" t="s">
        <v>2696</v>
      </c>
      <c r="F642" t="s">
        <v>8384</v>
      </c>
      <c r="G642">
        <v>784</v>
      </c>
      <c r="H642" t="s">
        <v>8094</v>
      </c>
    </row>
    <row r="643" spans="1:8" ht="17.399999999999999" customHeight="1" x14ac:dyDescent="0.45">
      <c r="A643" s="231" t="s">
        <v>2701</v>
      </c>
      <c r="B643" t="s">
        <v>8191</v>
      </c>
      <c r="D643" t="s">
        <v>8446</v>
      </c>
      <c r="E643" t="s">
        <v>2698</v>
      </c>
      <c r="F643" t="s">
        <v>8365</v>
      </c>
      <c r="G643">
        <v>784</v>
      </c>
      <c r="H643" t="s">
        <v>8094</v>
      </c>
    </row>
    <row r="644" spans="1:8" ht="17.399999999999999" customHeight="1" x14ac:dyDescent="0.45">
      <c r="A644" s="231" t="s">
        <v>2702</v>
      </c>
      <c r="B644" t="s">
        <v>5998</v>
      </c>
      <c r="D644" t="s">
        <v>8447</v>
      </c>
      <c r="E644" t="s">
        <v>2700</v>
      </c>
      <c r="F644" t="s">
        <v>8154</v>
      </c>
      <c r="G644">
        <v>784</v>
      </c>
      <c r="H644" t="s">
        <v>8094</v>
      </c>
    </row>
    <row r="645" spans="1:8" ht="17.399999999999999" customHeight="1" x14ac:dyDescent="0.45">
      <c r="A645" s="231" t="s">
        <v>2704</v>
      </c>
      <c r="B645" t="s">
        <v>5998</v>
      </c>
      <c r="D645" t="s">
        <v>8448</v>
      </c>
      <c r="E645" t="s">
        <v>2698</v>
      </c>
      <c r="F645" t="s">
        <v>8449</v>
      </c>
      <c r="G645">
        <v>784</v>
      </c>
      <c r="H645" t="s">
        <v>8094</v>
      </c>
    </row>
    <row r="646" spans="1:8" ht="17.399999999999999" customHeight="1" x14ac:dyDescent="0.45">
      <c r="A646" s="231" t="s">
        <v>2705</v>
      </c>
      <c r="B646" t="s">
        <v>5998</v>
      </c>
      <c r="D646" t="s">
        <v>8450</v>
      </c>
      <c r="E646" t="s">
        <v>2703</v>
      </c>
      <c r="F646" t="s">
        <v>8373</v>
      </c>
      <c r="G646">
        <v>784</v>
      </c>
      <c r="H646" t="s">
        <v>8094</v>
      </c>
    </row>
    <row r="647" spans="1:8" ht="17.399999999999999" customHeight="1" x14ac:dyDescent="0.45">
      <c r="A647" s="231" t="s">
        <v>2707</v>
      </c>
      <c r="B647" t="s">
        <v>6705</v>
      </c>
      <c r="D647" t="s">
        <v>8451</v>
      </c>
      <c r="E647" t="s">
        <v>2700</v>
      </c>
      <c r="F647" t="s">
        <v>8431</v>
      </c>
      <c r="G647">
        <v>784</v>
      </c>
      <c r="H647" t="s">
        <v>8094</v>
      </c>
    </row>
    <row r="648" spans="1:8" ht="17.399999999999999" customHeight="1" x14ac:dyDescent="0.45">
      <c r="A648" s="231" t="s">
        <v>2709</v>
      </c>
      <c r="B648" t="s">
        <v>6705</v>
      </c>
      <c r="D648" t="s">
        <v>8452</v>
      </c>
      <c r="E648" t="s">
        <v>2706</v>
      </c>
      <c r="F648" t="s">
        <v>8003</v>
      </c>
      <c r="G648">
        <v>784</v>
      </c>
      <c r="H648" t="s">
        <v>8094</v>
      </c>
    </row>
    <row r="649" spans="1:8" ht="17.399999999999999" customHeight="1" x14ac:dyDescent="0.45">
      <c r="A649" s="231" t="s">
        <v>2711</v>
      </c>
      <c r="B649" t="s">
        <v>6705</v>
      </c>
      <c r="D649" t="s">
        <v>8453</v>
      </c>
      <c r="E649" t="s">
        <v>2708</v>
      </c>
      <c r="F649" t="s">
        <v>8028</v>
      </c>
      <c r="G649">
        <v>784</v>
      </c>
      <c r="H649" t="s">
        <v>8094</v>
      </c>
    </row>
    <row r="650" spans="1:8" ht="17.399999999999999" customHeight="1" x14ac:dyDescent="0.45">
      <c r="A650" s="231" t="s">
        <v>2713</v>
      </c>
      <c r="B650" t="s">
        <v>6705</v>
      </c>
      <c r="D650" t="s">
        <v>8454</v>
      </c>
      <c r="E650" t="s">
        <v>2710</v>
      </c>
      <c r="F650" t="s">
        <v>8041</v>
      </c>
      <c r="G650">
        <v>784</v>
      </c>
      <c r="H650" t="s">
        <v>8094</v>
      </c>
    </row>
    <row r="651" spans="1:8" ht="17.399999999999999" customHeight="1" x14ac:dyDescent="0.45">
      <c r="A651" s="231" t="s">
        <v>2714</v>
      </c>
      <c r="B651" t="s">
        <v>6705</v>
      </c>
      <c r="D651" t="s">
        <v>8455</v>
      </c>
      <c r="E651" t="s">
        <v>2712</v>
      </c>
      <c r="F651" t="s">
        <v>8431</v>
      </c>
      <c r="G651">
        <v>784</v>
      </c>
      <c r="H651" t="s">
        <v>8094</v>
      </c>
    </row>
    <row r="652" spans="1:8" ht="17.399999999999999" customHeight="1" x14ac:dyDescent="0.45">
      <c r="A652" s="231" t="s">
        <v>2715</v>
      </c>
      <c r="B652" t="s">
        <v>8034</v>
      </c>
      <c r="D652" t="s">
        <v>8456</v>
      </c>
      <c r="E652" t="s">
        <v>2698</v>
      </c>
      <c r="F652" t="s">
        <v>5966</v>
      </c>
      <c r="G652">
        <v>784</v>
      </c>
      <c r="H652" t="s">
        <v>5596</v>
      </c>
    </row>
    <row r="653" spans="1:8" ht="17.399999999999999" customHeight="1" x14ac:dyDescent="0.45">
      <c r="A653" s="231" t="s">
        <v>2716</v>
      </c>
      <c r="B653" t="s">
        <v>5592</v>
      </c>
      <c r="D653" t="s">
        <v>8457</v>
      </c>
      <c r="E653" t="s">
        <v>8458</v>
      </c>
      <c r="F653" t="s">
        <v>8169</v>
      </c>
      <c r="G653">
        <v>653</v>
      </c>
      <c r="H653" t="s">
        <v>8004</v>
      </c>
    </row>
    <row r="654" spans="1:8" ht="17.399999999999999" customHeight="1" x14ac:dyDescent="0.45">
      <c r="A654" s="231" t="s">
        <v>1907</v>
      </c>
      <c r="B654" t="s">
        <v>5592</v>
      </c>
      <c r="D654" t="s">
        <v>8459</v>
      </c>
      <c r="E654" t="s">
        <v>8460</v>
      </c>
      <c r="F654" t="s">
        <v>8461</v>
      </c>
      <c r="G654">
        <v>653</v>
      </c>
      <c r="H654" t="s">
        <v>8004</v>
      </c>
    </row>
    <row r="655" spans="1:8" ht="17.399999999999999" customHeight="1" x14ac:dyDescent="0.45">
      <c r="A655" s="231" t="s">
        <v>1908</v>
      </c>
      <c r="B655" t="s">
        <v>5592</v>
      </c>
      <c r="D655" t="s">
        <v>8462</v>
      </c>
      <c r="E655" t="s">
        <v>8463</v>
      </c>
      <c r="F655" t="s">
        <v>5595</v>
      </c>
      <c r="G655">
        <v>653</v>
      </c>
      <c r="H655" t="s">
        <v>8004</v>
      </c>
    </row>
    <row r="656" spans="1:8" ht="17.399999999999999" customHeight="1" x14ac:dyDescent="0.45">
      <c r="A656" s="231" t="s">
        <v>1909</v>
      </c>
      <c r="B656" t="s">
        <v>5592</v>
      </c>
      <c r="D656" t="s">
        <v>8464</v>
      </c>
      <c r="E656" t="s">
        <v>8465</v>
      </c>
      <c r="F656" t="s">
        <v>8466</v>
      </c>
      <c r="G656">
        <v>548</v>
      </c>
      <c r="H656" t="s">
        <v>8004</v>
      </c>
    </row>
    <row r="657" spans="1:8" ht="17.399999999999999" customHeight="1" x14ac:dyDescent="0.45">
      <c r="A657" s="231" t="s">
        <v>1910</v>
      </c>
      <c r="B657" t="str">
        <f>B656</f>
        <v>2
東書</v>
      </c>
      <c r="D657" t="s">
        <v>8467</v>
      </c>
      <c r="E657" t="s">
        <v>8468</v>
      </c>
      <c r="F657" t="s">
        <v>8469</v>
      </c>
      <c r="G657">
        <v>105</v>
      </c>
      <c r="H657" t="s">
        <v>8004</v>
      </c>
    </row>
    <row r="658" spans="1:8" ht="17.399999999999999" customHeight="1" x14ac:dyDescent="0.45">
      <c r="A658" s="231" t="s">
        <v>1911</v>
      </c>
      <c r="B658" t="s">
        <v>8191</v>
      </c>
      <c r="D658" t="s">
        <v>8470</v>
      </c>
      <c r="E658" t="s">
        <v>8471</v>
      </c>
      <c r="F658" t="s">
        <v>8472</v>
      </c>
      <c r="G658">
        <v>653</v>
      </c>
      <c r="H658" t="s">
        <v>8004</v>
      </c>
    </row>
    <row r="659" spans="1:8" ht="17.399999999999999" customHeight="1" x14ac:dyDescent="0.45">
      <c r="A659" s="231" t="s">
        <v>2717</v>
      </c>
      <c r="B659" t="s">
        <v>8191</v>
      </c>
      <c r="D659" t="s">
        <v>8473</v>
      </c>
      <c r="E659" t="s">
        <v>8474</v>
      </c>
      <c r="F659" t="s">
        <v>8472</v>
      </c>
      <c r="G659">
        <v>653</v>
      </c>
      <c r="H659" t="s">
        <v>8004</v>
      </c>
    </row>
    <row r="660" spans="1:8" ht="17.399999999999999" customHeight="1" x14ac:dyDescent="0.45">
      <c r="A660" s="231" t="s">
        <v>2718</v>
      </c>
      <c r="B660" t="s">
        <v>8191</v>
      </c>
      <c r="D660" t="s">
        <v>8475</v>
      </c>
      <c r="E660" t="s">
        <v>8476</v>
      </c>
      <c r="F660" t="s">
        <v>6008</v>
      </c>
      <c r="G660">
        <v>653</v>
      </c>
      <c r="H660" t="s">
        <v>8004</v>
      </c>
    </row>
    <row r="661" spans="1:8" ht="17.399999999999999" customHeight="1" x14ac:dyDescent="0.45">
      <c r="A661" s="231" t="s">
        <v>2719</v>
      </c>
      <c r="B661" t="s">
        <v>5998</v>
      </c>
      <c r="D661" t="s">
        <v>8477</v>
      </c>
      <c r="E661" t="s">
        <v>8478</v>
      </c>
      <c r="F661" t="s">
        <v>8479</v>
      </c>
      <c r="G661">
        <v>653</v>
      </c>
      <c r="H661" t="s">
        <v>8004</v>
      </c>
    </row>
    <row r="662" spans="1:8" ht="17.399999999999999" customHeight="1" x14ac:dyDescent="0.45">
      <c r="A662" s="231" t="s">
        <v>2720</v>
      </c>
      <c r="B662" t="s">
        <v>5998</v>
      </c>
      <c r="D662" t="s">
        <v>8480</v>
      </c>
      <c r="E662" t="s">
        <v>8474</v>
      </c>
      <c r="F662" t="s">
        <v>8481</v>
      </c>
      <c r="G662">
        <v>653</v>
      </c>
      <c r="H662" t="s">
        <v>8004</v>
      </c>
    </row>
    <row r="663" spans="1:8" ht="17.399999999999999" customHeight="1" x14ac:dyDescent="0.45">
      <c r="A663" s="231" t="s">
        <v>2721</v>
      </c>
      <c r="B663" t="s">
        <v>5998</v>
      </c>
      <c r="D663" t="s">
        <v>8482</v>
      </c>
      <c r="E663" t="s">
        <v>8483</v>
      </c>
      <c r="F663" t="s">
        <v>8481</v>
      </c>
      <c r="G663">
        <v>653</v>
      </c>
      <c r="H663" t="s">
        <v>8004</v>
      </c>
    </row>
    <row r="664" spans="1:8" ht="17.399999999999999" customHeight="1" x14ac:dyDescent="0.45">
      <c r="A664" s="231" t="s">
        <v>2722</v>
      </c>
      <c r="B664" t="s">
        <v>6705</v>
      </c>
      <c r="D664" t="s">
        <v>8484</v>
      </c>
      <c r="E664" t="s">
        <v>8478</v>
      </c>
      <c r="F664" t="s">
        <v>8485</v>
      </c>
      <c r="G664">
        <v>653</v>
      </c>
      <c r="H664" t="s">
        <v>8004</v>
      </c>
    </row>
    <row r="665" spans="1:8" ht="17.399999999999999" customHeight="1" x14ac:dyDescent="0.45">
      <c r="A665" s="231" t="s">
        <v>2723</v>
      </c>
      <c r="B665" t="s">
        <v>6705</v>
      </c>
      <c r="D665" t="s">
        <v>8486</v>
      </c>
      <c r="E665" t="s">
        <v>8487</v>
      </c>
      <c r="F665" t="s">
        <v>8488</v>
      </c>
      <c r="G665">
        <v>653</v>
      </c>
      <c r="H665" t="s">
        <v>8004</v>
      </c>
    </row>
    <row r="666" spans="1:8" ht="17.399999999999999" customHeight="1" x14ac:dyDescent="0.45">
      <c r="A666" s="231" t="s">
        <v>2724</v>
      </c>
      <c r="B666" t="s">
        <v>6705</v>
      </c>
      <c r="D666" t="s">
        <v>8489</v>
      </c>
      <c r="E666" t="s">
        <v>8490</v>
      </c>
      <c r="F666" t="s">
        <v>8491</v>
      </c>
      <c r="G666">
        <v>653</v>
      </c>
      <c r="H666" t="s">
        <v>8004</v>
      </c>
    </row>
    <row r="667" spans="1:8" ht="17.399999999999999" customHeight="1" x14ac:dyDescent="0.45">
      <c r="A667" s="231" t="s">
        <v>2725</v>
      </c>
      <c r="B667" t="s">
        <v>6705</v>
      </c>
      <c r="D667" t="s">
        <v>8492</v>
      </c>
      <c r="E667" t="s">
        <v>8493</v>
      </c>
      <c r="F667" t="s">
        <v>8494</v>
      </c>
      <c r="G667">
        <v>653</v>
      </c>
      <c r="H667" t="s">
        <v>8004</v>
      </c>
    </row>
    <row r="668" spans="1:8" ht="17.399999999999999" customHeight="1" x14ac:dyDescent="0.45">
      <c r="A668" s="231" t="s">
        <v>2726</v>
      </c>
      <c r="B668" t="s">
        <v>6705</v>
      </c>
      <c r="D668" t="s">
        <v>8495</v>
      </c>
      <c r="E668" t="s">
        <v>8496</v>
      </c>
      <c r="F668" t="s">
        <v>6008</v>
      </c>
      <c r="G668">
        <v>653</v>
      </c>
      <c r="H668" t="s">
        <v>8004</v>
      </c>
    </row>
    <row r="669" spans="1:8" ht="17.399999999999999" customHeight="1" x14ac:dyDescent="0.45">
      <c r="A669" s="231" t="s">
        <v>2727</v>
      </c>
      <c r="B669" t="s">
        <v>6705</v>
      </c>
      <c r="D669" t="s">
        <v>8497</v>
      </c>
      <c r="E669" t="s">
        <v>8498</v>
      </c>
      <c r="F669" t="s">
        <v>8365</v>
      </c>
      <c r="G669">
        <v>653</v>
      </c>
      <c r="H669" t="s">
        <v>8004</v>
      </c>
    </row>
    <row r="670" spans="1:8" ht="17.399999999999999" customHeight="1" x14ac:dyDescent="0.45">
      <c r="A670" s="231" t="s">
        <v>2729</v>
      </c>
      <c r="B670" t="s">
        <v>8034</v>
      </c>
      <c r="D670" t="s">
        <v>8499</v>
      </c>
      <c r="E670" t="s">
        <v>8500</v>
      </c>
      <c r="F670" t="s">
        <v>5878</v>
      </c>
      <c r="G670">
        <v>590</v>
      </c>
      <c r="H670" t="s">
        <v>8004</v>
      </c>
    </row>
    <row r="671" spans="1:8" ht="17.399999999999999" customHeight="1" x14ac:dyDescent="0.45">
      <c r="A671" s="231" t="s">
        <v>2731</v>
      </c>
      <c r="B671" t="str">
        <f>B670</f>
        <v>183
第一</v>
      </c>
      <c r="D671" t="s">
        <v>8501</v>
      </c>
      <c r="E671" t="s">
        <v>8502</v>
      </c>
      <c r="F671" t="s">
        <v>8439</v>
      </c>
      <c r="G671">
        <v>63</v>
      </c>
      <c r="H671" t="s">
        <v>8004</v>
      </c>
    </row>
    <row r="672" spans="1:8" ht="17.399999999999999" customHeight="1" x14ac:dyDescent="0.45">
      <c r="A672" s="231" t="s">
        <v>2733</v>
      </c>
      <c r="B672" t="s">
        <v>5592</v>
      </c>
      <c r="D672" t="s">
        <v>8503</v>
      </c>
      <c r="E672" t="s">
        <v>2728</v>
      </c>
      <c r="F672" t="s">
        <v>8494</v>
      </c>
      <c r="G672">
        <v>759</v>
      </c>
      <c r="H672" t="s">
        <v>8094</v>
      </c>
    </row>
    <row r="673" spans="1:8" ht="17.399999999999999" customHeight="1" x14ac:dyDescent="0.45">
      <c r="A673" s="231" t="s">
        <v>2735</v>
      </c>
      <c r="B673" t="s">
        <v>5592</v>
      </c>
      <c r="D673" t="s">
        <v>8504</v>
      </c>
      <c r="E673" t="s">
        <v>2730</v>
      </c>
      <c r="F673" t="s">
        <v>8505</v>
      </c>
      <c r="G673">
        <v>759</v>
      </c>
      <c r="H673" t="s">
        <v>8094</v>
      </c>
    </row>
    <row r="674" spans="1:8" ht="17.399999999999999" customHeight="1" x14ac:dyDescent="0.45">
      <c r="A674" s="231" t="s">
        <v>2737</v>
      </c>
      <c r="B674" t="s">
        <v>5592</v>
      </c>
      <c r="D674" t="s">
        <v>8506</v>
      </c>
      <c r="E674" t="s">
        <v>2732</v>
      </c>
      <c r="F674" t="s">
        <v>6008</v>
      </c>
      <c r="G674">
        <v>759</v>
      </c>
      <c r="H674" t="s">
        <v>8094</v>
      </c>
    </row>
    <row r="675" spans="1:8" ht="17.399999999999999" customHeight="1" x14ac:dyDescent="0.45">
      <c r="A675" s="231" t="s">
        <v>2739</v>
      </c>
      <c r="B675" t="s">
        <v>8191</v>
      </c>
      <c r="D675" t="s">
        <v>8507</v>
      </c>
      <c r="E675" t="s">
        <v>2734</v>
      </c>
      <c r="F675" t="s">
        <v>8508</v>
      </c>
      <c r="G675">
        <v>759</v>
      </c>
      <c r="H675" t="s">
        <v>8094</v>
      </c>
    </row>
    <row r="676" spans="1:8" ht="17.399999999999999" customHeight="1" x14ac:dyDescent="0.45">
      <c r="A676" s="231" t="s">
        <v>2741</v>
      </c>
      <c r="B676" t="s">
        <v>8191</v>
      </c>
      <c r="D676" t="s">
        <v>8509</v>
      </c>
      <c r="E676" t="s">
        <v>2736</v>
      </c>
      <c r="F676" t="s">
        <v>8510</v>
      </c>
      <c r="G676">
        <v>759</v>
      </c>
      <c r="H676" t="s">
        <v>8094</v>
      </c>
    </row>
    <row r="677" spans="1:8" ht="17.399999999999999" customHeight="1" x14ac:dyDescent="0.45">
      <c r="A677" s="231" t="s">
        <v>2742</v>
      </c>
      <c r="B677" t="s">
        <v>8191</v>
      </c>
      <c r="D677" t="s">
        <v>8511</v>
      </c>
      <c r="E677" t="s">
        <v>2738</v>
      </c>
      <c r="F677" t="s">
        <v>8512</v>
      </c>
      <c r="G677">
        <v>759</v>
      </c>
      <c r="H677" t="s">
        <v>8094</v>
      </c>
    </row>
    <row r="678" spans="1:8" ht="17.399999999999999" customHeight="1" x14ac:dyDescent="0.45">
      <c r="A678" s="231" t="s">
        <v>2744</v>
      </c>
      <c r="B678" t="s">
        <v>5998</v>
      </c>
      <c r="D678" t="s">
        <v>8513</v>
      </c>
      <c r="E678" t="s">
        <v>2740</v>
      </c>
      <c r="F678" t="s">
        <v>8514</v>
      </c>
      <c r="G678">
        <v>759</v>
      </c>
      <c r="H678" t="s">
        <v>8094</v>
      </c>
    </row>
    <row r="679" spans="1:8" ht="17.399999999999999" customHeight="1" x14ac:dyDescent="0.45">
      <c r="A679" s="231" t="s">
        <v>2745</v>
      </c>
      <c r="B679" t="s">
        <v>5998</v>
      </c>
      <c r="D679" t="s">
        <v>8515</v>
      </c>
      <c r="E679" t="s">
        <v>2736</v>
      </c>
      <c r="F679" t="s">
        <v>8516</v>
      </c>
      <c r="G679">
        <v>759</v>
      </c>
      <c r="H679" t="s">
        <v>8094</v>
      </c>
    </row>
    <row r="680" spans="1:8" ht="17.399999999999999" customHeight="1" x14ac:dyDescent="0.45">
      <c r="A680" s="231" t="s">
        <v>2747</v>
      </c>
      <c r="B680" t="s">
        <v>5998</v>
      </c>
      <c r="D680" t="s">
        <v>8517</v>
      </c>
      <c r="E680" t="s">
        <v>2743</v>
      </c>
      <c r="F680" t="s">
        <v>8516</v>
      </c>
      <c r="G680">
        <v>759</v>
      </c>
      <c r="H680" t="s">
        <v>8094</v>
      </c>
    </row>
    <row r="681" spans="1:8" ht="17.399999999999999" customHeight="1" x14ac:dyDescent="0.45">
      <c r="A681" s="231" t="s">
        <v>2749</v>
      </c>
      <c r="B681" t="s">
        <v>6705</v>
      </c>
      <c r="D681" t="s">
        <v>8518</v>
      </c>
      <c r="E681" t="s">
        <v>2740</v>
      </c>
      <c r="F681" t="s">
        <v>8182</v>
      </c>
      <c r="G681">
        <v>759</v>
      </c>
      <c r="H681" t="s">
        <v>8094</v>
      </c>
    </row>
    <row r="682" spans="1:8" ht="17.399999999999999" customHeight="1" x14ac:dyDescent="0.45">
      <c r="A682" s="231" t="s">
        <v>2751</v>
      </c>
      <c r="B682" t="s">
        <v>6705</v>
      </c>
      <c r="D682" t="s">
        <v>8519</v>
      </c>
      <c r="E682" t="s">
        <v>2746</v>
      </c>
      <c r="F682" t="s">
        <v>8494</v>
      </c>
      <c r="G682">
        <v>759</v>
      </c>
      <c r="H682" t="s">
        <v>8094</v>
      </c>
    </row>
    <row r="683" spans="1:8" ht="17.399999999999999" customHeight="1" x14ac:dyDescent="0.45">
      <c r="A683" s="231" t="s">
        <v>2753</v>
      </c>
      <c r="B683" t="s">
        <v>6705</v>
      </c>
      <c r="D683" t="s">
        <v>8520</v>
      </c>
      <c r="E683" t="s">
        <v>2748</v>
      </c>
      <c r="F683" t="s">
        <v>8521</v>
      </c>
      <c r="G683">
        <v>759</v>
      </c>
      <c r="H683" t="s">
        <v>8094</v>
      </c>
    </row>
    <row r="684" spans="1:8" ht="17.399999999999999" customHeight="1" x14ac:dyDescent="0.45">
      <c r="A684" s="231" t="s">
        <v>2755</v>
      </c>
      <c r="B684" t="s">
        <v>6705</v>
      </c>
      <c r="D684" t="s">
        <v>8522</v>
      </c>
      <c r="E684" t="s">
        <v>2750</v>
      </c>
      <c r="F684" t="s">
        <v>8508</v>
      </c>
      <c r="G684">
        <v>759</v>
      </c>
      <c r="H684" t="s">
        <v>8094</v>
      </c>
    </row>
    <row r="685" spans="1:8" ht="17.399999999999999" customHeight="1" x14ac:dyDescent="0.45">
      <c r="A685" s="231" t="s">
        <v>2757</v>
      </c>
      <c r="B685" t="s">
        <v>6705</v>
      </c>
      <c r="D685" t="s">
        <v>8523</v>
      </c>
      <c r="E685" t="s">
        <v>2752</v>
      </c>
      <c r="F685" t="s">
        <v>5859</v>
      </c>
      <c r="G685">
        <v>759</v>
      </c>
      <c r="H685" t="s">
        <v>8094</v>
      </c>
    </row>
    <row r="686" spans="1:8" ht="17.399999999999999" customHeight="1" x14ac:dyDescent="0.45">
      <c r="A686" s="231" t="s">
        <v>2759</v>
      </c>
      <c r="B686" t="s">
        <v>6705</v>
      </c>
      <c r="D686" t="s">
        <v>8524</v>
      </c>
      <c r="E686" t="s">
        <v>2754</v>
      </c>
      <c r="F686" t="s">
        <v>8472</v>
      </c>
      <c r="G686">
        <v>759</v>
      </c>
      <c r="H686" t="s">
        <v>8094</v>
      </c>
    </row>
    <row r="687" spans="1:8" ht="17.399999999999999" customHeight="1" x14ac:dyDescent="0.45">
      <c r="A687" s="231" t="s">
        <v>2761</v>
      </c>
      <c r="B687" t="s">
        <v>8034</v>
      </c>
      <c r="D687" t="s">
        <v>8525</v>
      </c>
      <c r="E687" t="s">
        <v>2756</v>
      </c>
      <c r="F687" t="s">
        <v>8526</v>
      </c>
      <c r="G687">
        <v>759</v>
      </c>
      <c r="H687" t="s">
        <v>8094</v>
      </c>
    </row>
    <row r="688" spans="1:8" ht="17.399999999999999" customHeight="1" x14ac:dyDescent="0.45">
      <c r="A688" s="231" t="s">
        <v>2763</v>
      </c>
      <c r="B688" t="s">
        <v>5592</v>
      </c>
      <c r="D688" t="s">
        <v>8527</v>
      </c>
      <c r="E688" t="s">
        <v>2758</v>
      </c>
      <c r="F688" t="s">
        <v>8373</v>
      </c>
      <c r="G688">
        <v>714</v>
      </c>
      <c r="H688" t="s">
        <v>8094</v>
      </c>
    </row>
    <row r="689" spans="1:8" ht="17.399999999999999" customHeight="1" x14ac:dyDescent="0.45">
      <c r="A689" s="231" t="s">
        <v>2765</v>
      </c>
      <c r="B689" t="s">
        <v>5592</v>
      </c>
      <c r="D689" t="s">
        <v>8528</v>
      </c>
      <c r="E689" t="s">
        <v>2760</v>
      </c>
      <c r="F689" t="s">
        <v>8529</v>
      </c>
      <c r="G689">
        <v>714</v>
      </c>
      <c r="H689" t="s">
        <v>8094</v>
      </c>
    </row>
    <row r="690" spans="1:8" ht="17.399999999999999" customHeight="1" x14ac:dyDescent="0.45">
      <c r="A690" s="231" t="s">
        <v>2767</v>
      </c>
      <c r="B690" t="s">
        <v>8191</v>
      </c>
      <c r="D690" t="s">
        <v>8530</v>
      </c>
      <c r="E690" t="s">
        <v>2762</v>
      </c>
      <c r="F690" t="s">
        <v>8461</v>
      </c>
      <c r="G690">
        <v>714</v>
      </c>
      <c r="H690" t="s">
        <v>8094</v>
      </c>
    </row>
    <row r="691" spans="1:8" ht="17.399999999999999" customHeight="1" x14ac:dyDescent="0.45">
      <c r="A691" s="231" t="s">
        <v>2768</v>
      </c>
      <c r="B691" t="s">
        <v>8191</v>
      </c>
      <c r="D691" t="s">
        <v>8531</v>
      </c>
      <c r="E691" t="s">
        <v>2764</v>
      </c>
      <c r="F691" t="s">
        <v>8461</v>
      </c>
      <c r="G691">
        <v>714</v>
      </c>
      <c r="H691" t="s">
        <v>8094</v>
      </c>
    </row>
    <row r="692" spans="1:8" ht="17.399999999999999" customHeight="1" x14ac:dyDescent="0.45">
      <c r="A692" s="231" t="s">
        <v>2770</v>
      </c>
      <c r="B692" t="s">
        <v>5998</v>
      </c>
      <c r="D692" t="s">
        <v>8532</v>
      </c>
      <c r="E692" t="s">
        <v>2766</v>
      </c>
      <c r="F692" t="s">
        <v>8533</v>
      </c>
      <c r="G692">
        <v>714</v>
      </c>
      <c r="H692" t="s">
        <v>8094</v>
      </c>
    </row>
    <row r="693" spans="1:8" ht="17.399999999999999" customHeight="1" x14ac:dyDescent="0.45">
      <c r="A693" s="231" t="s">
        <v>2772</v>
      </c>
      <c r="B693" t="s">
        <v>5998</v>
      </c>
      <c r="D693" t="s">
        <v>8534</v>
      </c>
      <c r="E693" t="s">
        <v>2764</v>
      </c>
      <c r="F693" t="s">
        <v>8472</v>
      </c>
      <c r="G693">
        <v>714</v>
      </c>
      <c r="H693" t="s">
        <v>8094</v>
      </c>
    </row>
    <row r="694" spans="1:8" ht="17.399999999999999" customHeight="1" x14ac:dyDescent="0.45">
      <c r="A694" s="231" t="s">
        <v>2774</v>
      </c>
      <c r="B694" t="s">
        <v>5998</v>
      </c>
      <c r="D694" t="s">
        <v>8535</v>
      </c>
      <c r="E694" t="s">
        <v>2769</v>
      </c>
      <c r="F694" t="s">
        <v>8536</v>
      </c>
      <c r="G694">
        <v>714</v>
      </c>
      <c r="H694" t="s">
        <v>8094</v>
      </c>
    </row>
    <row r="695" spans="1:8" ht="17.399999999999999" customHeight="1" x14ac:dyDescent="0.45">
      <c r="A695" s="231" t="s">
        <v>2776</v>
      </c>
      <c r="B695" t="s">
        <v>6705</v>
      </c>
      <c r="D695" t="s">
        <v>8537</v>
      </c>
      <c r="E695" t="s">
        <v>2771</v>
      </c>
      <c r="F695" t="s">
        <v>8041</v>
      </c>
      <c r="G695">
        <v>714</v>
      </c>
      <c r="H695" t="s">
        <v>8094</v>
      </c>
    </row>
    <row r="696" spans="1:8" ht="17.399999999999999" customHeight="1" x14ac:dyDescent="0.45">
      <c r="A696" s="231" t="s">
        <v>2778</v>
      </c>
      <c r="B696" t="s">
        <v>6705</v>
      </c>
      <c r="D696" t="s">
        <v>8538</v>
      </c>
      <c r="E696" t="s">
        <v>2773</v>
      </c>
      <c r="F696" t="s">
        <v>8529</v>
      </c>
      <c r="G696">
        <v>714</v>
      </c>
      <c r="H696" t="s">
        <v>8094</v>
      </c>
    </row>
    <row r="697" spans="1:8" ht="17.399999999999999" customHeight="1" x14ac:dyDescent="0.45">
      <c r="A697" s="231" t="s">
        <v>2780</v>
      </c>
      <c r="B697" t="s">
        <v>6705</v>
      </c>
      <c r="D697" t="s">
        <v>8539</v>
      </c>
      <c r="E697" t="s">
        <v>2775</v>
      </c>
      <c r="F697" t="s">
        <v>8169</v>
      </c>
      <c r="G697">
        <v>714</v>
      </c>
      <c r="H697" t="s">
        <v>8094</v>
      </c>
    </row>
    <row r="698" spans="1:8" ht="17.399999999999999" customHeight="1" x14ac:dyDescent="0.45">
      <c r="A698" s="231" t="s">
        <v>2782</v>
      </c>
      <c r="B698" t="s">
        <v>6705</v>
      </c>
      <c r="D698" t="s">
        <v>8540</v>
      </c>
      <c r="E698" t="s">
        <v>2777</v>
      </c>
      <c r="F698" t="s">
        <v>8461</v>
      </c>
      <c r="G698">
        <v>714</v>
      </c>
      <c r="H698" t="s">
        <v>8094</v>
      </c>
    </row>
    <row r="699" spans="1:8" ht="17.399999999999999" customHeight="1" x14ac:dyDescent="0.45">
      <c r="A699" s="231" t="s">
        <v>2783</v>
      </c>
      <c r="B699" t="s">
        <v>6705</v>
      </c>
      <c r="D699" t="s">
        <v>8541</v>
      </c>
      <c r="E699" t="s">
        <v>2779</v>
      </c>
      <c r="F699" t="s">
        <v>8028</v>
      </c>
      <c r="G699">
        <v>714</v>
      </c>
      <c r="H699" t="s">
        <v>8094</v>
      </c>
    </row>
    <row r="700" spans="1:8" ht="17.399999999999999" customHeight="1" x14ac:dyDescent="0.45">
      <c r="A700" s="231" t="s">
        <v>2784</v>
      </c>
      <c r="B700" t="s">
        <v>8034</v>
      </c>
      <c r="D700" t="s">
        <v>8542</v>
      </c>
      <c r="E700" t="s">
        <v>2781</v>
      </c>
      <c r="F700" t="s">
        <v>8343</v>
      </c>
      <c r="G700">
        <v>714</v>
      </c>
      <c r="H700" t="s">
        <v>8094</v>
      </c>
    </row>
    <row r="701" spans="1:8" ht="17.399999999999999" customHeight="1" x14ac:dyDescent="0.45">
      <c r="A701" s="231" t="s">
        <v>2785</v>
      </c>
      <c r="B701" t="s">
        <v>5592</v>
      </c>
      <c r="D701" t="s">
        <v>8543</v>
      </c>
      <c r="E701" t="s">
        <v>8544</v>
      </c>
      <c r="F701" t="s">
        <v>8545</v>
      </c>
      <c r="G701">
        <v>777</v>
      </c>
      <c r="H701" t="s">
        <v>8004</v>
      </c>
    </row>
    <row r="702" spans="1:8" ht="17.399999999999999" customHeight="1" x14ac:dyDescent="0.45">
      <c r="A702" s="231" t="s">
        <v>2786</v>
      </c>
      <c r="B702" t="s">
        <v>8191</v>
      </c>
      <c r="D702" t="s">
        <v>8546</v>
      </c>
      <c r="E702" t="s">
        <v>8544</v>
      </c>
      <c r="F702" t="s">
        <v>8547</v>
      </c>
      <c r="G702">
        <v>777</v>
      </c>
      <c r="H702" t="s">
        <v>8004</v>
      </c>
    </row>
    <row r="703" spans="1:8" ht="17.399999999999999" customHeight="1" x14ac:dyDescent="0.45">
      <c r="A703" s="231" t="s">
        <v>2787</v>
      </c>
      <c r="B703" t="s">
        <v>5998</v>
      </c>
      <c r="D703" t="s">
        <v>8548</v>
      </c>
      <c r="E703" t="s">
        <v>8549</v>
      </c>
      <c r="F703" t="s">
        <v>6460</v>
      </c>
      <c r="G703">
        <v>777</v>
      </c>
      <c r="H703" t="s">
        <v>8004</v>
      </c>
    </row>
    <row r="704" spans="1:8" ht="17.399999999999999" customHeight="1" x14ac:dyDescent="0.45">
      <c r="A704" s="231" t="s">
        <v>2788</v>
      </c>
      <c r="B704" t="s">
        <v>6705</v>
      </c>
      <c r="D704" t="s">
        <v>8550</v>
      </c>
      <c r="E704" t="s">
        <v>8544</v>
      </c>
      <c r="F704" t="s">
        <v>8551</v>
      </c>
      <c r="G704">
        <v>777</v>
      </c>
      <c r="H704" t="s">
        <v>8004</v>
      </c>
    </row>
    <row r="705" spans="1:8" ht="17.399999999999999" customHeight="1" x14ac:dyDescent="0.45">
      <c r="A705" s="231" t="s">
        <v>2789</v>
      </c>
      <c r="B705" t="s">
        <v>8034</v>
      </c>
      <c r="D705" t="s">
        <v>8552</v>
      </c>
      <c r="E705" t="s">
        <v>8553</v>
      </c>
      <c r="F705" t="s">
        <v>8554</v>
      </c>
      <c r="G705">
        <v>777</v>
      </c>
      <c r="H705" t="s">
        <v>8004</v>
      </c>
    </row>
    <row r="706" spans="1:8" ht="17.399999999999999" customHeight="1" x14ac:dyDescent="0.45">
      <c r="A706" s="231" t="s">
        <v>2790</v>
      </c>
      <c r="B706" t="s">
        <v>5592</v>
      </c>
      <c r="D706" t="s">
        <v>8555</v>
      </c>
      <c r="E706" t="s">
        <v>8556</v>
      </c>
      <c r="F706" t="s">
        <v>5629</v>
      </c>
      <c r="G706">
        <v>877</v>
      </c>
      <c r="H706" t="s">
        <v>8004</v>
      </c>
    </row>
    <row r="707" spans="1:8" ht="17.399999999999999" customHeight="1" x14ac:dyDescent="0.45">
      <c r="A707" s="231" t="s">
        <v>2791</v>
      </c>
      <c r="B707" t="s">
        <v>5592</v>
      </c>
      <c r="D707" t="s">
        <v>8557</v>
      </c>
      <c r="E707" t="s">
        <v>8558</v>
      </c>
      <c r="F707" t="s">
        <v>8302</v>
      </c>
      <c r="G707">
        <v>877</v>
      </c>
      <c r="H707" t="s">
        <v>8004</v>
      </c>
    </row>
    <row r="708" spans="1:8" ht="17.399999999999999" customHeight="1" x14ac:dyDescent="0.45">
      <c r="A708" s="231" t="s">
        <v>2792</v>
      </c>
      <c r="B708" t="s">
        <v>8191</v>
      </c>
      <c r="D708" t="s">
        <v>8559</v>
      </c>
      <c r="E708" t="s">
        <v>8556</v>
      </c>
      <c r="F708" t="s">
        <v>8234</v>
      </c>
      <c r="G708">
        <v>877</v>
      </c>
      <c r="H708" t="s">
        <v>8004</v>
      </c>
    </row>
    <row r="709" spans="1:8" ht="17.399999999999999" customHeight="1" x14ac:dyDescent="0.45">
      <c r="A709" s="231" t="s">
        <v>2793</v>
      </c>
      <c r="B709" t="s">
        <v>8191</v>
      </c>
      <c r="D709" t="s">
        <v>8560</v>
      </c>
      <c r="E709" t="s">
        <v>8561</v>
      </c>
      <c r="F709" t="s">
        <v>8355</v>
      </c>
      <c r="G709">
        <v>877</v>
      </c>
      <c r="H709" t="s">
        <v>8004</v>
      </c>
    </row>
    <row r="710" spans="1:8" ht="17.399999999999999" customHeight="1" x14ac:dyDescent="0.45">
      <c r="A710" s="231" t="s">
        <v>2794</v>
      </c>
      <c r="B710" t="s">
        <v>5998</v>
      </c>
      <c r="D710" t="s">
        <v>8562</v>
      </c>
      <c r="E710" t="s">
        <v>8563</v>
      </c>
      <c r="F710" t="s">
        <v>8407</v>
      </c>
      <c r="G710">
        <v>877</v>
      </c>
      <c r="H710" t="s">
        <v>8004</v>
      </c>
    </row>
    <row r="711" spans="1:8" ht="17.399999999999999" customHeight="1" x14ac:dyDescent="0.45">
      <c r="A711" s="231" t="s">
        <v>2795</v>
      </c>
      <c r="B711" t="s">
        <v>5998</v>
      </c>
      <c r="D711" t="s">
        <v>8564</v>
      </c>
      <c r="E711" t="s">
        <v>8565</v>
      </c>
      <c r="F711" t="s">
        <v>8566</v>
      </c>
      <c r="G711">
        <v>877</v>
      </c>
      <c r="H711" t="s">
        <v>8004</v>
      </c>
    </row>
    <row r="712" spans="1:8" ht="17.399999999999999" customHeight="1" x14ac:dyDescent="0.45">
      <c r="A712" s="231" t="s">
        <v>2796</v>
      </c>
      <c r="B712" t="s">
        <v>6705</v>
      </c>
      <c r="D712" t="s">
        <v>8567</v>
      </c>
      <c r="E712" t="s">
        <v>8556</v>
      </c>
      <c r="F712" t="s">
        <v>8568</v>
      </c>
      <c r="G712">
        <v>877</v>
      </c>
      <c r="H712" t="s">
        <v>8004</v>
      </c>
    </row>
    <row r="713" spans="1:8" ht="17.399999999999999" customHeight="1" x14ac:dyDescent="0.45">
      <c r="A713" s="231" t="s">
        <v>2797</v>
      </c>
      <c r="B713" t="s">
        <v>6705</v>
      </c>
      <c r="D713" t="s">
        <v>8569</v>
      </c>
      <c r="E713" t="s">
        <v>8570</v>
      </c>
      <c r="F713" t="s">
        <v>8571</v>
      </c>
      <c r="G713">
        <v>877</v>
      </c>
      <c r="H713" t="s">
        <v>8004</v>
      </c>
    </row>
    <row r="714" spans="1:8" ht="17.399999999999999" customHeight="1" x14ac:dyDescent="0.45">
      <c r="A714" s="231" t="s">
        <v>2799</v>
      </c>
      <c r="B714" t="s">
        <v>8034</v>
      </c>
      <c r="D714" t="s">
        <v>8572</v>
      </c>
      <c r="E714" t="s">
        <v>8573</v>
      </c>
      <c r="F714" t="s">
        <v>8258</v>
      </c>
      <c r="G714">
        <v>877</v>
      </c>
      <c r="H714" t="s">
        <v>8004</v>
      </c>
    </row>
    <row r="715" spans="1:8" ht="17.399999999999999" customHeight="1" x14ac:dyDescent="0.45">
      <c r="A715" s="231" t="s">
        <v>2800</v>
      </c>
      <c r="B715" t="s">
        <v>8034</v>
      </c>
      <c r="D715" t="s">
        <v>8574</v>
      </c>
      <c r="E715" t="s">
        <v>8575</v>
      </c>
      <c r="F715" t="s">
        <v>8566</v>
      </c>
      <c r="G715">
        <v>877</v>
      </c>
      <c r="H715" t="s">
        <v>8004</v>
      </c>
    </row>
    <row r="716" spans="1:8" ht="17.399999999999999" customHeight="1" x14ac:dyDescent="0.45">
      <c r="A716" s="231" t="s">
        <v>2801</v>
      </c>
      <c r="B716" t="s">
        <v>5592</v>
      </c>
      <c r="D716" t="s">
        <v>8576</v>
      </c>
      <c r="E716" t="s">
        <v>2798</v>
      </c>
      <c r="F716" t="s">
        <v>8577</v>
      </c>
      <c r="G716">
        <v>1241</v>
      </c>
      <c r="H716" t="s">
        <v>8094</v>
      </c>
    </row>
    <row r="717" spans="1:8" ht="17.399999999999999" customHeight="1" x14ac:dyDescent="0.45">
      <c r="A717" s="231" t="s">
        <v>2802</v>
      </c>
      <c r="B717" t="s">
        <v>8191</v>
      </c>
      <c r="D717" t="s">
        <v>8578</v>
      </c>
      <c r="E717" t="s">
        <v>2798</v>
      </c>
      <c r="F717" t="s">
        <v>8579</v>
      </c>
      <c r="G717">
        <v>1241</v>
      </c>
      <c r="H717" t="s">
        <v>8094</v>
      </c>
    </row>
    <row r="718" spans="1:8" ht="17.399999999999999" customHeight="1" x14ac:dyDescent="0.45">
      <c r="A718" s="231" t="s">
        <v>2803</v>
      </c>
      <c r="B718" t="s">
        <v>5998</v>
      </c>
      <c r="D718" t="s">
        <v>8580</v>
      </c>
      <c r="E718" t="s">
        <v>8581</v>
      </c>
      <c r="F718" t="s">
        <v>8582</v>
      </c>
      <c r="G718">
        <v>1241</v>
      </c>
      <c r="H718" t="s">
        <v>8094</v>
      </c>
    </row>
    <row r="719" spans="1:8" ht="17.399999999999999" customHeight="1" x14ac:dyDescent="0.45">
      <c r="A719" s="231" t="s">
        <v>2804</v>
      </c>
      <c r="B719" t="s">
        <v>5998</v>
      </c>
      <c r="D719" t="s">
        <v>8583</v>
      </c>
      <c r="E719" t="s">
        <v>8584</v>
      </c>
      <c r="F719" t="s">
        <v>8585</v>
      </c>
      <c r="G719">
        <v>734</v>
      </c>
      <c r="H719" t="s">
        <v>8094</v>
      </c>
    </row>
    <row r="720" spans="1:8" ht="17.399999999999999" customHeight="1" x14ac:dyDescent="0.45">
      <c r="A720" s="231" t="s">
        <v>2806</v>
      </c>
      <c r="B720" t="str">
        <f>B719</f>
        <v>61
啓林館</v>
      </c>
      <c r="D720" t="s">
        <v>8586</v>
      </c>
      <c r="E720" t="s">
        <v>8587</v>
      </c>
      <c r="F720" t="s">
        <v>8346</v>
      </c>
      <c r="G720">
        <v>507</v>
      </c>
      <c r="H720" t="s">
        <v>8094</v>
      </c>
    </row>
    <row r="721" spans="1:8" ht="17.399999999999999" customHeight="1" x14ac:dyDescent="0.45">
      <c r="A721" s="231" t="s">
        <v>2808</v>
      </c>
      <c r="B721" t="s">
        <v>6705</v>
      </c>
      <c r="D721" t="s">
        <v>8588</v>
      </c>
      <c r="E721" t="s">
        <v>2798</v>
      </c>
      <c r="F721" t="s">
        <v>8582</v>
      </c>
      <c r="G721">
        <v>1241</v>
      </c>
      <c r="H721" t="s">
        <v>8094</v>
      </c>
    </row>
    <row r="722" spans="1:8" ht="17.399999999999999" customHeight="1" x14ac:dyDescent="0.45">
      <c r="A722" s="231" t="s">
        <v>2810</v>
      </c>
      <c r="B722" t="s">
        <v>6705</v>
      </c>
      <c r="D722" t="s">
        <v>8589</v>
      </c>
      <c r="E722" t="s">
        <v>2805</v>
      </c>
      <c r="F722" t="s">
        <v>8018</v>
      </c>
      <c r="G722">
        <v>616</v>
      </c>
      <c r="H722" t="s">
        <v>8094</v>
      </c>
    </row>
    <row r="723" spans="1:8" ht="17.399999999999999" customHeight="1" x14ac:dyDescent="0.45">
      <c r="A723" s="231" t="s">
        <v>2811</v>
      </c>
      <c r="B723" t="str">
        <f>B722</f>
        <v>104
数研</v>
      </c>
      <c r="D723" t="s">
        <v>8590</v>
      </c>
      <c r="E723" t="s">
        <v>2807</v>
      </c>
      <c r="F723" t="s">
        <v>8591</v>
      </c>
      <c r="G723">
        <v>625</v>
      </c>
      <c r="H723" t="s">
        <v>8094</v>
      </c>
    </row>
    <row r="724" spans="1:8" ht="17.399999999999999" customHeight="1" x14ac:dyDescent="0.45">
      <c r="A724" s="231" t="s">
        <v>2812</v>
      </c>
      <c r="B724" t="s">
        <v>8034</v>
      </c>
      <c r="D724" t="s">
        <v>8592</v>
      </c>
      <c r="E724" t="s">
        <v>2809</v>
      </c>
      <c r="F724" t="s">
        <v>8593</v>
      </c>
      <c r="G724">
        <v>1241</v>
      </c>
      <c r="H724" t="s">
        <v>8094</v>
      </c>
    </row>
    <row r="725" spans="1:8" ht="17.399999999999999" customHeight="1" x14ac:dyDescent="0.45">
      <c r="A725" s="231" t="s">
        <v>2813</v>
      </c>
      <c r="B725" t="s">
        <v>5592</v>
      </c>
      <c r="D725" t="s">
        <v>8594</v>
      </c>
      <c r="E725" t="s">
        <v>8595</v>
      </c>
      <c r="F725" t="s">
        <v>8596</v>
      </c>
      <c r="G725">
        <v>880</v>
      </c>
      <c r="H725" t="s">
        <v>8004</v>
      </c>
    </row>
    <row r="726" spans="1:8" ht="17.399999999999999" customHeight="1" x14ac:dyDescent="0.45">
      <c r="A726" s="231" t="s">
        <v>2814</v>
      </c>
      <c r="B726" t="s">
        <v>5592</v>
      </c>
      <c r="D726" t="s">
        <v>8597</v>
      </c>
      <c r="E726" t="s">
        <v>8598</v>
      </c>
      <c r="F726" t="s">
        <v>8325</v>
      </c>
      <c r="G726">
        <v>880</v>
      </c>
      <c r="H726" t="s">
        <v>8004</v>
      </c>
    </row>
    <row r="727" spans="1:8" ht="17.399999999999999" customHeight="1" x14ac:dyDescent="0.45">
      <c r="A727" s="231" t="s">
        <v>2815</v>
      </c>
      <c r="B727" t="s">
        <v>8191</v>
      </c>
      <c r="D727" t="s">
        <v>8599</v>
      </c>
      <c r="E727" t="s">
        <v>8600</v>
      </c>
      <c r="F727" t="s">
        <v>8018</v>
      </c>
      <c r="G727">
        <v>880</v>
      </c>
      <c r="H727" t="s">
        <v>8004</v>
      </c>
    </row>
    <row r="728" spans="1:8" ht="17.399999999999999" customHeight="1" x14ac:dyDescent="0.45">
      <c r="A728" s="231" t="s">
        <v>2816</v>
      </c>
      <c r="B728" t="s">
        <v>8191</v>
      </c>
      <c r="D728" t="s">
        <v>8601</v>
      </c>
      <c r="E728" t="s">
        <v>8595</v>
      </c>
      <c r="F728" t="s">
        <v>8247</v>
      </c>
      <c r="G728">
        <v>880</v>
      </c>
      <c r="H728" t="s">
        <v>8004</v>
      </c>
    </row>
    <row r="729" spans="1:8" ht="17.399999999999999" customHeight="1" x14ac:dyDescent="0.45">
      <c r="A729" s="231" t="s">
        <v>2817</v>
      </c>
      <c r="B729" t="s">
        <v>8191</v>
      </c>
      <c r="D729" t="s">
        <v>8602</v>
      </c>
      <c r="E729" t="s">
        <v>8603</v>
      </c>
      <c r="F729" t="s">
        <v>8604</v>
      </c>
      <c r="G729">
        <v>880</v>
      </c>
      <c r="H729" t="s">
        <v>8004</v>
      </c>
    </row>
    <row r="730" spans="1:8" ht="17.399999999999999" customHeight="1" x14ac:dyDescent="0.45">
      <c r="A730" s="231" t="s">
        <v>2818</v>
      </c>
      <c r="B730" t="s">
        <v>5998</v>
      </c>
      <c r="D730" t="s">
        <v>8605</v>
      </c>
      <c r="E730" t="s">
        <v>8606</v>
      </c>
      <c r="F730" t="s">
        <v>8390</v>
      </c>
      <c r="G730">
        <v>880</v>
      </c>
      <c r="H730" t="s">
        <v>8004</v>
      </c>
    </row>
    <row r="731" spans="1:8" ht="17.399999999999999" customHeight="1" x14ac:dyDescent="0.45">
      <c r="A731" s="231" t="s">
        <v>2819</v>
      </c>
      <c r="B731" t="s">
        <v>5998</v>
      </c>
      <c r="D731" t="s">
        <v>8607</v>
      </c>
      <c r="E731" t="s">
        <v>8608</v>
      </c>
      <c r="F731" t="s">
        <v>8609</v>
      </c>
      <c r="G731">
        <v>880</v>
      </c>
      <c r="H731" t="s">
        <v>8004</v>
      </c>
    </row>
    <row r="732" spans="1:8" ht="17.399999999999999" customHeight="1" x14ac:dyDescent="0.45">
      <c r="A732" s="231" t="s">
        <v>2820</v>
      </c>
      <c r="B732" t="s">
        <v>6705</v>
      </c>
      <c r="D732" t="s">
        <v>8610</v>
      </c>
      <c r="E732" t="s">
        <v>8595</v>
      </c>
      <c r="F732" t="s">
        <v>8407</v>
      </c>
      <c r="G732">
        <v>880</v>
      </c>
      <c r="H732" t="s">
        <v>8004</v>
      </c>
    </row>
    <row r="733" spans="1:8" ht="17.399999999999999" customHeight="1" x14ac:dyDescent="0.45">
      <c r="A733" s="231" t="s">
        <v>2821</v>
      </c>
      <c r="B733" t="s">
        <v>6705</v>
      </c>
      <c r="D733" t="s">
        <v>8611</v>
      </c>
      <c r="E733" t="s">
        <v>8612</v>
      </c>
      <c r="F733" t="s">
        <v>8021</v>
      </c>
      <c r="G733">
        <v>880</v>
      </c>
      <c r="H733" t="s">
        <v>8004</v>
      </c>
    </row>
    <row r="734" spans="1:8" ht="17.399999999999999" customHeight="1" x14ac:dyDescent="0.45">
      <c r="A734" s="231" t="s">
        <v>2822</v>
      </c>
      <c r="B734" t="s">
        <v>6705</v>
      </c>
      <c r="D734" t="s">
        <v>8613</v>
      </c>
      <c r="E734" t="s">
        <v>8614</v>
      </c>
      <c r="F734" t="s">
        <v>8566</v>
      </c>
      <c r="G734">
        <v>880</v>
      </c>
      <c r="H734" t="s">
        <v>8004</v>
      </c>
    </row>
    <row r="735" spans="1:8" ht="17.399999999999999" customHeight="1" x14ac:dyDescent="0.45">
      <c r="A735" s="231" t="s">
        <v>2823</v>
      </c>
      <c r="B735" t="s">
        <v>8034</v>
      </c>
      <c r="D735" t="s">
        <v>8615</v>
      </c>
      <c r="E735" t="s">
        <v>8612</v>
      </c>
      <c r="F735" t="s">
        <v>8234</v>
      </c>
      <c r="G735">
        <v>880</v>
      </c>
      <c r="H735" t="s">
        <v>8004</v>
      </c>
    </row>
    <row r="736" spans="1:8" ht="17.399999999999999" customHeight="1" x14ac:dyDescent="0.45">
      <c r="A736" s="231" t="s">
        <v>2825</v>
      </c>
      <c r="B736" t="s">
        <v>8034</v>
      </c>
      <c r="D736" t="s">
        <v>8616</v>
      </c>
      <c r="E736" t="s">
        <v>8617</v>
      </c>
      <c r="F736" t="s">
        <v>8302</v>
      </c>
      <c r="G736">
        <v>880</v>
      </c>
      <c r="H736" t="s">
        <v>8004</v>
      </c>
    </row>
    <row r="737" spans="1:8" ht="17.399999999999999" customHeight="1" x14ac:dyDescent="0.45">
      <c r="A737" s="231" t="s">
        <v>2827</v>
      </c>
      <c r="B737" t="s">
        <v>5592</v>
      </c>
      <c r="D737" t="s">
        <v>8618</v>
      </c>
      <c r="E737" t="s">
        <v>8619</v>
      </c>
      <c r="F737" t="s">
        <v>8146</v>
      </c>
      <c r="G737">
        <v>506</v>
      </c>
      <c r="H737" t="s">
        <v>8094</v>
      </c>
    </row>
    <row r="738" spans="1:8" ht="17.399999999999999" customHeight="1" x14ac:dyDescent="0.45">
      <c r="A738" s="231" t="s">
        <v>2829</v>
      </c>
      <c r="B738" t="str">
        <f>B737</f>
        <v>2
東書</v>
      </c>
      <c r="D738" t="s">
        <v>8620</v>
      </c>
      <c r="E738" t="s">
        <v>2824</v>
      </c>
      <c r="F738" t="s">
        <v>8215</v>
      </c>
      <c r="G738">
        <v>718</v>
      </c>
      <c r="H738" t="s">
        <v>8094</v>
      </c>
    </row>
    <row r="739" spans="1:8" ht="17.399999999999999" customHeight="1" x14ac:dyDescent="0.45">
      <c r="A739" s="231" t="s">
        <v>2830</v>
      </c>
      <c r="B739" t="s">
        <v>8191</v>
      </c>
      <c r="D739" t="s">
        <v>8621</v>
      </c>
      <c r="E739" t="s">
        <v>2826</v>
      </c>
      <c r="F739" t="s">
        <v>8622</v>
      </c>
      <c r="G739">
        <v>1224</v>
      </c>
      <c r="H739" t="s">
        <v>8094</v>
      </c>
    </row>
    <row r="740" spans="1:8" ht="17.399999999999999" customHeight="1" x14ac:dyDescent="0.45">
      <c r="A740" s="231" t="s">
        <v>2831</v>
      </c>
      <c r="B740" t="s">
        <v>8191</v>
      </c>
      <c r="D740" t="s">
        <v>8623</v>
      </c>
      <c r="E740" t="s">
        <v>2828</v>
      </c>
      <c r="F740" t="s">
        <v>8624</v>
      </c>
      <c r="G740">
        <v>1224</v>
      </c>
      <c r="H740" t="s">
        <v>8094</v>
      </c>
    </row>
    <row r="741" spans="1:8" ht="17.399999999999999" customHeight="1" x14ac:dyDescent="0.45">
      <c r="A741" s="231" t="s">
        <v>2833</v>
      </c>
      <c r="B741" t="s">
        <v>5998</v>
      </c>
      <c r="D741" t="s">
        <v>8625</v>
      </c>
      <c r="E741" t="s">
        <v>8626</v>
      </c>
      <c r="F741" t="s">
        <v>8627</v>
      </c>
      <c r="G741">
        <v>1224</v>
      </c>
      <c r="H741" t="s">
        <v>8094</v>
      </c>
    </row>
    <row r="742" spans="1:8" ht="17.399999999999999" customHeight="1" x14ac:dyDescent="0.45">
      <c r="A742" s="231" t="s">
        <v>2835</v>
      </c>
      <c r="B742" t="s">
        <v>6705</v>
      </c>
      <c r="D742" t="s">
        <v>8628</v>
      </c>
      <c r="E742" t="s">
        <v>2828</v>
      </c>
      <c r="F742" t="s">
        <v>8629</v>
      </c>
      <c r="G742">
        <v>1224</v>
      </c>
      <c r="H742" t="s">
        <v>8094</v>
      </c>
    </row>
    <row r="743" spans="1:8" ht="17.399999999999999" customHeight="1" x14ac:dyDescent="0.45">
      <c r="A743" s="231" t="s">
        <v>2836</v>
      </c>
      <c r="B743" t="s">
        <v>6705</v>
      </c>
      <c r="D743" t="s">
        <v>8630</v>
      </c>
      <c r="E743" t="s">
        <v>2832</v>
      </c>
      <c r="F743" t="s">
        <v>8631</v>
      </c>
      <c r="G743">
        <v>1224</v>
      </c>
      <c r="H743" t="s">
        <v>8094</v>
      </c>
    </row>
    <row r="744" spans="1:8" ht="17.399999999999999" customHeight="1" x14ac:dyDescent="0.45">
      <c r="A744" s="231" t="s">
        <v>2837</v>
      </c>
      <c r="B744" t="s">
        <v>8034</v>
      </c>
      <c r="D744" t="s">
        <v>8632</v>
      </c>
      <c r="E744" t="s">
        <v>2834</v>
      </c>
      <c r="F744" t="s">
        <v>8633</v>
      </c>
      <c r="G744">
        <v>1224</v>
      </c>
      <c r="H744" t="s">
        <v>8094</v>
      </c>
    </row>
    <row r="745" spans="1:8" ht="17.399999999999999" customHeight="1" x14ac:dyDescent="0.45">
      <c r="A745" s="231" t="s">
        <v>2838</v>
      </c>
      <c r="B745" t="s">
        <v>5592</v>
      </c>
      <c r="D745" t="s">
        <v>8634</v>
      </c>
      <c r="E745" t="s">
        <v>8635</v>
      </c>
      <c r="F745" t="s">
        <v>8636</v>
      </c>
      <c r="G745">
        <v>996</v>
      </c>
      <c r="H745" t="s">
        <v>8004</v>
      </c>
    </row>
    <row r="746" spans="1:8" ht="17.399999999999999" customHeight="1" x14ac:dyDescent="0.45">
      <c r="A746" s="231" t="s">
        <v>2839</v>
      </c>
      <c r="B746" t="s">
        <v>5592</v>
      </c>
      <c r="D746" t="s">
        <v>8637</v>
      </c>
      <c r="E746" t="s">
        <v>8638</v>
      </c>
      <c r="F746" t="s">
        <v>8639</v>
      </c>
      <c r="G746">
        <v>996</v>
      </c>
      <c r="H746" t="s">
        <v>8004</v>
      </c>
    </row>
    <row r="747" spans="1:8" ht="17.399999999999999" customHeight="1" x14ac:dyDescent="0.45">
      <c r="A747" s="231" t="s">
        <v>2840</v>
      </c>
      <c r="B747" t="s">
        <v>8191</v>
      </c>
      <c r="D747" t="s">
        <v>8640</v>
      </c>
      <c r="E747" t="s">
        <v>8635</v>
      </c>
      <c r="F747" t="s">
        <v>8566</v>
      </c>
      <c r="G747">
        <v>996</v>
      </c>
      <c r="H747" t="s">
        <v>8004</v>
      </c>
    </row>
    <row r="748" spans="1:8" ht="17.399999999999999" customHeight="1" x14ac:dyDescent="0.45">
      <c r="A748" s="231" t="s">
        <v>2841</v>
      </c>
      <c r="B748" t="s">
        <v>8191</v>
      </c>
      <c r="D748" t="s">
        <v>8641</v>
      </c>
      <c r="E748" t="s">
        <v>8642</v>
      </c>
      <c r="F748" t="s">
        <v>8387</v>
      </c>
      <c r="G748">
        <v>996</v>
      </c>
      <c r="H748" t="s">
        <v>8004</v>
      </c>
    </row>
    <row r="749" spans="1:8" ht="17.399999999999999" customHeight="1" x14ac:dyDescent="0.45">
      <c r="A749" s="231" t="s">
        <v>2842</v>
      </c>
      <c r="B749" t="s">
        <v>5998</v>
      </c>
      <c r="D749" t="s">
        <v>8643</v>
      </c>
      <c r="E749" t="s">
        <v>8644</v>
      </c>
      <c r="F749" t="s">
        <v>8596</v>
      </c>
      <c r="G749">
        <v>996</v>
      </c>
      <c r="H749" t="s">
        <v>8004</v>
      </c>
    </row>
    <row r="750" spans="1:8" ht="17.399999999999999" customHeight="1" x14ac:dyDescent="0.45">
      <c r="A750" s="231" t="s">
        <v>2843</v>
      </c>
      <c r="B750" t="s">
        <v>5998</v>
      </c>
      <c r="D750" t="s">
        <v>8645</v>
      </c>
      <c r="E750" t="s">
        <v>8646</v>
      </c>
      <c r="F750" t="s">
        <v>8647</v>
      </c>
      <c r="G750">
        <v>996</v>
      </c>
      <c r="H750" t="s">
        <v>8004</v>
      </c>
    </row>
    <row r="751" spans="1:8" ht="17.399999999999999" customHeight="1" x14ac:dyDescent="0.45">
      <c r="A751" s="231" t="s">
        <v>2844</v>
      </c>
      <c r="B751" t="s">
        <v>6705</v>
      </c>
      <c r="D751" t="s">
        <v>8648</v>
      </c>
      <c r="E751" t="s">
        <v>8635</v>
      </c>
      <c r="F751" t="s">
        <v>8649</v>
      </c>
      <c r="G751">
        <v>996</v>
      </c>
      <c r="H751" t="s">
        <v>8004</v>
      </c>
    </row>
    <row r="752" spans="1:8" ht="17.399999999999999" customHeight="1" x14ac:dyDescent="0.45">
      <c r="A752" s="231" t="s">
        <v>2845</v>
      </c>
      <c r="B752" t="s">
        <v>6705</v>
      </c>
      <c r="D752" t="s">
        <v>8650</v>
      </c>
      <c r="E752" t="s">
        <v>8651</v>
      </c>
      <c r="F752" t="s">
        <v>8652</v>
      </c>
      <c r="G752">
        <v>996</v>
      </c>
      <c r="H752" t="s">
        <v>8004</v>
      </c>
    </row>
    <row r="753" spans="1:8" ht="17.399999999999999" customHeight="1" x14ac:dyDescent="0.45">
      <c r="A753" s="231" t="s">
        <v>2846</v>
      </c>
      <c r="B753" t="s">
        <v>6705</v>
      </c>
      <c r="D753" t="s">
        <v>8653</v>
      </c>
      <c r="E753" t="s">
        <v>8654</v>
      </c>
      <c r="F753" t="s">
        <v>8655</v>
      </c>
      <c r="G753">
        <v>996</v>
      </c>
      <c r="H753" t="s">
        <v>8004</v>
      </c>
    </row>
    <row r="754" spans="1:8" ht="17.399999999999999" customHeight="1" x14ac:dyDescent="0.45">
      <c r="A754" s="231" t="s">
        <v>1912</v>
      </c>
      <c r="B754" t="s">
        <v>8034</v>
      </c>
      <c r="D754" t="s">
        <v>8656</v>
      </c>
      <c r="E754" t="s">
        <v>8651</v>
      </c>
      <c r="F754" t="s">
        <v>8596</v>
      </c>
      <c r="G754">
        <v>996</v>
      </c>
      <c r="H754" t="s">
        <v>8004</v>
      </c>
    </row>
    <row r="755" spans="1:8" ht="17.399999999999999" customHeight="1" x14ac:dyDescent="0.45">
      <c r="A755" s="231" t="s">
        <v>1913</v>
      </c>
      <c r="B755" t="s">
        <v>8034</v>
      </c>
      <c r="D755" t="s">
        <v>8657</v>
      </c>
      <c r="E755" t="s">
        <v>8658</v>
      </c>
      <c r="F755" t="s">
        <v>8247</v>
      </c>
      <c r="G755">
        <v>996</v>
      </c>
      <c r="H755" t="s">
        <v>8004</v>
      </c>
    </row>
    <row r="756" spans="1:8" ht="17.399999999999999" customHeight="1" x14ac:dyDescent="0.45">
      <c r="A756" s="231" t="s">
        <v>1914</v>
      </c>
      <c r="B756" t="s">
        <v>5592</v>
      </c>
      <c r="D756" t="s">
        <v>8659</v>
      </c>
      <c r="E756" t="s">
        <v>2847</v>
      </c>
      <c r="F756" t="s">
        <v>8660</v>
      </c>
      <c r="G756">
        <v>1318</v>
      </c>
      <c r="H756" t="s">
        <v>8094</v>
      </c>
    </row>
    <row r="757" spans="1:8" ht="17.399999999999999" customHeight="1" x14ac:dyDescent="0.45">
      <c r="A757" s="231" t="s">
        <v>1915</v>
      </c>
      <c r="B757" t="s">
        <v>8191</v>
      </c>
      <c r="D757" t="s">
        <v>8661</v>
      </c>
      <c r="E757" t="s">
        <v>2847</v>
      </c>
      <c r="F757" t="s">
        <v>8662</v>
      </c>
      <c r="G757">
        <v>1318</v>
      </c>
      <c r="H757" t="s">
        <v>8094</v>
      </c>
    </row>
    <row r="758" spans="1:8" ht="17.399999999999999" customHeight="1" x14ac:dyDescent="0.45">
      <c r="A758" s="231" t="s">
        <v>1916</v>
      </c>
      <c r="B758" t="s">
        <v>5998</v>
      </c>
      <c r="D758" t="s">
        <v>8663</v>
      </c>
      <c r="E758" t="s">
        <v>8664</v>
      </c>
      <c r="F758" t="s">
        <v>8665</v>
      </c>
      <c r="G758">
        <v>1318</v>
      </c>
      <c r="H758" t="s">
        <v>8094</v>
      </c>
    </row>
    <row r="759" spans="1:8" ht="17.399999999999999" customHeight="1" x14ac:dyDescent="0.45">
      <c r="A759" s="231" t="s">
        <v>1917</v>
      </c>
      <c r="B759" t="s">
        <v>6705</v>
      </c>
      <c r="D759" t="s">
        <v>8666</v>
      </c>
      <c r="E759" t="s">
        <v>2847</v>
      </c>
      <c r="F759" t="s">
        <v>8667</v>
      </c>
      <c r="G759">
        <v>1318</v>
      </c>
      <c r="H759" t="s">
        <v>8094</v>
      </c>
    </row>
    <row r="760" spans="1:8" ht="17.399999999999999" customHeight="1" x14ac:dyDescent="0.45">
      <c r="A760" s="231" t="s">
        <v>1918</v>
      </c>
      <c r="B760" t="s">
        <v>8034</v>
      </c>
      <c r="D760" t="s">
        <v>8668</v>
      </c>
      <c r="E760" t="s">
        <v>2848</v>
      </c>
      <c r="F760" t="s">
        <v>8252</v>
      </c>
      <c r="G760">
        <v>1318</v>
      </c>
      <c r="H760" t="s">
        <v>8094</v>
      </c>
    </row>
    <row r="761" spans="1:8" ht="17.399999999999999" customHeight="1" x14ac:dyDescent="0.45">
      <c r="A761" s="231" t="s">
        <v>1919</v>
      </c>
      <c r="B761" t="s">
        <v>5592</v>
      </c>
      <c r="D761" t="s">
        <v>8669</v>
      </c>
      <c r="E761" t="s">
        <v>8670</v>
      </c>
      <c r="F761" t="s">
        <v>8247</v>
      </c>
      <c r="G761">
        <v>993</v>
      </c>
      <c r="H761" t="s">
        <v>8004</v>
      </c>
    </row>
    <row r="762" spans="1:8" ht="17.399999999999999" customHeight="1" x14ac:dyDescent="0.45">
      <c r="A762" s="231" t="s">
        <v>1920</v>
      </c>
      <c r="B762" t="s">
        <v>8191</v>
      </c>
      <c r="D762" t="s">
        <v>8671</v>
      </c>
      <c r="E762" t="s">
        <v>8670</v>
      </c>
      <c r="F762" t="s">
        <v>8639</v>
      </c>
      <c r="G762">
        <v>993</v>
      </c>
      <c r="H762" t="s">
        <v>8004</v>
      </c>
    </row>
    <row r="763" spans="1:8" ht="17.399999999999999" customHeight="1" x14ac:dyDescent="0.45">
      <c r="A763" s="231" t="s">
        <v>1921</v>
      </c>
      <c r="B763" t="s">
        <v>5998</v>
      </c>
      <c r="D763" t="s">
        <v>8672</v>
      </c>
      <c r="E763" t="s">
        <v>8673</v>
      </c>
      <c r="F763" t="s">
        <v>8021</v>
      </c>
      <c r="G763">
        <v>993</v>
      </c>
      <c r="H763" t="s">
        <v>8004</v>
      </c>
    </row>
    <row r="764" spans="1:8" ht="17.399999999999999" customHeight="1" x14ac:dyDescent="0.45">
      <c r="A764" s="231" t="s">
        <v>1922</v>
      </c>
      <c r="B764" t="s">
        <v>6705</v>
      </c>
      <c r="D764" t="s">
        <v>8674</v>
      </c>
      <c r="E764" t="s">
        <v>8673</v>
      </c>
      <c r="F764" t="s">
        <v>8089</v>
      </c>
      <c r="G764">
        <v>993</v>
      </c>
      <c r="H764" t="s">
        <v>8004</v>
      </c>
    </row>
    <row r="765" spans="1:8" ht="17.399999999999999" customHeight="1" x14ac:dyDescent="0.45">
      <c r="A765" s="231" t="s">
        <v>2849</v>
      </c>
      <c r="B765" t="s">
        <v>8034</v>
      </c>
      <c r="D765" t="s">
        <v>8675</v>
      </c>
      <c r="E765" t="s">
        <v>8673</v>
      </c>
      <c r="F765" t="s">
        <v>8566</v>
      </c>
      <c r="G765">
        <v>993</v>
      </c>
      <c r="H765" t="s">
        <v>8004</v>
      </c>
    </row>
    <row r="766" spans="1:8" ht="17.399999999999999" customHeight="1" x14ac:dyDescent="0.45">
      <c r="A766" s="231" t="s">
        <v>2850</v>
      </c>
      <c r="B766" t="s">
        <v>5998</v>
      </c>
      <c r="D766" t="s">
        <v>8676</v>
      </c>
      <c r="E766" t="s">
        <v>8677</v>
      </c>
      <c r="F766" t="s">
        <v>8143</v>
      </c>
      <c r="G766">
        <v>1368</v>
      </c>
      <c r="H766" t="s">
        <v>8094</v>
      </c>
    </row>
    <row r="767" spans="1:8" ht="17.399999999999999" customHeight="1" x14ac:dyDescent="0.45">
      <c r="A767" s="231" t="s">
        <v>2851</v>
      </c>
      <c r="B767" t="s">
        <v>6309</v>
      </c>
      <c r="D767" t="s">
        <v>8678</v>
      </c>
      <c r="E767" t="s">
        <v>8679</v>
      </c>
      <c r="F767" t="s">
        <v>8547</v>
      </c>
      <c r="G767">
        <v>736</v>
      </c>
      <c r="H767" t="s">
        <v>8004</v>
      </c>
    </row>
    <row r="768" spans="1:8" ht="17.399999999999999" customHeight="1" x14ac:dyDescent="0.45">
      <c r="A768" s="231" t="s">
        <v>2852</v>
      </c>
      <c r="B768" t="s">
        <v>6309</v>
      </c>
      <c r="D768" t="s">
        <v>8680</v>
      </c>
      <c r="E768" t="s">
        <v>8681</v>
      </c>
      <c r="F768" t="s">
        <v>8146</v>
      </c>
      <c r="G768">
        <v>736</v>
      </c>
      <c r="H768" t="s">
        <v>8004</v>
      </c>
    </row>
    <row r="769" spans="1:8" ht="17.399999999999999" customHeight="1" x14ac:dyDescent="0.45">
      <c r="A769" s="231" t="s">
        <v>2853</v>
      </c>
      <c r="B769" t="s">
        <v>8034</v>
      </c>
      <c r="D769" t="s">
        <v>8682</v>
      </c>
      <c r="E769" t="s">
        <v>8683</v>
      </c>
      <c r="F769" t="s">
        <v>8343</v>
      </c>
      <c r="G769">
        <v>610</v>
      </c>
      <c r="H769" t="s">
        <v>8004</v>
      </c>
    </row>
    <row r="770" spans="1:8" ht="17.399999999999999" customHeight="1" x14ac:dyDescent="0.45">
      <c r="A770" s="231" t="s">
        <v>2854</v>
      </c>
      <c r="B770" t="str">
        <f>B769</f>
        <v>183
第一</v>
      </c>
      <c r="D770" t="s">
        <v>8684</v>
      </c>
      <c r="E770" t="s">
        <v>8685</v>
      </c>
      <c r="F770" t="s">
        <v>5728</v>
      </c>
      <c r="G770">
        <v>126</v>
      </c>
      <c r="H770" t="s">
        <v>8004</v>
      </c>
    </row>
    <row r="771" spans="1:8" ht="17.399999999999999" customHeight="1" x14ac:dyDescent="0.45">
      <c r="A771" s="231" t="s">
        <v>2855</v>
      </c>
      <c r="B771" t="s">
        <v>5635</v>
      </c>
      <c r="D771" t="s">
        <v>8686</v>
      </c>
      <c r="E771" t="s">
        <v>8687</v>
      </c>
      <c r="F771" t="s">
        <v>8688</v>
      </c>
      <c r="G771">
        <v>522</v>
      </c>
      <c r="H771" t="s">
        <v>8004</v>
      </c>
    </row>
    <row r="772" spans="1:8" ht="17.399999999999999" customHeight="1" x14ac:dyDescent="0.45">
      <c r="A772" s="231" t="s">
        <v>2856</v>
      </c>
      <c r="B772" t="s">
        <v>6225</v>
      </c>
      <c r="D772" t="s">
        <v>8689</v>
      </c>
      <c r="E772" t="s">
        <v>8690</v>
      </c>
      <c r="F772" t="s">
        <v>8298</v>
      </c>
      <c r="G772">
        <v>522</v>
      </c>
      <c r="H772" t="s">
        <v>8004</v>
      </c>
    </row>
    <row r="773" spans="1:8" ht="17.399999999999999" customHeight="1" x14ac:dyDescent="0.45">
      <c r="A773" s="231" t="s">
        <v>2857</v>
      </c>
      <c r="B773" t="s">
        <v>6225</v>
      </c>
      <c r="D773" t="s">
        <v>8691</v>
      </c>
      <c r="E773" t="s">
        <v>8692</v>
      </c>
      <c r="F773" t="s">
        <v>8693</v>
      </c>
      <c r="G773">
        <v>522</v>
      </c>
      <c r="H773" t="s">
        <v>8004</v>
      </c>
    </row>
    <row r="774" spans="1:8" ht="17.399999999999999" customHeight="1" x14ac:dyDescent="0.45">
      <c r="A774" s="231" t="s">
        <v>2858</v>
      </c>
      <c r="B774" t="s">
        <v>8694</v>
      </c>
      <c r="D774" t="s">
        <v>8695</v>
      </c>
      <c r="E774" t="s">
        <v>8696</v>
      </c>
      <c r="F774" t="s">
        <v>8298</v>
      </c>
      <c r="G774">
        <v>522</v>
      </c>
      <c r="H774" t="s">
        <v>8004</v>
      </c>
    </row>
    <row r="775" spans="1:8" ht="17.399999999999999" customHeight="1" x14ac:dyDescent="0.45">
      <c r="A775" s="231" t="s">
        <v>2859</v>
      </c>
      <c r="B775" t="s">
        <v>5635</v>
      </c>
      <c r="D775" t="s">
        <v>8697</v>
      </c>
      <c r="E775" t="s">
        <v>8698</v>
      </c>
      <c r="F775" t="s">
        <v>6163</v>
      </c>
      <c r="G775">
        <v>345</v>
      </c>
      <c r="H775" t="s">
        <v>8094</v>
      </c>
    </row>
    <row r="776" spans="1:8" ht="17.399999999999999" customHeight="1" x14ac:dyDescent="0.45">
      <c r="A776" s="231" t="s">
        <v>2860</v>
      </c>
      <c r="B776" t="s">
        <v>6225</v>
      </c>
      <c r="D776" t="s">
        <v>8699</v>
      </c>
      <c r="E776" t="s">
        <v>8700</v>
      </c>
      <c r="F776" t="s">
        <v>8701</v>
      </c>
      <c r="G776">
        <v>345</v>
      </c>
      <c r="H776" t="s">
        <v>8094</v>
      </c>
    </row>
    <row r="777" spans="1:8" ht="17.399999999999999" customHeight="1" x14ac:dyDescent="0.45">
      <c r="A777" s="231" t="s">
        <v>2861</v>
      </c>
      <c r="B777" t="s">
        <v>6225</v>
      </c>
      <c r="D777" t="s">
        <v>8702</v>
      </c>
      <c r="E777" t="s">
        <v>8703</v>
      </c>
      <c r="F777" t="s">
        <v>8701</v>
      </c>
      <c r="G777">
        <v>345</v>
      </c>
      <c r="H777" t="s">
        <v>8094</v>
      </c>
    </row>
    <row r="778" spans="1:8" ht="17.399999999999999" customHeight="1" x14ac:dyDescent="0.45">
      <c r="A778" s="231" t="s">
        <v>2862</v>
      </c>
      <c r="B778" t="s">
        <v>8694</v>
      </c>
      <c r="D778" t="s">
        <v>8704</v>
      </c>
      <c r="E778" t="s">
        <v>8705</v>
      </c>
      <c r="F778" t="s">
        <v>8706</v>
      </c>
      <c r="G778">
        <v>345</v>
      </c>
      <c r="H778" t="s">
        <v>8094</v>
      </c>
    </row>
    <row r="779" spans="1:8" ht="17.399999999999999" customHeight="1" x14ac:dyDescent="0.45">
      <c r="A779" s="231" t="s">
        <v>2863</v>
      </c>
      <c r="B779" t="s">
        <v>6225</v>
      </c>
      <c r="D779" t="s">
        <v>8707</v>
      </c>
      <c r="E779" t="s">
        <v>8708</v>
      </c>
      <c r="F779" t="s">
        <v>8706</v>
      </c>
      <c r="G779">
        <v>355</v>
      </c>
      <c r="H779" t="s">
        <v>5596</v>
      </c>
    </row>
    <row r="780" spans="1:8" ht="17.399999999999999" customHeight="1" x14ac:dyDescent="0.45">
      <c r="A780" s="231" t="s">
        <v>2864</v>
      </c>
      <c r="B780" t="s">
        <v>8694</v>
      </c>
      <c r="D780" t="s">
        <v>8709</v>
      </c>
      <c r="E780" t="s">
        <v>8710</v>
      </c>
      <c r="F780" t="s">
        <v>6343</v>
      </c>
      <c r="G780">
        <v>355</v>
      </c>
      <c r="H780" t="s">
        <v>5596</v>
      </c>
    </row>
    <row r="781" spans="1:8" ht="17.399999999999999" customHeight="1" x14ac:dyDescent="0.45">
      <c r="A781" s="231" t="s">
        <v>2866</v>
      </c>
      <c r="B781" t="s">
        <v>5679</v>
      </c>
      <c r="D781" t="s">
        <v>8711</v>
      </c>
      <c r="E781" t="s">
        <v>8712</v>
      </c>
      <c r="F781" t="s">
        <v>8713</v>
      </c>
      <c r="G781">
        <v>1269</v>
      </c>
      <c r="H781" t="s">
        <v>8004</v>
      </c>
    </row>
    <row r="782" spans="1:8" ht="17.399999999999999" customHeight="1" x14ac:dyDescent="0.45">
      <c r="A782" s="231" t="s">
        <v>2867</v>
      </c>
      <c r="B782" t="s">
        <v>5820</v>
      </c>
      <c r="D782" t="s">
        <v>8714</v>
      </c>
      <c r="E782" t="s">
        <v>8715</v>
      </c>
      <c r="F782" t="s">
        <v>8229</v>
      </c>
      <c r="G782">
        <v>1269</v>
      </c>
      <c r="H782" t="s">
        <v>8004</v>
      </c>
    </row>
    <row r="783" spans="1:8" ht="17.399999999999999" customHeight="1" x14ac:dyDescent="0.45">
      <c r="A783" s="231" t="s">
        <v>2869</v>
      </c>
      <c r="B783" t="s">
        <v>5820</v>
      </c>
      <c r="D783" t="s">
        <v>8716</v>
      </c>
      <c r="E783" t="s">
        <v>8717</v>
      </c>
      <c r="F783" t="s">
        <v>5839</v>
      </c>
      <c r="G783">
        <v>1269</v>
      </c>
      <c r="H783" t="s">
        <v>8004</v>
      </c>
    </row>
    <row r="784" spans="1:8" ht="17.399999999999999" customHeight="1" x14ac:dyDescent="0.45">
      <c r="A784" s="231" t="s">
        <v>2870</v>
      </c>
      <c r="B784" t="s">
        <v>5679</v>
      </c>
      <c r="D784" t="s">
        <v>8718</v>
      </c>
      <c r="E784" t="s">
        <v>8719</v>
      </c>
      <c r="F784" t="s">
        <v>8720</v>
      </c>
      <c r="G784">
        <v>969</v>
      </c>
      <c r="H784" t="s">
        <v>8094</v>
      </c>
    </row>
    <row r="785" spans="1:8" ht="17.399999999999999" customHeight="1" x14ac:dyDescent="0.45">
      <c r="A785" s="231" t="s">
        <v>2871</v>
      </c>
      <c r="B785" t="s">
        <v>5820</v>
      </c>
      <c r="D785" t="s">
        <v>8721</v>
      </c>
      <c r="E785" t="s">
        <v>2865</v>
      </c>
      <c r="F785" t="s">
        <v>7876</v>
      </c>
      <c r="G785">
        <v>969</v>
      </c>
      <c r="H785" t="s">
        <v>8094</v>
      </c>
    </row>
    <row r="786" spans="1:8" ht="17.399999999999999" customHeight="1" x14ac:dyDescent="0.45">
      <c r="A786" s="231" t="s">
        <v>2872</v>
      </c>
      <c r="B786" t="s">
        <v>5679</v>
      </c>
      <c r="D786" t="s">
        <v>8722</v>
      </c>
      <c r="E786" t="s">
        <v>8723</v>
      </c>
      <c r="F786" t="s">
        <v>8724</v>
      </c>
      <c r="G786">
        <v>672</v>
      </c>
      <c r="H786" t="s">
        <v>5596</v>
      </c>
    </row>
    <row r="787" spans="1:8" ht="17.399999999999999" customHeight="1" x14ac:dyDescent="0.45">
      <c r="A787" s="231" t="s">
        <v>2873</v>
      </c>
      <c r="B787" t="s">
        <v>5820</v>
      </c>
      <c r="D787" t="s">
        <v>8725</v>
      </c>
      <c r="E787" t="s">
        <v>8726</v>
      </c>
      <c r="F787" t="s">
        <v>8727</v>
      </c>
      <c r="G787">
        <v>672</v>
      </c>
      <c r="H787" t="s">
        <v>5596</v>
      </c>
    </row>
    <row r="788" spans="1:8" ht="17.399999999999999" customHeight="1" x14ac:dyDescent="0.45">
      <c r="A788" s="231" t="s">
        <v>2874</v>
      </c>
      <c r="B788" t="s">
        <v>5820</v>
      </c>
      <c r="D788" t="s">
        <v>8728</v>
      </c>
      <c r="E788" t="s">
        <v>8729</v>
      </c>
      <c r="F788" t="s">
        <v>6297</v>
      </c>
      <c r="G788">
        <v>867</v>
      </c>
      <c r="H788" t="s">
        <v>8004</v>
      </c>
    </row>
    <row r="789" spans="1:8" ht="17.399999999999999" customHeight="1" x14ac:dyDescent="0.45">
      <c r="A789" s="231" t="s">
        <v>2876</v>
      </c>
      <c r="B789" t="s">
        <v>5820</v>
      </c>
      <c r="D789" t="s">
        <v>8730</v>
      </c>
      <c r="E789" t="s">
        <v>2868</v>
      </c>
      <c r="F789" t="s">
        <v>6297</v>
      </c>
      <c r="G789">
        <v>710</v>
      </c>
      <c r="H789" t="s">
        <v>8094</v>
      </c>
    </row>
    <row r="790" spans="1:8" ht="17.399999999999999" customHeight="1" x14ac:dyDescent="0.45">
      <c r="A790" s="231" t="s">
        <v>2878</v>
      </c>
      <c r="B790" t="s">
        <v>5592</v>
      </c>
      <c r="D790" t="s">
        <v>8731</v>
      </c>
      <c r="E790" t="s">
        <v>8732</v>
      </c>
      <c r="F790" t="s">
        <v>8733</v>
      </c>
      <c r="G790">
        <v>554</v>
      </c>
      <c r="H790" t="s">
        <v>8004</v>
      </c>
    </row>
    <row r="791" spans="1:8" ht="17.399999999999999" customHeight="1" x14ac:dyDescent="0.45">
      <c r="A791" s="231" t="s">
        <v>2879</v>
      </c>
      <c r="B791" t="s">
        <v>6830</v>
      </c>
      <c r="D791" t="s">
        <v>8734</v>
      </c>
      <c r="E791" t="s">
        <v>8735</v>
      </c>
      <c r="F791" t="s">
        <v>8736</v>
      </c>
      <c r="G791">
        <v>391</v>
      </c>
      <c r="H791" t="s">
        <v>8004</v>
      </c>
    </row>
    <row r="792" spans="1:8" ht="17.399999999999999" customHeight="1" x14ac:dyDescent="0.45">
      <c r="A792" s="231" t="s">
        <v>2880</v>
      </c>
      <c r="B792" t="str">
        <f>B791</f>
        <v>6
教図</v>
      </c>
      <c r="D792" t="s">
        <v>8737</v>
      </c>
      <c r="E792" t="s">
        <v>8738</v>
      </c>
      <c r="F792" t="s">
        <v>6001</v>
      </c>
      <c r="G792">
        <v>163</v>
      </c>
      <c r="H792" t="s">
        <v>8004</v>
      </c>
    </row>
    <row r="793" spans="1:8" ht="17.399999999999999" customHeight="1" x14ac:dyDescent="0.45">
      <c r="A793" s="231" t="s">
        <v>2881</v>
      </c>
      <c r="B793" t="s">
        <v>5635</v>
      </c>
      <c r="D793" t="s">
        <v>8739</v>
      </c>
      <c r="E793" t="s">
        <v>8732</v>
      </c>
      <c r="F793" t="s">
        <v>8693</v>
      </c>
      <c r="G793">
        <v>554</v>
      </c>
      <c r="H793" t="s">
        <v>8004</v>
      </c>
    </row>
    <row r="794" spans="1:8" ht="17.399999999999999" customHeight="1" x14ac:dyDescent="0.45">
      <c r="A794" s="231" t="s">
        <v>2882</v>
      </c>
      <c r="B794" t="s">
        <v>5679</v>
      </c>
      <c r="D794" t="s">
        <v>8740</v>
      </c>
      <c r="E794" t="s">
        <v>8735</v>
      </c>
      <c r="F794" t="s">
        <v>8693</v>
      </c>
      <c r="G794">
        <v>554</v>
      </c>
      <c r="H794" t="s">
        <v>8004</v>
      </c>
    </row>
    <row r="795" spans="1:8" ht="17.399999999999999" customHeight="1" x14ac:dyDescent="0.45">
      <c r="A795" s="231" t="s">
        <v>2883</v>
      </c>
      <c r="B795" t="s">
        <v>5592</v>
      </c>
      <c r="D795" t="s">
        <v>8741</v>
      </c>
      <c r="E795" t="s">
        <v>2875</v>
      </c>
      <c r="F795" t="s">
        <v>8701</v>
      </c>
      <c r="G795">
        <v>444</v>
      </c>
      <c r="H795" t="s">
        <v>8094</v>
      </c>
    </row>
    <row r="796" spans="1:8" ht="17.399999999999999" customHeight="1" x14ac:dyDescent="0.45">
      <c r="A796" s="231" t="s">
        <v>2884</v>
      </c>
      <c r="B796" t="s">
        <v>6830</v>
      </c>
      <c r="D796" t="s">
        <v>8742</v>
      </c>
      <c r="E796" t="s">
        <v>2877</v>
      </c>
      <c r="F796" t="s">
        <v>8743</v>
      </c>
      <c r="G796">
        <v>444</v>
      </c>
      <c r="H796" t="s">
        <v>8094</v>
      </c>
    </row>
    <row r="797" spans="1:8" ht="17.399999999999999" customHeight="1" x14ac:dyDescent="0.45">
      <c r="A797" s="231" t="s">
        <v>2885</v>
      </c>
      <c r="B797" t="s">
        <v>5635</v>
      </c>
      <c r="D797" t="s">
        <v>8744</v>
      </c>
      <c r="E797" t="s">
        <v>2875</v>
      </c>
      <c r="F797" t="s">
        <v>8745</v>
      </c>
      <c r="G797">
        <v>444</v>
      </c>
      <c r="H797" t="s">
        <v>8094</v>
      </c>
    </row>
    <row r="798" spans="1:8" ht="17.399999999999999" customHeight="1" x14ac:dyDescent="0.45">
      <c r="A798" s="231" t="s">
        <v>2886</v>
      </c>
      <c r="B798" t="s">
        <v>5679</v>
      </c>
      <c r="D798" t="s">
        <v>8746</v>
      </c>
      <c r="E798" t="s">
        <v>2877</v>
      </c>
      <c r="F798" t="s">
        <v>7879</v>
      </c>
      <c r="G798">
        <v>444</v>
      </c>
      <c r="H798" t="s">
        <v>8094</v>
      </c>
    </row>
    <row r="799" spans="1:8" ht="17.399999999999999" customHeight="1" x14ac:dyDescent="0.45">
      <c r="A799" s="231" t="s">
        <v>2887</v>
      </c>
      <c r="B799" t="s">
        <v>5592</v>
      </c>
      <c r="D799" t="s">
        <v>8747</v>
      </c>
      <c r="E799" t="s">
        <v>8748</v>
      </c>
      <c r="F799" t="s">
        <v>8720</v>
      </c>
      <c r="G799">
        <v>422</v>
      </c>
      <c r="H799" t="s">
        <v>5596</v>
      </c>
    </row>
    <row r="800" spans="1:8" ht="17.399999999999999" customHeight="1" x14ac:dyDescent="0.45">
      <c r="A800" s="231" t="s">
        <v>2888</v>
      </c>
      <c r="B800" t="s">
        <v>6830</v>
      </c>
      <c r="D800" t="s">
        <v>8749</v>
      </c>
      <c r="E800" t="s">
        <v>8750</v>
      </c>
      <c r="F800" t="s">
        <v>8751</v>
      </c>
      <c r="G800">
        <v>422</v>
      </c>
      <c r="H800" t="s">
        <v>5596</v>
      </c>
    </row>
    <row r="801" spans="1:8" ht="17.399999999999999" customHeight="1" x14ac:dyDescent="0.45">
      <c r="A801" s="231" t="s">
        <v>2889</v>
      </c>
      <c r="B801" t="s">
        <v>5679</v>
      </c>
      <c r="D801" t="s">
        <v>8752</v>
      </c>
      <c r="E801" t="s">
        <v>8750</v>
      </c>
      <c r="F801" t="s">
        <v>6247</v>
      </c>
      <c r="G801">
        <v>422</v>
      </c>
      <c r="H801" t="s">
        <v>5596</v>
      </c>
    </row>
    <row r="802" spans="1:8" ht="17.399999999999999" customHeight="1" x14ac:dyDescent="0.45">
      <c r="A802" s="231" t="s">
        <v>2890</v>
      </c>
      <c r="B802" t="s">
        <v>5592</v>
      </c>
      <c r="D802" t="s">
        <v>8753</v>
      </c>
      <c r="E802" t="s">
        <v>8754</v>
      </c>
      <c r="F802" t="s">
        <v>5600</v>
      </c>
      <c r="G802">
        <v>711</v>
      </c>
      <c r="H802" t="s">
        <v>8004</v>
      </c>
    </row>
    <row r="803" spans="1:8" ht="17.399999999999999" customHeight="1" x14ac:dyDescent="0.45">
      <c r="A803" s="231" t="s">
        <v>2891</v>
      </c>
      <c r="B803" t="s">
        <v>5592</v>
      </c>
      <c r="D803" t="s">
        <v>8755</v>
      </c>
      <c r="E803" t="s">
        <v>8756</v>
      </c>
      <c r="F803" t="s">
        <v>5966</v>
      </c>
      <c r="G803">
        <v>711</v>
      </c>
      <c r="H803" t="s">
        <v>8004</v>
      </c>
    </row>
    <row r="804" spans="1:8" ht="17.399999999999999" customHeight="1" x14ac:dyDescent="0.45">
      <c r="A804" s="231" t="s">
        <v>2892</v>
      </c>
      <c r="B804" t="s">
        <v>5592</v>
      </c>
      <c r="D804" t="s">
        <v>8757</v>
      </c>
      <c r="E804" t="s">
        <v>8758</v>
      </c>
      <c r="F804" t="s">
        <v>7890</v>
      </c>
      <c r="G804">
        <v>711</v>
      </c>
      <c r="H804" t="s">
        <v>8004</v>
      </c>
    </row>
    <row r="805" spans="1:8" ht="17.399999999999999" customHeight="1" x14ac:dyDescent="0.45">
      <c r="A805" s="231" t="s">
        <v>2893</v>
      </c>
      <c r="B805" t="s">
        <v>6244</v>
      </c>
      <c r="D805" t="s">
        <v>8759</v>
      </c>
      <c r="E805" t="s">
        <v>8760</v>
      </c>
      <c r="F805" t="s">
        <v>5686</v>
      </c>
      <c r="G805">
        <v>711</v>
      </c>
      <c r="H805" t="s">
        <v>8004</v>
      </c>
    </row>
    <row r="806" spans="1:8" ht="17.399999999999999" customHeight="1" x14ac:dyDescent="0.45">
      <c r="A806" s="231" t="s">
        <v>2894</v>
      </c>
      <c r="B806" t="s">
        <v>6244</v>
      </c>
      <c r="D806" t="s">
        <v>8761</v>
      </c>
      <c r="E806" t="s">
        <v>8762</v>
      </c>
      <c r="F806" t="s">
        <v>8355</v>
      </c>
      <c r="G806">
        <v>711</v>
      </c>
      <c r="H806" t="s">
        <v>8004</v>
      </c>
    </row>
    <row r="807" spans="1:8" ht="17.399999999999999" customHeight="1" x14ac:dyDescent="0.45">
      <c r="A807" s="231" t="s">
        <v>2895</v>
      </c>
      <c r="B807" t="s">
        <v>6244</v>
      </c>
      <c r="D807" t="s">
        <v>8763</v>
      </c>
      <c r="E807" t="s">
        <v>8764</v>
      </c>
      <c r="F807" t="s">
        <v>8355</v>
      </c>
      <c r="G807">
        <v>711</v>
      </c>
      <c r="H807" t="s">
        <v>8004</v>
      </c>
    </row>
    <row r="808" spans="1:8" ht="17.399999999999999" customHeight="1" x14ac:dyDescent="0.45">
      <c r="A808" s="231" t="s">
        <v>2896</v>
      </c>
      <c r="B808" t="s">
        <v>6365</v>
      </c>
      <c r="D808" t="s">
        <v>8765</v>
      </c>
      <c r="E808" t="s">
        <v>8766</v>
      </c>
      <c r="F808" t="s">
        <v>8655</v>
      </c>
      <c r="G808">
        <v>711</v>
      </c>
      <c r="H808" t="s">
        <v>8004</v>
      </c>
    </row>
    <row r="809" spans="1:8" ht="17.399999999999999" customHeight="1" x14ac:dyDescent="0.45">
      <c r="A809" s="231" t="s">
        <v>2897</v>
      </c>
      <c r="B809" t="s">
        <v>6365</v>
      </c>
      <c r="D809" t="s">
        <v>8767</v>
      </c>
      <c r="E809" t="s">
        <v>8768</v>
      </c>
      <c r="F809" t="s">
        <v>5708</v>
      </c>
      <c r="G809">
        <v>711</v>
      </c>
      <c r="H809" t="s">
        <v>8004</v>
      </c>
    </row>
    <row r="810" spans="1:8" ht="17.399999999999999" customHeight="1" x14ac:dyDescent="0.45">
      <c r="A810" s="231" t="s">
        <v>2898</v>
      </c>
      <c r="B810" t="s">
        <v>6365</v>
      </c>
      <c r="D810" t="s">
        <v>8769</v>
      </c>
      <c r="E810" t="s">
        <v>8770</v>
      </c>
      <c r="F810" t="s">
        <v>8771</v>
      </c>
      <c r="G810">
        <v>711</v>
      </c>
      <c r="H810" t="s">
        <v>8004</v>
      </c>
    </row>
    <row r="811" spans="1:8" ht="17.399999999999999" customHeight="1" x14ac:dyDescent="0.45">
      <c r="A811" s="231" t="s">
        <v>2899</v>
      </c>
      <c r="B811" t="s">
        <v>6309</v>
      </c>
      <c r="D811" t="s">
        <v>8772</v>
      </c>
      <c r="E811" t="s">
        <v>8773</v>
      </c>
      <c r="F811" t="s">
        <v>6040</v>
      </c>
      <c r="G811">
        <v>711</v>
      </c>
      <c r="H811" t="s">
        <v>8004</v>
      </c>
    </row>
    <row r="812" spans="1:8" ht="17.399999999999999" customHeight="1" x14ac:dyDescent="0.45">
      <c r="A812" s="231" t="s">
        <v>2900</v>
      </c>
      <c r="B812" t="s">
        <v>6309</v>
      </c>
      <c r="D812" t="s">
        <v>8774</v>
      </c>
      <c r="E812" t="s">
        <v>8775</v>
      </c>
      <c r="F812" t="s">
        <v>8776</v>
      </c>
      <c r="G812">
        <v>711</v>
      </c>
      <c r="H812" t="s">
        <v>8004</v>
      </c>
    </row>
    <row r="813" spans="1:8" ht="17.399999999999999" customHeight="1" x14ac:dyDescent="0.45">
      <c r="A813" s="231" t="s">
        <v>2901</v>
      </c>
      <c r="B813" t="s">
        <v>5998</v>
      </c>
      <c r="D813" t="s">
        <v>8777</v>
      </c>
      <c r="E813" t="s">
        <v>8778</v>
      </c>
      <c r="F813" t="s">
        <v>8779</v>
      </c>
      <c r="G813">
        <v>711</v>
      </c>
      <c r="H813" t="s">
        <v>8004</v>
      </c>
    </row>
    <row r="814" spans="1:8" ht="17.399999999999999" customHeight="1" x14ac:dyDescent="0.45">
      <c r="A814" s="231" t="s">
        <v>2902</v>
      </c>
      <c r="B814" t="s">
        <v>5998</v>
      </c>
      <c r="D814" t="s">
        <v>8780</v>
      </c>
      <c r="E814" t="s">
        <v>8781</v>
      </c>
      <c r="F814" t="s">
        <v>8302</v>
      </c>
      <c r="G814">
        <v>711</v>
      </c>
      <c r="H814" t="s">
        <v>8004</v>
      </c>
    </row>
    <row r="815" spans="1:8" ht="17.399999999999999" customHeight="1" x14ac:dyDescent="0.45">
      <c r="A815" s="231" t="s">
        <v>2903</v>
      </c>
      <c r="B815" t="s">
        <v>5998</v>
      </c>
      <c r="D815" t="s">
        <v>8782</v>
      </c>
      <c r="E815" t="s">
        <v>8783</v>
      </c>
      <c r="F815" t="s">
        <v>8302</v>
      </c>
      <c r="G815">
        <v>711</v>
      </c>
      <c r="H815" t="s">
        <v>8004</v>
      </c>
    </row>
    <row r="816" spans="1:8" ht="17.399999999999999" customHeight="1" x14ac:dyDescent="0.45">
      <c r="A816" s="231" t="s">
        <v>2904</v>
      </c>
      <c r="B816" t="s">
        <v>6705</v>
      </c>
      <c r="D816" t="s">
        <v>8784</v>
      </c>
      <c r="E816" t="s">
        <v>8785</v>
      </c>
      <c r="F816" t="s">
        <v>8355</v>
      </c>
      <c r="G816">
        <v>711</v>
      </c>
      <c r="H816" t="s">
        <v>8004</v>
      </c>
    </row>
    <row r="817" spans="1:8" ht="17.399999999999999" customHeight="1" x14ac:dyDescent="0.45">
      <c r="A817" s="231" t="s">
        <v>2905</v>
      </c>
      <c r="B817" t="s">
        <v>6705</v>
      </c>
      <c r="D817" t="s">
        <v>8786</v>
      </c>
      <c r="E817" t="s">
        <v>8787</v>
      </c>
      <c r="F817" t="s">
        <v>5871</v>
      </c>
      <c r="G817">
        <v>711</v>
      </c>
      <c r="H817" t="s">
        <v>8004</v>
      </c>
    </row>
    <row r="818" spans="1:8" ht="17.399999999999999" customHeight="1" x14ac:dyDescent="0.45">
      <c r="A818" s="231" t="s">
        <v>2906</v>
      </c>
      <c r="B818" t="s">
        <v>6705</v>
      </c>
      <c r="D818" t="s">
        <v>8788</v>
      </c>
      <c r="E818" t="s">
        <v>8789</v>
      </c>
      <c r="F818" t="s">
        <v>5942</v>
      </c>
      <c r="G818">
        <v>711</v>
      </c>
      <c r="H818" t="s">
        <v>8004</v>
      </c>
    </row>
    <row r="819" spans="1:8" ht="17.399999999999999" customHeight="1" x14ac:dyDescent="0.45">
      <c r="A819" s="231" t="s">
        <v>2907</v>
      </c>
      <c r="B819" t="s">
        <v>8073</v>
      </c>
      <c r="D819" t="s">
        <v>8790</v>
      </c>
      <c r="E819" t="s">
        <v>8791</v>
      </c>
      <c r="F819" t="s">
        <v>8792</v>
      </c>
      <c r="G819">
        <v>711</v>
      </c>
      <c r="H819" t="s">
        <v>8004</v>
      </c>
    </row>
    <row r="820" spans="1:8" ht="17.399999999999999" customHeight="1" x14ac:dyDescent="0.45">
      <c r="A820" s="231" t="s">
        <v>2908</v>
      </c>
      <c r="B820" t="s">
        <v>8793</v>
      </c>
      <c r="D820" t="s">
        <v>8794</v>
      </c>
      <c r="E820" t="s">
        <v>8795</v>
      </c>
      <c r="F820" t="s">
        <v>8355</v>
      </c>
      <c r="G820">
        <v>711</v>
      </c>
      <c r="H820" t="s">
        <v>8004</v>
      </c>
    </row>
    <row r="821" spans="1:8" ht="17.399999999999999" customHeight="1" x14ac:dyDescent="0.45">
      <c r="A821" s="231" t="s">
        <v>2909</v>
      </c>
      <c r="B821" t="s">
        <v>8034</v>
      </c>
      <c r="D821" t="s">
        <v>8796</v>
      </c>
      <c r="E821" t="s">
        <v>8797</v>
      </c>
      <c r="F821" t="s">
        <v>8343</v>
      </c>
      <c r="G821">
        <v>711</v>
      </c>
      <c r="H821" t="s">
        <v>8004</v>
      </c>
    </row>
    <row r="822" spans="1:8" ht="17.399999999999999" customHeight="1" x14ac:dyDescent="0.45">
      <c r="A822" s="231" t="s">
        <v>2910</v>
      </c>
      <c r="B822" t="s">
        <v>8034</v>
      </c>
      <c r="D822" t="s">
        <v>8798</v>
      </c>
      <c r="E822" t="s">
        <v>8799</v>
      </c>
      <c r="F822" t="s">
        <v>8343</v>
      </c>
      <c r="G822">
        <v>711</v>
      </c>
      <c r="H822" t="s">
        <v>8004</v>
      </c>
    </row>
    <row r="823" spans="1:8" ht="17.399999999999999" customHeight="1" x14ac:dyDescent="0.45">
      <c r="A823" s="231" t="s">
        <v>2911</v>
      </c>
      <c r="B823" t="s">
        <v>8045</v>
      </c>
      <c r="D823" t="s">
        <v>8800</v>
      </c>
      <c r="E823" t="s">
        <v>8801</v>
      </c>
      <c r="F823" t="s">
        <v>8044</v>
      </c>
      <c r="G823">
        <v>711</v>
      </c>
      <c r="H823" t="s">
        <v>8004</v>
      </c>
    </row>
    <row r="824" spans="1:8" ht="17.399999999999999" customHeight="1" x14ac:dyDescent="0.45">
      <c r="A824" s="231" t="s">
        <v>2912</v>
      </c>
      <c r="B824" t="s">
        <v>8802</v>
      </c>
      <c r="D824" t="s">
        <v>8803</v>
      </c>
      <c r="E824" t="s">
        <v>8804</v>
      </c>
      <c r="F824" t="s">
        <v>8355</v>
      </c>
      <c r="G824">
        <v>711</v>
      </c>
      <c r="H824" t="s">
        <v>8004</v>
      </c>
    </row>
    <row r="825" spans="1:8" ht="17.399999999999999" customHeight="1" x14ac:dyDescent="0.45">
      <c r="A825" s="231" t="s">
        <v>2913</v>
      </c>
      <c r="B825" t="s">
        <v>8805</v>
      </c>
      <c r="D825" t="s">
        <v>8806</v>
      </c>
      <c r="E825" t="s">
        <v>8807</v>
      </c>
      <c r="F825" t="s">
        <v>6393</v>
      </c>
      <c r="G825">
        <v>711</v>
      </c>
      <c r="H825" t="s">
        <v>8004</v>
      </c>
    </row>
    <row r="826" spans="1:8" ht="17.399999999999999" customHeight="1" x14ac:dyDescent="0.45">
      <c r="A826" s="231" t="s">
        <v>2915</v>
      </c>
      <c r="B826" t="s">
        <v>5592</v>
      </c>
      <c r="D826" t="s">
        <v>8808</v>
      </c>
      <c r="E826" t="s">
        <v>8809</v>
      </c>
      <c r="F826" t="s">
        <v>8810</v>
      </c>
      <c r="G826">
        <v>729</v>
      </c>
      <c r="H826" t="s">
        <v>8094</v>
      </c>
    </row>
    <row r="827" spans="1:8" ht="17.399999999999999" customHeight="1" x14ac:dyDescent="0.45">
      <c r="A827" s="231" t="s">
        <v>2917</v>
      </c>
      <c r="B827" t="s">
        <v>5592</v>
      </c>
      <c r="D827" t="s">
        <v>8811</v>
      </c>
      <c r="E827" t="s">
        <v>8812</v>
      </c>
      <c r="F827" t="s">
        <v>8554</v>
      </c>
      <c r="G827">
        <v>729</v>
      </c>
      <c r="H827" t="s">
        <v>8094</v>
      </c>
    </row>
    <row r="828" spans="1:8" ht="17.399999999999999" customHeight="1" x14ac:dyDescent="0.45">
      <c r="A828" s="231" t="s">
        <v>2918</v>
      </c>
      <c r="B828" t="s">
        <v>5592</v>
      </c>
      <c r="D828" t="s">
        <v>8813</v>
      </c>
      <c r="E828" t="s">
        <v>8814</v>
      </c>
      <c r="F828" t="s">
        <v>6150</v>
      </c>
      <c r="G828">
        <v>729</v>
      </c>
      <c r="H828" t="s">
        <v>8094</v>
      </c>
    </row>
    <row r="829" spans="1:8" ht="17.399999999999999" customHeight="1" x14ac:dyDescent="0.45">
      <c r="A829" s="231" t="s">
        <v>2919</v>
      </c>
      <c r="B829" t="s">
        <v>6244</v>
      </c>
      <c r="D829" t="s">
        <v>8815</v>
      </c>
      <c r="E829" t="s">
        <v>8816</v>
      </c>
      <c r="F829" t="s">
        <v>5690</v>
      </c>
      <c r="G829">
        <v>729</v>
      </c>
      <c r="H829" t="s">
        <v>8094</v>
      </c>
    </row>
    <row r="830" spans="1:8" ht="17.399999999999999" customHeight="1" x14ac:dyDescent="0.45">
      <c r="A830" s="231" t="s">
        <v>2920</v>
      </c>
      <c r="B830" t="s">
        <v>6244</v>
      </c>
      <c r="D830" t="s">
        <v>8817</v>
      </c>
      <c r="E830" t="s">
        <v>8818</v>
      </c>
      <c r="F830" t="s">
        <v>8655</v>
      </c>
      <c r="G830">
        <v>729</v>
      </c>
      <c r="H830" t="s">
        <v>8094</v>
      </c>
    </row>
    <row r="831" spans="1:8" ht="17.399999999999999" customHeight="1" x14ac:dyDescent="0.45">
      <c r="A831" s="231" t="s">
        <v>2921</v>
      </c>
      <c r="B831" t="s">
        <v>6244</v>
      </c>
      <c r="D831" t="s">
        <v>8819</v>
      </c>
      <c r="E831" t="s">
        <v>8820</v>
      </c>
      <c r="F831" t="s">
        <v>8302</v>
      </c>
      <c r="G831">
        <v>729</v>
      </c>
      <c r="H831" t="s">
        <v>8094</v>
      </c>
    </row>
    <row r="832" spans="1:8" ht="17.399999999999999" customHeight="1" x14ac:dyDescent="0.45">
      <c r="A832" s="231" t="s">
        <v>2922</v>
      </c>
      <c r="B832" t="s">
        <v>6365</v>
      </c>
      <c r="D832" t="s">
        <v>8821</v>
      </c>
      <c r="E832" t="s">
        <v>8822</v>
      </c>
      <c r="F832" t="s">
        <v>8823</v>
      </c>
      <c r="G832">
        <v>729</v>
      </c>
      <c r="H832" t="s">
        <v>8094</v>
      </c>
    </row>
    <row r="833" spans="1:8" ht="17.399999999999999" customHeight="1" x14ac:dyDescent="0.45">
      <c r="A833" s="231" t="s">
        <v>2923</v>
      </c>
      <c r="B833" t="s">
        <v>6365</v>
      </c>
      <c r="D833" t="s">
        <v>8824</v>
      </c>
      <c r="E833" t="s">
        <v>8825</v>
      </c>
      <c r="F833" t="s">
        <v>8779</v>
      </c>
      <c r="G833">
        <v>729</v>
      </c>
      <c r="H833" t="s">
        <v>8094</v>
      </c>
    </row>
    <row r="834" spans="1:8" ht="17.399999999999999" customHeight="1" x14ac:dyDescent="0.45">
      <c r="A834" s="231" t="s">
        <v>2925</v>
      </c>
      <c r="B834" t="s">
        <v>6365</v>
      </c>
      <c r="D834" t="s">
        <v>8826</v>
      </c>
      <c r="E834" t="s">
        <v>8827</v>
      </c>
      <c r="F834" t="s">
        <v>5704</v>
      </c>
      <c r="G834">
        <v>729</v>
      </c>
      <c r="H834" t="s">
        <v>8094</v>
      </c>
    </row>
    <row r="835" spans="1:8" ht="17.399999999999999" customHeight="1" x14ac:dyDescent="0.45">
      <c r="A835" s="231" t="s">
        <v>2926</v>
      </c>
      <c r="B835" t="s">
        <v>6309</v>
      </c>
      <c r="D835" t="s">
        <v>8828</v>
      </c>
      <c r="E835" t="s">
        <v>2914</v>
      </c>
      <c r="F835" t="s">
        <v>5600</v>
      </c>
      <c r="G835">
        <v>729</v>
      </c>
      <c r="H835" t="s">
        <v>8094</v>
      </c>
    </row>
    <row r="836" spans="1:8" ht="17.399999999999999" customHeight="1" x14ac:dyDescent="0.45">
      <c r="A836" s="231" t="s">
        <v>2928</v>
      </c>
      <c r="B836" t="s">
        <v>6309</v>
      </c>
      <c r="D836" t="s">
        <v>8829</v>
      </c>
      <c r="E836" t="s">
        <v>2916</v>
      </c>
      <c r="F836" t="s">
        <v>8355</v>
      </c>
      <c r="G836">
        <v>729</v>
      </c>
      <c r="H836" t="s">
        <v>8094</v>
      </c>
    </row>
    <row r="837" spans="1:8" ht="17.399999999999999" customHeight="1" x14ac:dyDescent="0.45">
      <c r="A837" s="231" t="s">
        <v>2930</v>
      </c>
      <c r="B837" t="s">
        <v>5998</v>
      </c>
      <c r="D837" t="s">
        <v>8830</v>
      </c>
      <c r="E837" t="s">
        <v>8831</v>
      </c>
      <c r="F837" t="s">
        <v>8044</v>
      </c>
      <c r="G837">
        <v>729</v>
      </c>
      <c r="H837" t="s">
        <v>8094</v>
      </c>
    </row>
    <row r="838" spans="1:8" ht="17.399999999999999" customHeight="1" x14ac:dyDescent="0.45">
      <c r="A838" s="231" t="s">
        <v>2931</v>
      </c>
      <c r="B838" t="s">
        <v>5998</v>
      </c>
      <c r="D838" t="s">
        <v>8832</v>
      </c>
      <c r="E838" t="s">
        <v>8833</v>
      </c>
      <c r="F838" t="s">
        <v>8566</v>
      </c>
      <c r="G838">
        <v>729</v>
      </c>
      <c r="H838" t="s">
        <v>8094</v>
      </c>
    </row>
    <row r="839" spans="1:8" ht="17.399999999999999" customHeight="1" x14ac:dyDescent="0.45">
      <c r="A839" s="231" t="s">
        <v>2932</v>
      </c>
      <c r="B839" t="s">
        <v>5998</v>
      </c>
      <c r="D839" t="s">
        <v>8834</v>
      </c>
      <c r="E839" t="s">
        <v>8835</v>
      </c>
      <c r="F839" t="s">
        <v>8566</v>
      </c>
      <c r="G839">
        <v>729</v>
      </c>
      <c r="H839" t="s">
        <v>8094</v>
      </c>
    </row>
    <row r="840" spans="1:8" ht="17.399999999999999" customHeight="1" x14ac:dyDescent="0.45">
      <c r="A840" s="231" t="s">
        <v>2933</v>
      </c>
      <c r="B840" t="s">
        <v>6705</v>
      </c>
      <c r="D840" t="s">
        <v>8836</v>
      </c>
      <c r="E840" t="s">
        <v>8837</v>
      </c>
      <c r="F840" t="s">
        <v>8302</v>
      </c>
      <c r="G840">
        <v>729</v>
      </c>
      <c r="H840" t="s">
        <v>8094</v>
      </c>
    </row>
    <row r="841" spans="1:8" ht="17.399999999999999" customHeight="1" x14ac:dyDescent="0.45">
      <c r="A841" s="231" t="s">
        <v>2934</v>
      </c>
      <c r="B841" t="s">
        <v>6705</v>
      </c>
      <c r="D841" t="s">
        <v>8838</v>
      </c>
      <c r="E841" t="s">
        <v>8839</v>
      </c>
      <c r="F841" t="s">
        <v>5871</v>
      </c>
      <c r="G841">
        <v>729</v>
      </c>
      <c r="H841" t="s">
        <v>8094</v>
      </c>
    </row>
    <row r="842" spans="1:8" ht="17.399999999999999" customHeight="1" x14ac:dyDescent="0.45">
      <c r="A842" s="231" t="s">
        <v>2935</v>
      </c>
      <c r="B842" t="s">
        <v>6705</v>
      </c>
      <c r="D842" t="s">
        <v>8840</v>
      </c>
      <c r="E842" t="s">
        <v>8841</v>
      </c>
      <c r="F842" t="s">
        <v>8842</v>
      </c>
      <c r="G842">
        <v>729</v>
      </c>
      <c r="H842" t="s">
        <v>8094</v>
      </c>
    </row>
    <row r="843" spans="1:8" ht="17.399999999999999" customHeight="1" x14ac:dyDescent="0.45">
      <c r="A843" s="231" t="s">
        <v>2936</v>
      </c>
      <c r="B843" t="s">
        <v>8073</v>
      </c>
      <c r="D843" t="s">
        <v>8843</v>
      </c>
      <c r="E843" t="s">
        <v>2924</v>
      </c>
      <c r="F843" t="s">
        <v>8387</v>
      </c>
      <c r="G843">
        <v>729</v>
      </c>
      <c r="H843" t="s">
        <v>8094</v>
      </c>
    </row>
    <row r="844" spans="1:8" ht="17.399999999999999" customHeight="1" x14ac:dyDescent="0.45">
      <c r="A844" s="231" t="s">
        <v>2937</v>
      </c>
      <c r="B844" t="s">
        <v>8793</v>
      </c>
      <c r="D844" t="s">
        <v>8844</v>
      </c>
      <c r="E844" t="s">
        <v>8845</v>
      </c>
      <c r="F844" t="s">
        <v>8302</v>
      </c>
      <c r="G844">
        <v>729</v>
      </c>
      <c r="H844" t="s">
        <v>8094</v>
      </c>
    </row>
    <row r="845" spans="1:8" ht="17.399999999999999" customHeight="1" x14ac:dyDescent="0.45">
      <c r="A845" s="231" t="s">
        <v>2938</v>
      </c>
      <c r="B845" t="s">
        <v>8034</v>
      </c>
      <c r="D845" t="s">
        <v>8846</v>
      </c>
      <c r="E845" t="s">
        <v>2927</v>
      </c>
      <c r="F845" t="s">
        <v>8302</v>
      </c>
      <c r="G845">
        <v>729</v>
      </c>
      <c r="H845" t="s">
        <v>8094</v>
      </c>
    </row>
    <row r="846" spans="1:8" ht="17.399999999999999" customHeight="1" x14ac:dyDescent="0.45">
      <c r="A846" s="231" t="s">
        <v>2939</v>
      </c>
      <c r="B846" t="s">
        <v>8034</v>
      </c>
      <c r="D846" t="s">
        <v>8847</v>
      </c>
      <c r="E846" t="s">
        <v>2929</v>
      </c>
      <c r="F846" t="s">
        <v>8302</v>
      </c>
      <c r="G846">
        <v>729</v>
      </c>
      <c r="H846" t="s">
        <v>8094</v>
      </c>
    </row>
    <row r="847" spans="1:8" ht="17.399999999999999" customHeight="1" x14ac:dyDescent="0.45">
      <c r="A847" s="231" t="s">
        <v>2940</v>
      </c>
      <c r="B847" t="s">
        <v>8045</v>
      </c>
      <c r="D847" t="s">
        <v>8848</v>
      </c>
      <c r="E847" t="s">
        <v>8849</v>
      </c>
      <c r="F847" t="s">
        <v>8604</v>
      </c>
      <c r="G847">
        <v>729</v>
      </c>
      <c r="H847" t="s">
        <v>8094</v>
      </c>
    </row>
    <row r="848" spans="1:8" ht="17.399999999999999" customHeight="1" x14ac:dyDescent="0.45">
      <c r="A848" s="231" t="s">
        <v>2941</v>
      </c>
      <c r="B848" t="s">
        <v>8802</v>
      </c>
      <c r="D848" t="s">
        <v>8850</v>
      </c>
      <c r="E848" t="s">
        <v>8851</v>
      </c>
      <c r="F848" t="s">
        <v>8547</v>
      </c>
      <c r="G848">
        <v>729</v>
      </c>
      <c r="H848" t="s">
        <v>8094</v>
      </c>
    </row>
    <row r="849" spans="1:8" ht="17.399999999999999" customHeight="1" x14ac:dyDescent="0.45">
      <c r="A849" s="231" t="s">
        <v>2942</v>
      </c>
      <c r="B849" t="s">
        <v>8805</v>
      </c>
      <c r="D849" t="s">
        <v>8852</v>
      </c>
      <c r="E849" t="s">
        <v>8853</v>
      </c>
      <c r="F849" t="s">
        <v>8854</v>
      </c>
      <c r="G849">
        <v>729</v>
      </c>
      <c r="H849" t="s">
        <v>8094</v>
      </c>
    </row>
    <row r="850" spans="1:8" ht="17.399999999999999" customHeight="1" x14ac:dyDescent="0.45">
      <c r="A850" s="231" t="s">
        <v>2943</v>
      </c>
      <c r="B850" t="s">
        <v>5592</v>
      </c>
      <c r="D850" t="s">
        <v>8855</v>
      </c>
      <c r="E850" t="s">
        <v>8856</v>
      </c>
      <c r="F850" t="s">
        <v>6522</v>
      </c>
      <c r="G850">
        <v>706</v>
      </c>
      <c r="H850" t="s">
        <v>5596</v>
      </c>
    </row>
    <row r="851" spans="1:8" ht="17.399999999999999" customHeight="1" x14ac:dyDescent="0.45">
      <c r="A851" s="231" t="s">
        <v>2944</v>
      </c>
      <c r="B851" t="s">
        <v>5592</v>
      </c>
      <c r="D851" t="s">
        <v>8857</v>
      </c>
      <c r="E851" t="s">
        <v>8858</v>
      </c>
      <c r="F851" t="s">
        <v>5600</v>
      </c>
      <c r="G851">
        <v>706</v>
      </c>
      <c r="H851" t="s">
        <v>5596</v>
      </c>
    </row>
    <row r="852" spans="1:8" ht="17.399999999999999" customHeight="1" x14ac:dyDescent="0.45">
      <c r="A852" s="231" t="s">
        <v>2945</v>
      </c>
      <c r="B852" t="s">
        <v>5592</v>
      </c>
      <c r="D852" t="s">
        <v>8859</v>
      </c>
      <c r="E852" t="s">
        <v>8860</v>
      </c>
      <c r="F852" t="s">
        <v>6150</v>
      </c>
      <c r="G852">
        <v>706</v>
      </c>
      <c r="H852" t="s">
        <v>5596</v>
      </c>
    </row>
    <row r="853" spans="1:8" ht="17.399999999999999" customHeight="1" x14ac:dyDescent="0.45">
      <c r="A853" s="231" t="s">
        <v>2946</v>
      </c>
      <c r="B853" t="s">
        <v>6244</v>
      </c>
      <c r="D853" t="s">
        <v>8861</v>
      </c>
      <c r="E853" t="s">
        <v>8862</v>
      </c>
      <c r="F853" t="s">
        <v>6040</v>
      </c>
      <c r="G853">
        <v>706</v>
      </c>
      <c r="H853" t="s">
        <v>6539</v>
      </c>
    </row>
    <row r="854" spans="1:8" ht="17.399999999999999" customHeight="1" x14ac:dyDescent="0.45">
      <c r="A854" s="231" t="s">
        <v>1923</v>
      </c>
      <c r="B854" t="s">
        <v>6244</v>
      </c>
      <c r="D854" t="s">
        <v>8863</v>
      </c>
      <c r="E854" t="s">
        <v>8864</v>
      </c>
      <c r="F854" t="s">
        <v>5966</v>
      </c>
      <c r="G854">
        <v>706</v>
      </c>
      <c r="H854" t="s">
        <v>5596</v>
      </c>
    </row>
    <row r="855" spans="1:8" ht="17.399999999999999" customHeight="1" x14ac:dyDescent="0.45">
      <c r="A855" s="231" t="s">
        <v>1924</v>
      </c>
      <c r="B855" t="s">
        <v>6365</v>
      </c>
      <c r="D855" t="s">
        <v>8865</v>
      </c>
      <c r="E855" t="s">
        <v>8866</v>
      </c>
      <c r="F855" t="s">
        <v>8655</v>
      </c>
      <c r="G855">
        <v>706</v>
      </c>
      <c r="H855" t="s">
        <v>5596</v>
      </c>
    </row>
    <row r="856" spans="1:8" ht="17.399999999999999" customHeight="1" x14ac:dyDescent="0.45">
      <c r="A856" s="231" t="s">
        <v>1925</v>
      </c>
      <c r="B856" t="s">
        <v>6365</v>
      </c>
      <c r="D856" t="s">
        <v>8867</v>
      </c>
      <c r="E856" t="s">
        <v>8868</v>
      </c>
      <c r="F856" t="s">
        <v>5704</v>
      </c>
      <c r="G856">
        <v>706</v>
      </c>
      <c r="H856" t="s">
        <v>5596</v>
      </c>
    </row>
    <row r="857" spans="1:8" ht="17.399999999999999" customHeight="1" x14ac:dyDescent="0.45">
      <c r="A857" s="231" t="s">
        <v>1926</v>
      </c>
      <c r="B857" t="s">
        <v>6365</v>
      </c>
      <c r="D857" t="s">
        <v>8869</v>
      </c>
      <c r="E857" t="s">
        <v>8870</v>
      </c>
      <c r="F857" t="s">
        <v>5867</v>
      </c>
      <c r="G857">
        <v>706</v>
      </c>
      <c r="H857" t="s">
        <v>5596</v>
      </c>
    </row>
    <row r="858" spans="1:8" ht="17.399999999999999" customHeight="1" x14ac:dyDescent="0.45">
      <c r="A858" s="231" t="s">
        <v>1927</v>
      </c>
      <c r="B858" t="s">
        <v>6309</v>
      </c>
      <c r="D858" t="s">
        <v>8871</v>
      </c>
      <c r="E858" t="s">
        <v>8872</v>
      </c>
      <c r="F858" t="s">
        <v>6040</v>
      </c>
      <c r="G858">
        <v>706</v>
      </c>
      <c r="H858" t="s">
        <v>5596</v>
      </c>
    </row>
    <row r="859" spans="1:8" ht="17.399999999999999" customHeight="1" x14ac:dyDescent="0.45">
      <c r="A859" s="231" t="s">
        <v>2947</v>
      </c>
      <c r="B859" t="s">
        <v>6309</v>
      </c>
      <c r="D859" t="s">
        <v>8873</v>
      </c>
      <c r="E859" t="s">
        <v>8874</v>
      </c>
      <c r="F859" t="s">
        <v>6040</v>
      </c>
      <c r="G859">
        <v>706</v>
      </c>
      <c r="H859" t="s">
        <v>5596</v>
      </c>
    </row>
    <row r="860" spans="1:8" ht="17.399999999999999" customHeight="1" x14ac:dyDescent="0.45">
      <c r="A860" s="231" t="s">
        <v>2948</v>
      </c>
      <c r="B860" t="s">
        <v>5998</v>
      </c>
      <c r="D860" t="s">
        <v>8875</v>
      </c>
      <c r="E860" t="s">
        <v>8876</v>
      </c>
      <c r="F860" t="s">
        <v>8877</v>
      </c>
      <c r="G860">
        <v>706</v>
      </c>
      <c r="H860" t="s">
        <v>5596</v>
      </c>
    </row>
    <row r="861" spans="1:8" ht="17.399999999999999" customHeight="1" x14ac:dyDescent="0.45">
      <c r="A861" s="231" t="s">
        <v>2949</v>
      </c>
      <c r="B861" t="s">
        <v>5998</v>
      </c>
      <c r="D861" t="s">
        <v>8878</v>
      </c>
      <c r="E861" t="s">
        <v>8879</v>
      </c>
      <c r="F861" t="s">
        <v>8792</v>
      </c>
      <c r="G861">
        <v>706</v>
      </c>
      <c r="H861" t="s">
        <v>5596</v>
      </c>
    </row>
    <row r="862" spans="1:8" ht="17.399999999999999" customHeight="1" x14ac:dyDescent="0.45">
      <c r="A862" s="231" t="s">
        <v>2950</v>
      </c>
      <c r="B862" t="s">
        <v>5998</v>
      </c>
      <c r="D862" t="s">
        <v>8880</v>
      </c>
      <c r="E862" t="s">
        <v>8881</v>
      </c>
      <c r="F862" t="s">
        <v>8355</v>
      </c>
      <c r="G862">
        <v>706</v>
      </c>
      <c r="H862" t="s">
        <v>5596</v>
      </c>
    </row>
    <row r="863" spans="1:8" ht="17.399999999999999" customHeight="1" x14ac:dyDescent="0.45">
      <c r="A863" s="231" t="s">
        <v>2951</v>
      </c>
      <c r="B863" t="s">
        <v>6705</v>
      </c>
      <c r="D863" t="s">
        <v>8882</v>
      </c>
      <c r="E863" t="s">
        <v>8883</v>
      </c>
      <c r="F863" t="s">
        <v>5878</v>
      </c>
      <c r="G863">
        <v>706</v>
      </c>
      <c r="H863" t="s">
        <v>5596</v>
      </c>
    </row>
    <row r="864" spans="1:8" ht="17.399999999999999" customHeight="1" x14ac:dyDescent="0.45">
      <c r="A864" s="231" t="s">
        <v>2952</v>
      </c>
      <c r="B864" t="s">
        <v>6705</v>
      </c>
      <c r="D864" t="s">
        <v>8884</v>
      </c>
      <c r="E864" t="s">
        <v>8885</v>
      </c>
      <c r="F864" t="s">
        <v>5851</v>
      </c>
      <c r="G864">
        <v>706</v>
      </c>
      <c r="H864" t="s">
        <v>5596</v>
      </c>
    </row>
    <row r="865" spans="1:8" ht="17.399999999999999" customHeight="1" x14ac:dyDescent="0.45">
      <c r="A865" s="231" t="s">
        <v>2955</v>
      </c>
      <c r="B865" t="s">
        <v>6705</v>
      </c>
      <c r="D865" t="s">
        <v>8886</v>
      </c>
      <c r="E865" t="s">
        <v>8887</v>
      </c>
      <c r="F865" t="s">
        <v>6131</v>
      </c>
      <c r="G865">
        <v>706</v>
      </c>
      <c r="H865" t="s">
        <v>5596</v>
      </c>
    </row>
    <row r="866" spans="1:8" ht="17.399999999999999" customHeight="1" x14ac:dyDescent="0.45">
      <c r="A866" s="231" t="s">
        <v>2956</v>
      </c>
      <c r="B866" t="s">
        <v>8073</v>
      </c>
      <c r="D866" t="s">
        <v>8888</v>
      </c>
      <c r="E866" t="s">
        <v>8889</v>
      </c>
      <c r="F866" t="s">
        <v>5617</v>
      </c>
      <c r="G866">
        <v>706</v>
      </c>
      <c r="H866" t="s">
        <v>5596</v>
      </c>
    </row>
    <row r="867" spans="1:8" ht="17.399999999999999" customHeight="1" x14ac:dyDescent="0.45">
      <c r="A867" s="231" t="s">
        <v>2958</v>
      </c>
      <c r="B867" t="s">
        <v>8793</v>
      </c>
      <c r="D867" t="s">
        <v>8890</v>
      </c>
      <c r="E867" t="s">
        <v>8891</v>
      </c>
      <c r="F867" t="s">
        <v>5966</v>
      </c>
      <c r="G867">
        <v>706</v>
      </c>
      <c r="H867" t="s">
        <v>5596</v>
      </c>
    </row>
    <row r="868" spans="1:8" ht="17.399999999999999" customHeight="1" x14ac:dyDescent="0.45">
      <c r="A868" s="231" t="s">
        <v>2959</v>
      </c>
      <c r="B868" t="s">
        <v>8034</v>
      </c>
      <c r="D868" t="s">
        <v>8892</v>
      </c>
      <c r="E868" t="s">
        <v>8893</v>
      </c>
      <c r="F868" t="s">
        <v>8343</v>
      </c>
      <c r="G868">
        <v>706</v>
      </c>
      <c r="H868" t="s">
        <v>5596</v>
      </c>
    </row>
    <row r="869" spans="1:8" ht="17.399999999999999" customHeight="1" x14ac:dyDescent="0.45">
      <c r="A869" s="231" t="s">
        <v>2960</v>
      </c>
      <c r="B869" t="s">
        <v>8034</v>
      </c>
      <c r="D869" t="s">
        <v>8894</v>
      </c>
      <c r="E869" t="s">
        <v>8895</v>
      </c>
      <c r="F869" t="s">
        <v>5966</v>
      </c>
      <c r="G869">
        <v>706</v>
      </c>
      <c r="H869" t="s">
        <v>5596</v>
      </c>
    </row>
    <row r="870" spans="1:8" ht="17.399999999999999" customHeight="1" x14ac:dyDescent="0.45">
      <c r="A870" s="231" t="s">
        <v>2961</v>
      </c>
      <c r="B870" t="s">
        <v>8045</v>
      </c>
      <c r="D870" t="s">
        <v>8896</v>
      </c>
      <c r="E870" t="s">
        <v>8897</v>
      </c>
      <c r="F870" t="s">
        <v>8044</v>
      </c>
      <c r="G870">
        <v>706</v>
      </c>
      <c r="H870" t="s">
        <v>5596</v>
      </c>
    </row>
    <row r="871" spans="1:8" ht="17.399999999999999" customHeight="1" x14ac:dyDescent="0.45">
      <c r="A871" s="231" t="s">
        <v>2962</v>
      </c>
      <c r="B871" t="s">
        <v>8802</v>
      </c>
      <c r="D871" t="s">
        <v>8898</v>
      </c>
      <c r="E871" t="s">
        <v>8899</v>
      </c>
      <c r="F871" t="s">
        <v>7716</v>
      </c>
      <c r="G871">
        <v>706</v>
      </c>
      <c r="H871" t="s">
        <v>5596</v>
      </c>
    </row>
    <row r="872" spans="1:8" ht="17.399999999999999" customHeight="1" x14ac:dyDescent="0.45">
      <c r="A872" s="231" t="s">
        <v>2963</v>
      </c>
      <c r="B872" t="s">
        <v>8805</v>
      </c>
      <c r="D872" t="s">
        <v>8900</v>
      </c>
      <c r="E872" t="s">
        <v>8901</v>
      </c>
      <c r="F872" t="s">
        <v>8854</v>
      </c>
      <c r="G872">
        <v>706</v>
      </c>
      <c r="H872" t="s">
        <v>5596</v>
      </c>
    </row>
    <row r="873" spans="1:8" ht="17.399999999999999" customHeight="1" x14ac:dyDescent="0.45">
      <c r="A873" s="231" t="s">
        <v>2965</v>
      </c>
      <c r="B873" t="s">
        <v>5592</v>
      </c>
      <c r="D873" t="s">
        <v>8902</v>
      </c>
      <c r="E873" t="s">
        <v>8903</v>
      </c>
      <c r="F873" t="s">
        <v>5600</v>
      </c>
      <c r="G873">
        <v>656</v>
      </c>
      <c r="H873" t="s">
        <v>8004</v>
      </c>
    </row>
    <row r="874" spans="1:8" ht="17.399999999999999" customHeight="1" x14ac:dyDescent="0.45">
      <c r="A874" s="231" t="s">
        <v>2966</v>
      </c>
      <c r="B874" t="s">
        <v>6244</v>
      </c>
      <c r="D874" t="s">
        <v>8904</v>
      </c>
      <c r="E874" t="s">
        <v>8905</v>
      </c>
      <c r="F874" t="s">
        <v>5839</v>
      </c>
      <c r="G874">
        <v>656</v>
      </c>
      <c r="H874" t="s">
        <v>8004</v>
      </c>
    </row>
    <row r="875" spans="1:8" ht="17.399999999999999" customHeight="1" x14ac:dyDescent="0.45">
      <c r="A875" s="231" t="s">
        <v>2967</v>
      </c>
      <c r="B875" t="s">
        <v>6244</v>
      </c>
      <c r="D875" t="s">
        <v>8906</v>
      </c>
      <c r="E875" t="s">
        <v>8907</v>
      </c>
      <c r="F875" t="s">
        <v>5878</v>
      </c>
      <c r="G875">
        <v>656</v>
      </c>
      <c r="H875" t="s">
        <v>8004</v>
      </c>
    </row>
    <row r="876" spans="1:8" ht="17.399999999999999" customHeight="1" x14ac:dyDescent="0.45">
      <c r="A876" s="231" t="s">
        <v>2968</v>
      </c>
      <c r="B876" t="s">
        <v>6365</v>
      </c>
      <c r="D876" t="s">
        <v>8908</v>
      </c>
      <c r="E876" t="s">
        <v>8909</v>
      </c>
      <c r="F876" t="s">
        <v>5863</v>
      </c>
      <c r="G876">
        <v>656</v>
      </c>
      <c r="H876" t="s">
        <v>8004</v>
      </c>
    </row>
    <row r="877" spans="1:8" ht="17.399999999999999" customHeight="1" x14ac:dyDescent="0.45">
      <c r="A877" s="231" t="s">
        <v>2969</v>
      </c>
      <c r="B877" t="s">
        <v>6365</v>
      </c>
      <c r="D877" t="s">
        <v>8910</v>
      </c>
      <c r="E877" t="s">
        <v>8911</v>
      </c>
      <c r="F877" t="s">
        <v>5609</v>
      </c>
      <c r="G877">
        <v>656</v>
      </c>
      <c r="H877" t="s">
        <v>8004</v>
      </c>
    </row>
    <row r="878" spans="1:8" ht="17.399999999999999" customHeight="1" x14ac:dyDescent="0.45">
      <c r="A878" s="231" t="s">
        <v>2970</v>
      </c>
      <c r="B878" t="s">
        <v>6365</v>
      </c>
      <c r="D878" t="s">
        <v>8912</v>
      </c>
      <c r="E878" t="s">
        <v>8913</v>
      </c>
      <c r="F878" t="s">
        <v>5973</v>
      </c>
      <c r="G878">
        <v>656</v>
      </c>
      <c r="H878" t="s">
        <v>8004</v>
      </c>
    </row>
    <row r="879" spans="1:8" ht="17.399999999999999" customHeight="1" x14ac:dyDescent="0.45">
      <c r="A879" s="231" t="s">
        <v>2971</v>
      </c>
      <c r="B879" t="s">
        <v>6309</v>
      </c>
      <c r="D879" t="s">
        <v>8914</v>
      </c>
      <c r="E879" t="s">
        <v>8915</v>
      </c>
      <c r="F879" t="s">
        <v>6043</v>
      </c>
      <c r="G879">
        <v>656</v>
      </c>
      <c r="H879" t="s">
        <v>8004</v>
      </c>
    </row>
    <row r="880" spans="1:8" ht="17.399999999999999" customHeight="1" x14ac:dyDescent="0.45">
      <c r="A880" s="231" t="s">
        <v>2972</v>
      </c>
      <c r="B880" t="s">
        <v>5998</v>
      </c>
      <c r="D880" t="s">
        <v>8916</v>
      </c>
      <c r="E880" t="s">
        <v>8917</v>
      </c>
      <c r="F880" t="s">
        <v>5600</v>
      </c>
      <c r="G880">
        <v>656</v>
      </c>
      <c r="H880" t="s">
        <v>8004</v>
      </c>
    </row>
    <row r="881" spans="1:8" ht="17.399999999999999" customHeight="1" x14ac:dyDescent="0.45">
      <c r="A881" s="231" t="s">
        <v>2973</v>
      </c>
      <c r="B881" t="s">
        <v>5998</v>
      </c>
      <c r="D881" t="s">
        <v>8918</v>
      </c>
      <c r="E881" t="s">
        <v>8919</v>
      </c>
      <c r="F881" t="s">
        <v>6040</v>
      </c>
      <c r="G881">
        <v>656</v>
      </c>
      <c r="H881" t="s">
        <v>8004</v>
      </c>
    </row>
    <row r="882" spans="1:8" ht="17.399999999999999" customHeight="1" x14ac:dyDescent="0.45">
      <c r="A882" s="231" t="s">
        <v>2974</v>
      </c>
      <c r="B882" t="s">
        <v>6705</v>
      </c>
      <c r="D882" t="s">
        <v>8920</v>
      </c>
      <c r="E882" t="s">
        <v>8921</v>
      </c>
      <c r="F882" t="s">
        <v>5851</v>
      </c>
      <c r="G882">
        <v>656</v>
      </c>
      <c r="H882" t="s">
        <v>8004</v>
      </c>
    </row>
    <row r="883" spans="1:8" ht="17.399999999999999" customHeight="1" x14ac:dyDescent="0.45">
      <c r="A883" s="231" t="s">
        <v>2975</v>
      </c>
      <c r="B883" t="s">
        <v>6705</v>
      </c>
      <c r="D883" t="s">
        <v>8922</v>
      </c>
      <c r="E883" t="s">
        <v>8923</v>
      </c>
      <c r="F883" t="s">
        <v>5851</v>
      </c>
      <c r="G883">
        <v>656</v>
      </c>
      <c r="H883" t="s">
        <v>8004</v>
      </c>
    </row>
    <row r="884" spans="1:8" ht="17.399999999999999" customHeight="1" x14ac:dyDescent="0.45">
      <c r="A884" s="231" t="s">
        <v>2976</v>
      </c>
      <c r="B884" t="s">
        <v>6705</v>
      </c>
      <c r="D884" t="s">
        <v>8924</v>
      </c>
      <c r="E884" t="s">
        <v>8925</v>
      </c>
      <c r="F884" t="s">
        <v>5855</v>
      </c>
      <c r="G884">
        <v>656</v>
      </c>
      <c r="H884" t="s">
        <v>8004</v>
      </c>
    </row>
    <row r="885" spans="1:8" ht="17.399999999999999" customHeight="1" x14ac:dyDescent="0.45">
      <c r="A885" s="231" t="s">
        <v>2977</v>
      </c>
      <c r="B885" t="s">
        <v>8793</v>
      </c>
      <c r="D885" t="s">
        <v>8926</v>
      </c>
      <c r="E885" t="s">
        <v>8927</v>
      </c>
      <c r="F885" t="s">
        <v>8928</v>
      </c>
      <c r="G885">
        <v>656</v>
      </c>
      <c r="H885" t="s">
        <v>8004</v>
      </c>
    </row>
    <row r="886" spans="1:8" ht="17.399999999999999" customHeight="1" x14ac:dyDescent="0.45">
      <c r="A886" s="231" t="s">
        <v>2978</v>
      </c>
      <c r="B886" t="s">
        <v>8045</v>
      </c>
      <c r="D886" t="s">
        <v>8929</v>
      </c>
      <c r="E886" t="s">
        <v>8930</v>
      </c>
      <c r="F886" t="s">
        <v>8044</v>
      </c>
      <c r="G886">
        <v>656</v>
      </c>
      <c r="H886" t="s">
        <v>8004</v>
      </c>
    </row>
    <row r="887" spans="1:8" ht="17.399999999999999" customHeight="1" x14ac:dyDescent="0.45">
      <c r="A887" s="231" t="s">
        <v>2979</v>
      </c>
      <c r="B887" t="s">
        <v>8931</v>
      </c>
      <c r="D887" t="s">
        <v>8932</v>
      </c>
      <c r="E887" t="s">
        <v>8933</v>
      </c>
      <c r="F887" t="s">
        <v>5871</v>
      </c>
      <c r="G887">
        <v>656</v>
      </c>
      <c r="H887" t="s">
        <v>8004</v>
      </c>
    </row>
    <row r="888" spans="1:8" ht="17.399999999999999" customHeight="1" x14ac:dyDescent="0.45">
      <c r="A888" s="231" t="s">
        <v>2980</v>
      </c>
      <c r="B888" t="s">
        <v>8802</v>
      </c>
      <c r="D888" t="s">
        <v>8934</v>
      </c>
      <c r="E888" t="s">
        <v>8935</v>
      </c>
      <c r="F888" t="s">
        <v>5794</v>
      </c>
      <c r="G888">
        <v>656</v>
      </c>
      <c r="H888" t="s">
        <v>8004</v>
      </c>
    </row>
    <row r="889" spans="1:8" ht="17.399999999999999" customHeight="1" x14ac:dyDescent="0.45">
      <c r="A889" s="231" t="s">
        <v>2981</v>
      </c>
      <c r="B889" t="s">
        <v>8802</v>
      </c>
      <c r="D889" t="s">
        <v>8936</v>
      </c>
      <c r="E889" t="s">
        <v>8937</v>
      </c>
      <c r="F889" t="s">
        <v>7716</v>
      </c>
      <c r="G889">
        <v>656</v>
      </c>
      <c r="H889" t="s">
        <v>8004</v>
      </c>
    </row>
    <row r="890" spans="1:8" ht="17.399999999999999" customHeight="1" x14ac:dyDescent="0.45">
      <c r="A890" s="231" t="s">
        <v>2982</v>
      </c>
      <c r="B890" t="s">
        <v>8802</v>
      </c>
      <c r="D890" t="s">
        <v>8938</v>
      </c>
      <c r="E890" t="s">
        <v>8939</v>
      </c>
      <c r="F890" t="s">
        <v>7716</v>
      </c>
      <c r="G890">
        <v>656</v>
      </c>
      <c r="H890" t="s">
        <v>8004</v>
      </c>
    </row>
    <row r="891" spans="1:8" ht="17.399999999999999" customHeight="1" x14ac:dyDescent="0.45">
      <c r="A891" s="231" t="s">
        <v>2983</v>
      </c>
      <c r="B891" t="s">
        <v>5592</v>
      </c>
      <c r="D891" t="s">
        <v>8940</v>
      </c>
      <c r="E891" t="s">
        <v>8941</v>
      </c>
      <c r="F891" t="s">
        <v>5859</v>
      </c>
      <c r="G891">
        <v>642</v>
      </c>
      <c r="H891" t="s">
        <v>8094</v>
      </c>
    </row>
    <row r="892" spans="1:8" ht="17.399999999999999" customHeight="1" x14ac:dyDescent="0.45">
      <c r="A892" s="231" t="s">
        <v>2984</v>
      </c>
      <c r="B892" t="s">
        <v>6244</v>
      </c>
      <c r="D892" t="s">
        <v>8942</v>
      </c>
      <c r="E892" t="s">
        <v>8943</v>
      </c>
      <c r="F892" t="s">
        <v>8751</v>
      </c>
      <c r="G892">
        <v>642</v>
      </c>
      <c r="H892" t="s">
        <v>8094</v>
      </c>
    </row>
    <row r="893" spans="1:8" ht="17.399999999999999" customHeight="1" x14ac:dyDescent="0.45">
      <c r="A893" s="231" t="s">
        <v>2985</v>
      </c>
      <c r="B893" t="s">
        <v>6244</v>
      </c>
      <c r="D893" t="s">
        <v>8944</v>
      </c>
      <c r="E893" t="s">
        <v>8945</v>
      </c>
      <c r="F893" t="s">
        <v>5855</v>
      </c>
      <c r="G893">
        <v>642</v>
      </c>
      <c r="H893" t="s">
        <v>8094</v>
      </c>
    </row>
    <row r="894" spans="1:8" ht="17.399999999999999" customHeight="1" x14ac:dyDescent="0.45">
      <c r="A894" s="231" t="s">
        <v>2986</v>
      </c>
      <c r="B894" t="s">
        <v>6365</v>
      </c>
      <c r="D894" t="s">
        <v>8946</v>
      </c>
      <c r="E894" t="s">
        <v>8947</v>
      </c>
      <c r="F894" t="s">
        <v>5704</v>
      </c>
      <c r="G894">
        <v>642</v>
      </c>
      <c r="H894" t="s">
        <v>8094</v>
      </c>
    </row>
    <row r="895" spans="1:8" ht="17.399999999999999" customHeight="1" x14ac:dyDescent="0.45">
      <c r="A895" s="231" t="s">
        <v>2987</v>
      </c>
      <c r="B895" t="s">
        <v>6365</v>
      </c>
      <c r="D895" t="s">
        <v>8948</v>
      </c>
      <c r="E895" t="s">
        <v>8949</v>
      </c>
      <c r="F895" t="s">
        <v>5609</v>
      </c>
      <c r="G895">
        <v>642</v>
      </c>
      <c r="H895" t="s">
        <v>8094</v>
      </c>
    </row>
    <row r="896" spans="1:8" ht="17.399999999999999" customHeight="1" x14ac:dyDescent="0.45">
      <c r="A896" s="231" t="s">
        <v>2988</v>
      </c>
      <c r="B896" t="s">
        <v>6365</v>
      </c>
      <c r="D896" t="s">
        <v>8950</v>
      </c>
      <c r="E896" t="s">
        <v>8951</v>
      </c>
      <c r="F896" t="s">
        <v>5973</v>
      </c>
      <c r="G896">
        <v>642</v>
      </c>
      <c r="H896" t="s">
        <v>8094</v>
      </c>
    </row>
    <row r="897" spans="1:8" ht="17.399999999999999" customHeight="1" x14ac:dyDescent="0.45">
      <c r="A897" s="231" t="s">
        <v>2989</v>
      </c>
      <c r="B897" t="s">
        <v>6309</v>
      </c>
      <c r="D897" t="s">
        <v>8952</v>
      </c>
      <c r="E897" t="s">
        <v>2953</v>
      </c>
      <c r="F897" t="s">
        <v>6040</v>
      </c>
      <c r="G897">
        <v>642</v>
      </c>
      <c r="H897" t="s">
        <v>8094</v>
      </c>
    </row>
    <row r="898" spans="1:8" ht="17.399999999999999" customHeight="1" x14ac:dyDescent="0.45">
      <c r="A898" s="231" t="s">
        <v>2990</v>
      </c>
      <c r="B898" t="s">
        <v>5998</v>
      </c>
      <c r="D898" t="s">
        <v>8953</v>
      </c>
      <c r="E898" t="s">
        <v>8954</v>
      </c>
      <c r="F898" t="s">
        <v>5859</v>
      </c>
      <c r="G898">
        <v>642</v>
      </c>
      <c r="H898" t="s">
        <v>8094</v>
      </c>
    </row>
    <row r="899" spans="1:8" ht="17.399999999999999" customHeight="1" x14ac:dyDescent="0.45">
      <c r="A899" s="231" t="s">
        <v>2991</v>
      </c>
      <c r="B899" t="s">
        <v>5998</v>
      </c>
      <c r="D899" t="s">
        <v>8955</v>
      </c>
      <c r="E899" t="s">
        <v>2957</v>
      </c>
      <c r="F899" t="s">
        <v>5859</v>
      </c>
      <c r="G899">
        <v>642</v>
      </c>
      <c r="H899" t="s">
        <v>8094</v>
      </c>
    </row>
    <row r="900" spans="1:8" ht="17.399999999999999" customHeight="1" x14ac:dyDescent="0.45">
      <c r="A900" s="231" t="s">
        <v>2992</v>
      </c>
      <c r="B900" t="s">
        <v>6705</v>
      </c>
      <c r="D900" t="s">
        <v>8956</v>
      </c>
      <c r="E900" t="s">
        <v>8957</v>
      </c>
      <c r="F900" t="s">
        <v>5851</v>
      </c>
      <c r="G900">
        <v>642</v>
      </c>
      <c r="H900" t="s">
        <v>8094</v>
      </c>
    </row>
    <row r="901" spans="1:8" ht="17.399999999999999" customHeight="1" x14ac:dyDescent="0.45">
      <c r="A901" s="231" t="s">
        <v>2993</v>
      </c>
      <c r="B901" t="s">
        <v>6705</v>
      </c>
      <c r="D901" t="s">
        <v>8958</v>
      </c>
      <c r="E901" t="s">
        <v>8959</v>
      </c>
      <c r="F901" t="s">
        <v>5851</v>
      </c>
      <c r="G901">
        <v>642</v>
      </c>
      <c r="H901" t="s">
        <v>8094</v>
      </c>
    </row>
    <row r="902" spans="1:8" ht="17.399999999999999" customHeight="1" x14ac:dyDescent="0.45">
      <c r="A902" s="231" t="s">
        <v>2994</v>
      </c>
      <c r="B902" t="s">
        <v>6705</v>
      </c>
      <c r="D902" t="s">
        <v>8960</v>
      </c>
      <c r="E902" t="s">
        <v>8961</v>
      </c>
      <c r="F902" t="s">
        <v>5855</v>
      </c>
      <c r="G902">
        <v>642</v>
      </c>
      <c r="H902" t="s">
        <v>8094</v>
      </c>
    </row>
    <row r="903" spans="1:8" ht="17.399999999999999" customHeight="1" x14ac:dyDescent="0.45">
      <c r="A903" s="231" t="s">
        <v>2995</v>
      </c>
      <c r="B903" t="s">
        <v>8793</v>
      </c>
      <c r="D903" t="s">
        <v>8962</v>
      </c>
      <c r="E903" t="s">
        <v>8963</v>
      </c>
      <c r="F903" t="s">
        <v>5859</v>
      </c>
      <c r="G903">
        <v>642</v>
      </c>
      <c r="H903" t="s">
        <v>8094</v>
      </c>
    </row>
    <row r="904" spans="1:8" ht="17.399999999999999" customHeight="1" x14ac:dyDescent="0.45">
      <c r="A904" s="231" t="s">
        <v>2996</v>
      </c>
      <c r="B904" t="s">
        <v>8045</v>
      </c>
      <c r="D904" t="s">
        <v>8964</v>
      </c>
      <c r="E904" t="s">
        <v>8965</v>
      </c>
      <c r="F904" t="s">
        <v>8044</v>
      </c>
      <c r="G904">
        <v>642</v>
      </c>
      <c r="H904" t="s">
        <v>8094</v>
      </c>
    </row>
    <row r="905" spans="1:8" ht="17.399999999999999" customHeight="1" x14ac:dyDescent="0.45">
      <c r="A905" s="231" t="s">
        <v>2998</v>
      </c>
      <c r="B905" t="s">
        <v>8802</v>
      </c>
      <c r="D905" t="s">
        <v>8966</v>
      </c>
      <c r="E905" t="s">
        <v>8967</v>
      </c>
      <c r="F905" t="s">
        <v>8968</v>
      </c>
      <c r="G905">
        <v>642</v>
      </c>
      <c r="H905" t="s">
        <v>8094</v>
      </c>
    </row>
    <row r="906" spans="1:8" ht="17.399999999999999" customHeight="1" x14ac:dyDescent="0.45">
      <c r="A906" s="231" t="s">
        <v>2999</v>
      </c>
      <c r="B906" t="s">
        <v>8802</v>
      </c>
      <c r="D906" t="s">
        <v>8969</v>
      </c>
      <c r="E906" t="s">
        <v>8970</v>
      </c>
      <c r="F906" t="s">
        <v>8526</v>
      </c>
      <c r="G906">
        <v>642</v>
      </c>
      <c r="H906" t="s">
        <v>8094</v>
      </c>
    </row>
    <row r="907" spans="1:8" ht="17.399999999999999" customHeight="1" x14ac:dyDescent="0.45">
      <c r="A907" s="231" t="s">
        <v>3000</v>
      </c>
      <c r="B907" t="s">
        <v>8802</v>
      </c>
      <c r="D907" t="s">
        <v>8971</v>
      </c>
      <c r="E907" t="s">
        <v>8972</v>
      </c>
      <c r="F907" t="s">
        <v>5855</v>
      </c>
      <c r="G907">
        <v>642</v>
      </c>
      <c r="H907" t="s">
        <v>8094</v>
      </c>
    </row>
    <row r="908" spans="1:8" ht="17.399999999999999" customHeight="1" x14ac:dyDescent="0.45">
      <c r="A908" s="231" t="s">
        <v>3001</v>
      </c>
      <c r="B908" t="s">
        <v>5592</v>
      </c>
      <c r="D908" t="s">
        <v>8973</v>
      </c>
      <c r="E908" t="s">
        <v>8974</v>
      </c>
      <c r="F908" t="s">
        <v>8928</v>
      </c>
      <c r="G908">
        <v>542</v>
      </c>
      <c r="H908" t="s">
        <v>5596</v>
      </c>
    </row>
    <row r="909" spans="1:8" ht="17.399999999999999" customHeight="1" x14ac:dyDescent="0.45">
      <c r="A909" s="231" t="s">
        <v>3002</v>
      </c>
      <c r="B909" t="s">
        <v>6244</v>
      </c>
      <c r="D909" t="s">
        <v>8975</v>
      </c>
      <c r="E909" t="s">
        <v>8976</v>
      </c>
      <c r="F909" t="s">
        <v>8526</v>
      </c>
      <c r="G909">
        <v>542</v>
      </c>
      <c r="H909" t="s">
        <v>5596</v>
      </c>
    </row>
    <row r="910" spans="1:8" ht="17.399999999999999" customHeight="1" x14ac:dyDescent="0.45">
      <c r="A910" s="231" t="s">
        <v>3003</v>
      </c>
      <c r="B910" t="s">
        <v>6365</v>
      </c>
      <c r="D910" t="s">
        <v>8977</v>
      </c>
      <c r="E910" t="s">
        <v>8978</v>
      </c>
      <c r="F910" t="s">
        <v>5867</v>
      </c>
      <c r="G910">
        <v>542</v>
      </c>
      <c r="H910" t="s">
        <v>5596</v>
      </c>
    </row>
    <row r="911" spans="1:8" ht="17.399999999999999" customHeight="1" x14ac:dyDescent="0.45">
      <c r="A911" s="231" t="s">
        <v>3004</v>
      </c>
      <c r="B911" t="s">
        <v>6365</v>
      </c>
      <c r="D911" t="s">
        <v>8979</v>
      </c>
      <c r="E911" t="s">
        <v>8980</v>
      </c>
      <c r="F911" t="s">
        <v>8981</v>
      </c>
      <c r="G911">
        <v>542</v>
      </c>
      <c r="H911" t="s">
        <v>5596</v>
      </c>
    </row>
    <row r="912" spans="1:8" ht="17.399999999999999" customHeight="1" x14ac:dyDescent="0.45">
      <c r="A912" s="231" t="s">
        <v>3006</v>
      </c>
      <c r="B912" t="s">
        <v>6309</v>
      </c>
      <c r="D912" t="s">
        <v>8982</v>
      </c>
      <c r="E912" t="s">
        <v>8983</v>
      </c>
      <c r="F912" t="s">
        <v>5855</v>
      </c>
      <c r="G912">
        <v>542</v>
      </c>
      <c r="H912" t="s">
        <v>5596</v>
      </c>
    </row>
    <row r="913" spans="1:8" ht="17.399999999999999" customHeight="1" x14ac:dyDescent="0.45">
      <c r="A913" s="231" t="s">
        <v>3008</v>
      </c>
      <c r="B913" t="s">
        <v>5998</v>
      </c>
      <c r="D913" t="s">
        <v>8984</v>
      </c>
      <c r="E913" t="s">
        <v>8985</v>
      </c>
      <c r="F913" t="s">
        <v>8986</v>
      </c>
      <c r="G913">
        <v>542</v>
      </c>
      <c r="H913" t="s">
        <v>5596</v>
      </c>
    </row>
    <row r="914" spans="1:8" ht="17.399999999999999" customHeight="1" x14ac:dyDescent="0.45">
      <c r="A914" s="231" t="s">
        <v>3010</v>
      </c>
      <c r="B914" t="s">
        <v>6705</v>
      </c>
      <c r="D914" t="s">
        <v>8987</v>
      </c>
      <c r="E914" t="s">
        <v>8988</v>
      </c>
      <c r="F914" t="s">
        <v>8989</v>
      </c>
      <c r="G914">
        <v>542</v>
      </c>
      <c r="H914" t="s">
        <v>5596</v>
      </c>
    </row>
    <row r="915" spans="1:8" ht="17.399999999999999" customHeight="1" x14ac:dyDescent="0.45">
      <c r="A915" s="231" t="s">
        <v>3011</v>
      </c>
      <c r="B915" t="s">
        <v>6705</v>
      </c>
      <c r="D915" t="s">
        <v>8990</v>
      </c>
      <c r="E915" t="s">
        <v>8991</v>
      </c>
      <c r="F915" t="s">
        <v>8992</v>
      </c>
      <c r="G915">
        <v>542</v>
      </c>
      <c r="H915" t="s">
        <v>5596</v>
      </c>
    </row>
    <row r="916" spans="1:8" ht="17.399999999999999" customHeight="1" x14ac:dyDescent="0.45">
      <c r="A916" s="231" t="s">
        <v>3012</v>
      </c>
      <c r="B916" t="s">
        <v>8793</v>
      </c>
      <c r="D916" t="s">
        <v>8993</v>
      </c>
      <c r="E916" t="s">
        <v>8994</v>
      </c>
      <c r="F916" t="s">
        <v>8995</v>
      </c>
      <c r="G916">
        <v>542</v>
      </c>
      <c r="H916" t="s">
        <v>5596</v>
      </c>
    </row>
    <row r="917" spans="1:8" ht="17.399999999999999" customHeight="1" x14ac:dyDescent="0.45">
      <c r="A917" s="231" t="s">
        <v>3014</v>
      </c>
      <c r="B917" t="s">
        <v>8045</v>
      </c>
      <c r="D917" t="s">
        <v>8996</v>
      </c>
      <c r="E917" t="s">
        <v>8997</v>
      </c>
      <c r="F917" t="s">
        <v>8998</v>
      </c>
      <c r="G917">
        <v>542</v>
      </c>
      <c r="H917" t="s">
        <v>5596</v>
      </c>
    </row>
    <row r="918" spans="1:8" ht="17.399999999999999" customHeight="1" x14ac:dyDescent="0.45">
      <c r="A918" s="231" t="s">
        <v>3015</v>
      </c>
      <c r="B918" t="s">
        <v>8802</v>
      </c>
      <c r="D918" t="s">
        <v>8999</v>
      </c>
      <c r="E918" t="s">
        <v>9000</v>
      </c>
      <c r="F918" t="s">
        <v>5923</v>
      </c>
      <c r="G918">
        <v>542</v>
      </c>
      <c r="H918" t="s">
        <v>5596</v>
      </c>
    </row>
    <row r="919" spans="1:8" ht="17.399999999999999" customHeight="1" x14ac:dyDescent="0.45">
      <c r="A919" s="231" t="s">
        <v>3016</v>
      </c>
      <c r="B919" t="s">
        <v>8802</v>
      </c>
      <c r="D919" t="s">
        <v>9001</v>
      </c>
      <c r="E919" t="s">
        <v>9002</v>
      </c>
      <c r="F919" t="s">
        <v>5859</v>
      </c>
      <c r="G919">
        <v>542</v>
      </c>
      <c r="H919" t="s">
        <v>5596</v>
      </c>
    </row>
    <row r="920" spans="1:8" ht="17.399999999999999" customHeight="1" x14ac:dyDescent="0.45">
      <c r="A920" s="231" t="s">
        <v>3017</v>
      </c>
      <c r="B920" t="s">
        <v>8802</v>
      </c>
      <c r="D920" t="s">
        <v>9003</v>
      </c>
      <c r="E920" t="s">
        <v>9004</v>
      </c>
      <c r="F920" t="s">
        <v>8526</v>
      </c>
      <c r="G920">
        <v>542</v>
      </c>
      <c r="H920" t="s">
        <v>5596</v>
      </c>
    </row>
    <row r="921" spans="1:8" ht="17.399999999999999" customHeight="1" x14ac:dyDescent="0.45">
      <c r="A921" s="231" t="s">
        <v>3018</v>
      </c>
      <c r="B921" t="s">
        <v>5592</v>
      </c>
      <c r="D921" t="s">
        <v>9005</v>
      </c>
      <c r="E921" t="s">
        <v>9006</v>
      </c>
      <c r="F921" t="s">
        <v>8207</v>
      </c>
      <c r="G921">
        <v>614</v>
      </c>
      <c r="H921" t="s">
        <v>8004</v>
      </c>
    </row>
    <row r="922" spans="1:8" ht="17.399999999999999" customHeight="1" x14ac:dyDescent="0.45">
      <c r="A922" s="231" t="s">
        <v>3019</v>
      </c>
      <c r="B922" t="s">
        <v>6830</v>
      </c>
      <c r="D922" t="s">
        <v>9007</v>
      </c>
      <c r="E922" t="s">
        <v>9008</v>
      </c>
      <c r="F922" t="s">
        <v>8195</v>
      </c>
      <c r="G922">
        <v>614</v>
      </c>
      <c r="H922" t="s">
        <v>8004</v>
      </c>
    </row>
    <row r="923" spans="1:8" ht="17.399999999999999" customHeight="1" x14ac:dyDescent="0.45">
      <c r="A923" s="231" t="s">
        <v>3020</v>
      </c>
      <c r="B923" t="s">
        <v>6830</v>
      </c>
      <c r="D923" t="s">
        <v>9009</v>
      </c>
      <c r="E923" t="s">
        <v>9010</v>
      </c>
      <c r="F923" t="s">
        <v>8148</v>
      </c>
      <c r="G923">
        <v>614</v>
      </c>
      <c r="H923" t="s">
        <v>8004</v>
      </c>
    </row>
    <row r="924" spans="1:8" ht="17.399999999999999" customHeight="1" x14ac:dyDescent="0.45">
      <c r="A924" s="231" t="s">
        <v>3021</v>
      </c>
      <c r="B924" t="s">
        <v>6830</v>
      </c>
      <c r="D924" t="s">
        <v>9011</v>
      </c>
      <c r="E924" t="s">
        <v>9012</v>
      </c>
      <c r="F924" t="s">
        <v>9013</v>
      </c>
      <c r="G924">
        <v>614</v>
      </c>
      <c r="H924" t="s">
        <v>8004</v>
      </c>
    </row>
    <row r="925" spans="1:8" ht="17.399999999999999" customHeight="1" x14ac:dyDescent="0.45">
      <c r="A925" s="231" t="s">
        <v>3022</v>
      </c>
      <c r="B925" t="s">
        <v>8191</v>
      </c>
      <c r="D925" t="s">
        <v>9014</v>
      </c>
      <c r="E925" t="s">
        <v>9015</v>
      </c>
      <c r="F925" t="s">
        <v>9016</v>
      </c>
      <c r="G925">
        <v>614</v>
      </c>
      <c r="H925" t="s">
        <v>8004</v>
      </c>
    </row>
    <row r="926" spans="1:8" ht="17.399999999999999" customHeight="1" x14ac:dyDescent="0.45">
      <c r="A926" s="231" t="s">
        <v>3023</v>
      </c>
      <c r="B926" t="s">
        <v>8191</v>
      </c>
      <c r="D926" t="s">
        <v>9017</v>
      </c>
      <c r="E926" t="s">
        <v>9018</v>
      </c>
      <c r="F926" t="s">
        <v>8425</v>
      </c>
      <c r="G926">
        <v>614</v>
      </c>
      <c r="H926" t="s">
        <v>8004</v>
      </c>
    </row>
    <row r="927" spans="1:8" ht="17.399999999999999" customHeight="1" x14ac:dyDescent="0.45">
      <c r="A927" s="231" t="s">
        <v>3024</v>
      </c>
      <c r="B927" t="s">
        <v>8191</v>
      </c>
      <c r="D927" t="s">
        <v>9019</v>
      </c>
      <c r="E927" t="s">
        <v>9020</v>
      </c>
      <c r="F927" t="s">
        <v>8190</v>
      </c>
      <c r="G927">
        <v>614</v>
      </c>
      <c r="H927" t="s">
        <v>8004</v>
      </c>
    </row>
    <row r="928" spans="1:8" ht="17.399999999999999" customHeight="1" x14ac:dyDescent="0.45">
      <c r="A928" s="231" t="s">
        <v>3025</v>
      </c>
      <c r="B928" t="s">
        <v>6244</v>
      </c>
      <c r="D928" t="s">
        <v>9021</v>
      </c>
      <c r="E928" t="s">
        <v>9022</v>
      </c>
      <c r="F928" t="s">
        <v>8647</v>
      </c>
      <c r="G928">
        <v>614</v>
      </c>
      <c r="H928" t="s">
        <v>8004</v>
      </c>
    </row>
    <row r="929" spans="1:8" ht="17.399999999999999" customHeight="1" x14ac:dyDescent="0.45">
      <c r="A929" s="231" t="s">
        <v>3026</v>
      </c>
      <c r="B929" t="s">
        <v>6309</v>
      </c>
      <c r="D929" t="s">
        <v>9023</v>
      </c>
      <c r="E929" t="s">
        <v>9024</v>
      </c>
      <c r="F929" t="s">
        <v>9025</v>
      </c>
      <c r="G929">
        <v>614</v>
      </c>
      <c r="H929" t="s">
        <v>8004</v>
      </c>
    </row>
    <row r="930" spans="1:8" ht="17.399999999999999" customHeight="1" x14ac:dyDescent="0.45">
      <c r="A930" s="231" t="s">
        <v>3027</v>
      </c>
      <c r="B930" t="s">
        <v>8034</v>
      </c>
      <c r="D930" t="s">
        <v>9026</v>
      </c>
      <c r="E930" t="s">
        <v>6975</v>
      </c>
      <c r="F930" t="s">
        <v>9013</v>
      </c>
      <c r="G930">
        <v>614</v>
      </c>
      <c r="H930" t="s">
        <v>8004</v>
      </c>
    </row>
    <row r="931" spans="1:8" ht="17.399999999999999" customHeight="1" x14ac:dyDescent="0.45">
      <c r="A931" s="231" t="s">
        <v>3029</v>
      </c>
      <c r="B931" t="s">
        <v>5592</v>
      </c>
      <c r="D931" t="s">
        <v>9027</v>
      </c>
      <c r="E931" t="s">
        <v>9028</v>
      </c>
      <c r="F931" t="s">
        <v>9029</v>
      </c>
      <c r="G931">
        <v>830</v>
      </c>
      <c r="H931" t="s">
        <v>8004</v>
      </c>
    </row>
    <row r="932" spans="1:8" ht="17.399999999999999" customHeight="1" x14ac:dyDescent="0.45">
      <c r="A932" s="231" t="s">
        <v>3031</v>
      </c>
      <c r="B932" t="s">
        <v>6830</v>
      </c>
      <c r="D932" t="s">
        <v>9030</v>
      </c>
      <c r="E932" t="s">
        <v>9031</v>
      </c>
      <c r="F932" t="s">
        <v>9032</v>
      </c>
      <c r="G932">
        <v>830</v>
      </c>
      <c r="H932" t="s">
        <v>8004</v>
      </c>
    </row>
    <row r="933" spans="1:8" ht="17.399999999999999" customHeight="1" x14ac:dyDescent="0.45">
      <c r="A933" s="231" t="s">
        <v>3032</v>
      </c>
      <c r="B933" t="s">
        <v>8191</v>
      </c>
      <c r="D933" t="s">
        <v>9033</v>
      </c>
      <c r="E933" t="s">
        <v>9034</v>
      </c>
      <c r="F933" t="s">
        <v>9035</v>
      </c>
      <c r="G933">
        <v>830</v>
      </c>
      <c r="H933" t="s">
        <v>8004</v>
      </c>
    </row>
    <row r="934" spans="1:8" ht="17.399999999999999" customHeight="1" x14ac:dyDescent="0.45">
      <c r="A934" s="231" t="s">
        <v>3034</v>
      </c>
      <c r="B934" t="s">
        <v>6244</v>
      </c>
      <c r="D934" t="s">
        <v>9036</v>
      </c>
      <c r="E934" t="s">
        <v>9037</v>
      </c>
      <c r="F934" t="s">
        <v>8237</v>
      </c>
      <c r="G934">
        <v>830</v>
      </c>
      <c r="H934" t="s">
        <v>8004</v>
      </c>
    </row>
    <row r="935" spans="1:8" ht="17.399999999999999" customHeight="1" x14ac:dyDescent="0.45">
      <c r="A935" s="231" t="s">
        <v>3035</v>
      </c>
      <c r="B935" t="s">
        <v>6309</v>
      </c>
      <c r="D935" t="s">
        <v>9038</v>
      </c>
      <c r="E935" t="s">
        <v>9039</v>
      </c>
      <c r="F935" t="s">
        <v>9040</v>
      </c>
      <c r="G935">
        <v>830</v>
      </c>
      <c r="H935" t="s">
        <v>8004</v>
      </c>
    </row>
    <row r="936" spans="1:8" ht="17.399999999999999" customHeight="1" x14ac:dyDescent="0.45">
      <c r="A936" s="231" t="s">
        <v>3036</v>
      </c>
      <c r="B936" t="s">
        <v>8034</v>
      </c>
      <c r="D936" t="s">
        <v>9041</v>
      </c>
      <c r="E936" t="s">
        <v>6976</v>
      </c>
      <c r="F936" t="s">
        <v>9042</v>
      </c>
      <c r="G936">
        <v>830</v>
      </c>
      <c r="H936" t="s">
        <v>8004</v>
      </c>
    </row>
    <row r="937" spans="1:8" ht="17.399999999999999" customHeight="1" x14ac:dyDescent="0.45">
      <c r="A937" s="231" t="s">
        <v>3037</v>
      </c>
      <c r="B937" t="s">
        <v>5592</v>
      </c>
      <c r="D937" t="s">
        <v>9043</v>
      </c>
      <c r="E937" t="s">
        <v>9044</v>
      </c>
      <c r="F937" t="s">
        <v>8302</v>
      </c>
      <c r="G937">
        <v>1072</v>
      </c>
      <c r="H937" t="s">
        <v>8004</v>
      </c>
    </row>
    <row r="938" spans="1:8" ht="17.399999999999999" customHeight="1" x14ac:dyDescent="0.45">
      <c r="A938" s="231" t="s">
        <v>3038</v>
      </c>
      <c r="B938" t="s">
        <v>5592</v>
      </c>
      <c r="D938" t="s">
        <v>9045</v>
      </c>
      <c r="E938" t="s">
        <v>9046</v>
      </c>
      <c r="F938" t="s">
        <v>8146</v>
      </c>
      <c r="G938">
        <v>1072</v>
      </c>
      <c r="H938" t="s">
        <v>8004</v>
      </c>
    </row>
    <row r="939" spans="1:8" ht="17.399999999999999" customHeight="1" x14ac:dyDescent="0.45">
      <c r="A939" s="231" t="s">
        <v>3040</v>
      </c>
      <c r="B939" t="s">
        <v>8191</v>
      </c>
      <c r="D939" t="s">
        <v>9047</v>
      </c>
      <c r="E939" t="s">
        <v>9048</v>
      </c>
      <c r="F939" t="s">
        <v>8302</v>
      </c>
      <c r="G939">
        <v>1072</v>
      </c>
      <c r="H939" t="s">
        <v>8004</v>
      </c>
    </row>
    <row r="940" spans="1:8" ht="17.399999999999999" customHeight="1" x14ac:dyDescent="0.45">
      <c r="A940" s="231" t="s">
        <v>3042</v>
      </c>
      <c r="B940" t="s">
        <v>8191</v>
      </c>
      <c r="D940" t="s">
        <v>9049</v>
      </c>
      <c r="E940" t="s">
        <v>9050</v>
      </c>
      <c r="F940" t="s">
        <v>8302</v>
      </c>
      <c r="G940">
        <v>1072</v>
      </c>
      <c r="H940" t="s">
        <v>8004</v>
      </c>
    </row>
    <row r="941" spans="1:8" ht="17.399999999999999" customHeight="1" x14ac:dyDescent="0.45">
      <c r="A941" s="231" t="s">
        <v>3043</v>
      </c>
      <c r="B941" t="s">
        <v>8191</v>
      </c>
      <c r="D941" t="s">
        <v>9051</v>
      </c>
      <c r="E941" t="s">
        <v>9052</v>
      </c>
      <c r="F941" t="s">
        <v>8302</v>
      </c>
      <c r="G941">
        <v>1072</v>
      </c>
      <c r="H941" t="s">
        <v>8004</v>
      </c>
    </row>
    <row r="942" spans="1:8" ht="17.399999999999999" customHeight="1" x14ac:dyDescent="0.45">
      <c r="A942" s="231" t="s">
        <v>3044</v>
      </c>
      <c r="B942" t="s">
        <v>8191</v>
      </c>
      <c r="D942" t="s">
        <v>9053</v>
      </c>
      <c r="E942" t="s">
        <v>9054</v>
      </c>
      <c r="F942" t="s">
        <v>5954</v>
      </c>
      <c r="G942">
        <v>1072</v>
      </c>
      <c r="H942" t="s">
        <v>8004</v>
      </c>
    </row>
    <row r="943" spans="1:8" ht="17.399999999999999" customHeight="1" x14ac:dyDescent="0.45">
      <c r="A943" s="231" t="s">
        <v>3046</v>
      </c>
      <c r="B943" t="s">
        <v>6244</v>
      </c>
      <c r="D943" t="s">
        <v>9055</v>
      </c>
      <c r="E943" t="s">
        <v>9056</v>
      </c>
      <c r="F943" t="s">
        <v>8343</v>
      </c>
      <c r="G943">
        <v>1072</v>
      </c>
      <c r="H943" t="s">
        <v>8004</v>
      </c>
    </row>
    <row r="944" spans="1:8" ht="17.399999999999999" customHeight="1" x14ac:dyDescent="0.45">
      <c r="A944" s="231" t="s">
        <v>3047</v>
      </c>
      <c r="B944" t="s">
        <v>6705</v>
      </c>
      <c r="D944" t="s">
        <v>9057</v>
      </c>
      <c r="E944" t="s">
        <v>9058</v>
      </c>
      <c r="F944" t="s">
        <v>8309</v>
      </c>
      <c r="G944">
        <v>1072</v>
      </c>
      <c r="H944" t="s">
        <v>8004</v>
      </c>
    </row>
    <row r="945" spans="1:8" ht="17.399999999999999" customHeight="1" x14ac:dyDescent="0.45">
      <c r="A945" s="231" t="s">
        <v>3048</v>
      </c>
      <c r="B945" t="s">
        <v>6705</v>
      </c>
      <c r="D945" t="s">
        <v>9059</v>
      </c>
      <c r="E945" t="s">
        <v>9060</v>
      </c>
      <c r="F945" t="s">
        <v>8044</v>
      </c>
      <c r="G945">
        <v>1072</v>
      </c>
      <c r="H945" t="s">
        <v>8004</v>
      </c>
    </row>
    <row r="946" spans="1:8" ht="17.399999999999999" customHeight="1" x14ac:dyDescent="0.45">
      <c r="A946" s="231" t="s">
        <v>3050</v>
      </c>
      <c r="B946" t="s">
        <v>5820</v>
      </c>
      <c r="D946" t="s">
        <v>9061</v>
      </c>
      <c r="E946" t="s">
        <v>9062</v>
      </c>
      <c r="F946" t="s">
        <v>8201</v>
      </c>
      <c r="G946">
        <v>1072</v>
      </c>
      <c r="H946" t="s">
        <v>8004</v>
      </c>
    </row>
    <row r="947" spans="1:8" ht="17.399999999999999" customHeight="1" x14ac:dyDescent="0.45">
      <c r="A947" s="231" t="s">
        <v>3051</v>
      </c>
      <c r="B947" t="s">
        <v>5820</v>
      </c>
      <c r="D947" t="s">
        <v>9063</v>
      </c>
      <c r="E947" t="s">
        <v>9064</v>
      </c>
      <c r="F947" t="s">
        <v>5867</v>
      </c>
      <c r="G947">
        <v>600</v>
      </c>
      <c r="H947" t="s">
        <v>8004</v>
      </c>
    </row>
    <row r="948" spans="1:8" ht="17.399999999999999" customHeight="1" x14ac:dyDescent="0.45">
      <c r="A948" s="231" t="s">
        <v>3052</v>
      </c>
      <c r="B948" t="str">
        <f>B947</f>
        <v>116
日文</v>
      </c>
      <c r="D948" t="s">
        <v>9065</v>
      </c>
      <c r="E948" t="s">
        <v>9066</v>
      </c>
      <c r="F948" t="s">
        <v>9067</v>
      </c>
      <c r="G948">
        <v>472</v>
      </c>
      <c r="H948" t="s">
        <v>8004</v>
      </c>
    </row>
    <row r="949" spans="1:8" ht="17.399999999999999" customHeight="1" x14ac:dyDescent="0.45">
      <c r="A949" s="231" t="s">
        <v>3054</v>
      </c>
      <c r="B949" t="s">
        <v>8034</v>
      </c>
      <c r="D949" t="s">
        <v>9068</v>
      </c>
      <c r="E949" t="s">
        <v>9058</v>
      </c>
      <c r="F949" t="s">
        <v>9069</v>
      </c>
      <c r="G949">
        <v>1072</v>
      </c>
      <c r="H949" t="s">
        <v>8004</v>
      </c>
    </row>
    <row r="950" spans="1:8" ht="17.399999999999999" customHeight="1" x14ac:dyDescent="0.45">
      <c r="A950" s="231" t="s">
        <v>3055</v>
      </c>
      <c r="B950" t="s">
        <v>5592</v>
      </c>
      <c r="D950" t="s">
        <v>9070</v>
      </c>
      <c r="E950" t="s">
        <v>2997</v>
      </c>
      <c r="F950" t="s">
        <v>6040</v>
      </c>
      <c r="G950">
        <v>1180</v>
      </c>
      <c r="H950" t="s">
        <v>8094</v>
      </c>
    </row>
    <row r="951" spans="1:8" ht="17.399999999999999" customHeight="1" x14ac:dyDescent="0.45">
      <c r="A951" s="231" t="s">
        <v>3056</v>
      </c>
      <c r="B951" t="s">
        <v>8191</v>
      </c>
      <c r="D951" t="s">
        <v>9071</v>
      </c>
      <c r="E951" t="s">
        <v>2997</v>
      </c>
      <c r="F951" t="s">
        <v>8554</v>
      </c>
      <c r="G951">
        <v>1180</v>
      </c>
      <c r="H951" t="s">
        <v>8094</v>
      </c>
    </row>
    <row r="952" spans="1:8" ht="17.399999999999999" customHeight="1" x14ac:dyDescent="0.45">
      <c r="A952" s="231" t="s">
        <v>3058</v>
      </c>
      <c r="B952" t="s">
        <v>5820</v>
      </c>
      <c r="D952" t="s">
        <v>9072</v>
      </c>
      <c r="E952" t="s">
        <v>2997</v>
      </c>
      <c r="F952" t="s">
        <v>5600</v>
      </c>
      <c r="G952">
        <v>1180</v>
      </c>
      <c r="H952" t="s">
        <v>8094</v>
      </c>
    </row>
    <row r="953" spans="1:8" ht="17.399999999999999" customHeight="1" x14ac:dyDescent="0.45">
      <c r="A953" s="231" t="s">
        <v>3059</v>
      </c>
      <c r="B953" t="s">
        <v>5998</v>
      </c>
      <c r="D953" t="s">
        <v>9073</v>
      </c>
      <c r="E953" t="s">
        <v>9074</v>
      </c>
      <c r="F953" t="s">
        <v>6155</v>
      </c>
      <c r="G953">
        <v>815</v>
      </c>
      <c r="H953" t="s">
        <v>8004</v>
      </c>
    </row>
    <row r="954" spans="1:8" ht="17.399999999999999" customHeight="1" x14ac:dyDescent="0.45">
      <c r="A954" s="231" t="s">
        <v>1928</v>
      </c>
      <c r="B954" t="s">
        <v>6705</v>
      </c>
      <c r="D954" t="s">
        <v>9075</v>
      </c>
      <c r="E954" t="s">
        <v>9076</v>
      </c>
      <c r="F954" t="s">
        <v>6040</v>
      </c>
      <c r="G954">
        <v>815</v>
      </c>
      <c r="H954" t="s">
        <v>8004</v>
      </c>
    </row>
    <row r="955" spans="1:8" ht="17.399999999999999" customHeight="1" x14ac:dyDescent="0.45">
      <c r="A955" s="231" t="s">
        <v>1929</v>
      </c>
      <c r="B955" t="s">
        <v>8191</v>
      </c>
      <c r="D955" t="s">
        <v>9077</v>
      </c>
      <c r="E955" t="s">
        <v>9078</v>
      </c>
      <c r="F955" t="s">
        <v>8281</v>
      </c>
      <c r="G955">
        <v>1270</v>
      </c>
      <c r="H955" t="s">
        <v>8004</v>
      </c>
    </row>
    <row r="956" spans="1:8" ht="17.399999999999999" customHeight="1" x14ac:dyDescent="0.45">
      <c r="A956" s="231" t="s">
        <v>1930</v>
      </c>
      <c r="B956" t="s">
        <v>8191</v>
      </c>
      <c r="D956" t="s">
        <v>9079</v>
      </c>
      <c r="E956" t="s">
        <v>9080</v>
      </c>
      <c r="F956" t="s">
        <v>8425</v>
      </c>
      <c r="G956">
        <v>1131</v>
      </c>
      <c r="H956" t="s">
        <v>8004</v>
      </c>
    </row>
    <row r="957" spans="1:8" ht="17.399999999999999" customHeight="1" x14ac:dyDescent="0.45">
      <c r="A957" s="231" t="s">
        <v>1931</v>
      </c>
      <c r="B957" t="s">
        <v>8191</v>
      </c>
      <c r="D957" t="s">
        <v>9081</v>
      </c>
      <c r="E957" t="s">
        <v>9082</v>
      </c>
      <c r="F957" t="s">
        <v>9083</v>
      </c>
      <c r="G957">
        <v>1264</v>
      </c>
      <c r="H957" t="s">
        <v>5596</v>
      </c>
    </row>
    <row r="958" spans="1:8" ht="17.399999999999999" customHeight="1" x14ac:dyDescent="0.45">
      <c r="A958" s="231" t="s">
        <v>1932</v>
      </c>
      <c r="B958" t="s">
        <v>8191</v>
      </c>
      <c r="D958" t="s">
        <v>9084</v>
      </c>
      <c r="E958" t="s">
        <v>9085</v>
      </c>
      <c r="F958" t="s">
        <v>8089</v>
      </c>
      <c r="G958">
        <v>1007</v>
      </c>
      <c r="H958" t="s">
        <v>5596</v>
      </c>
    </row>
    <row r="959" spans="1:8" ht="17.399999999999999" customHeight="1" x14ac:dyDescent="0.45">
      <c r="A959" s="231" t="s">
        <v>1933</v>
      </c>
      <c r="B959" t="s">
        <v>8191</v>
      </c>
      <c r="D959" t="s">
        <v>9086</v>
      </c>
      <c r="E959" t="s">
        <v>9087</v>
      </c>
      <c r="F959" t="s">
        <v>9088</v>
      </c>
      <c r="G959">
        <v>1195</v>
      </c>
      <c r="H959" t="s">
        <v>5596</v>
      </c>
    </row>
    <row r="960" spans="1:8" ht="17.399999999999999" customHeight="1" x14ac:dyDescent="0.45">
      <c r="A960" s="231" t="s">
        <v>1934</v>
      </c>
      <c r="B960" t="s">
        <v>8191</v>
      </c>
      <c r="D960" t="s">
        <v>9089</v>
      </c>
      <c r="E960" t="s">
        <v>3005</v>
      </c>
      <c r="F960" t="s">
        <v>8315</v>
      </c>
      <c r="G960">
        <v>988</v>
      </c>
      <c r="H960" t="s">
        <v>8094</v>
      </c>
    </row>
    <row r="961" spans="1:8" ht="17.399999999999999" customHeight="1" x14ac:dyDescent="0.45">
      <c r="A961" s="231" t="s">
        <v>1935</v>
      </c>
      <c r="B961" t="s">
        <v>8191</v>
      </c>
      <c r="D961" t="s">
        <v>9090</v>
      </c>
      <c r="E961" t="s">
        <v>9091</v>
      </c>
      <c r="F961" t="s">
        <v>5992</v>
      </c>
      <c r="G961">
        <v>1763</v>
      </c>
      <c r="H961" t="s">
        <v>5596</v>
      </c>
    </row>
    <row r="962" spans="1:8" ht="17.399999999999999" customHeight="1" x14ac:dyDescent="0.45">
      <c r="A962" s="231" t="s">
        <v>1936</v>
      </c>
      <c r="B962" t="s">
        <v>8191</v>
      </c>
      <c r="D962" t="s">
        <v>9092</v>
      </c>
      <c r="E962" t="s">
        <v>3007</v>
      </c>
      <c r="F962" t="s">
        <v>8201</v>
      </c>
      <c r="G962">
        <v>1202</v>
      </c>
      <c r="H962" t="s">
        <v>8094</v>
      </c>
    </row>
    <row r="963" spans="1:8" ht="17.399999999999999" customHeight="1" x14ac:dyDescent="0.45">
      <c r="A963" s="231" t="s">
        <v>1937</v>
      </c>
      <c r="B963" t="s">
        <v>8191</v>
      </c>
      <c r="D963" t="s">
        <v>9093</v>
      </c>
      <c r="E963" t="s">
        <v>9094</v>
      </c>
      <c r="F963" t="s">
        <v>8306</v>
      </c>
      <c r="G963">
        <v>1070</v>
      </c>
      <c r="H963" t="s">
        <v>5596</v>
      </c>
    </row>
    <row r="964" spans="1:8" ht="17.399999999999999" customHeight="1" x14ac:dyDescent="0.45">
      <c r="A964" s="231" t="s">
        <v>1938</v>
      </c>
      <c r="B964" t="s">
        <v>8191</v>
      </c>
      <c r="D964" t="s">
        <v>9095</v>
      </c>
      <c r="E964" t="s">
        <v>3009</v>
      </c>
      <c r="F964" t="s">
        <v>8247</v>
      </c>
      <c r="G964">
        <v>1014</v>
      </c>
      <c r="H964" t="s">
        <v>8094</v>
      </c>
    </row>
    <row r="965" spans="1:8" ht="17.399999999999999" customHeight="1" x14ac:dyDescent="0.45">
      <c r="A965" s="231" t="s">
        <v>3068</v>
      </c>
      <c r="B965" t="s">
        <v>8191</v>
      </c>
      <c r="D965" t="s">
        <v>9096</v>
      </c>
      <c r="E965" t="s">
        <v>9097</v>
      </c>
      <c r="F965" t="s">
        <v>8547</v>
      </c>
      <c r="G965">
        <v>1079</v>
      </c>
      <c r="H965" t="s">
        <v>8004</v>
      </c>
    </row>
    <row r="966" spans="1:8" ht="17.399999999999999" customHeight="1" x14ac:dyDescent="0.45">
      <c r="A966" s="231" t="s">
        <v>3069</v>
      </c>
      <c r="B966" t="s">
        <v>8191</v>
      </c>
      <c r="D966" t="s">
        <v>9098</v>
      </c>
      <c r="E966" t="s">
        <v>9099</v>
      </c>
      <c r="F966" t="s">
        <v>9100</v>
      </c>
      <c r="G966">
        <v>1281</v>
      </c>
      <c r="H966" t="s">
        <v>8004</v>
      </c>
    </row>
    <row r="967" spans="1:8" ht="17.399999999999999" customHeight="1" x14ac:dyDescent="0.45">
      <c r="A967" s="231" t="s">
        <v>3071</v>
      </c>
      <c r="B967" t="s">
        <v>8191</v>
      </c>
      <c r="D967" t="s">
        <v>9101</v>
      </c>
      <c r="E967" t="s">
        <v>3013</v>
      </c>
      <c r="F967" t="s">
        <v>8639</v>
      </c>
      <c r="G967">
        <v>1046</v>
      </c>
      <c r="H967" t="s">
        <v>8094</v>
      </c>
    </row>
    <row r="968" spans="1:8" ht="17.399999999999999" customHeight="1" x14ac:dyDescent="0.45">
      <c r="A968" s="231" t="s">
        <v>3073</v>
      </c>
      <c r="B968" t="s">
        <v>8191</v>
      </c>
      <c r="D968" t="s">
        <v>9102</v>
      </c>
      <c r="E968" t="s">
        <v>9103</v>
      </c>
      <c r="F968" t="s">
        <v>8021</v>
      </c>
      <c r="G968">
        <v>1006</v>
      </c>
      <c r="H968" t="s">
        <v>5596</v>
      </c>
    </row>
    <row r="969" spans="1:8" ht="17.399999999999999" customHeight="1" x14ac:dyDescent="0.45">
      <c r="A969" s="231" t="s">
        <v>3075</v>
      </c>
      <c r="B969" t="s">
        <v>9104</v>
      </c>
      <c r="D969" t="s">
        <v>9105</v>
      </c>
      <c r="E969" t="s">
        <v>9106</v>
      </c>
      <c r="F969" t="s">
        <v>8247</v>
      </c>
      <c r="G969">
        <v>1200</v>
      </c>
      <c r="H969" t="s">
        <v>5596</v>
      </c>
    </row>
    <row r="970" spans="1:8" ht="17.399999999999999" customHeight="1" x14ac:dyDescent="0.45">
      <c r="A970" s="231" t="s">
        <v>3076</v>
      </c>
      <c r="B970" t="s">
        <v>8191</v>
      </c>
      <c r="D970" t="s">
        <v>9107</v>
      </c>
      <c r="E970" t="s">
        <v>9108</v>
      </c>
      <c r="F970" t="s">
        <v>9109</v>
      </c>
      <c r="G970">
        <v>852</v>
      </c>
      <c r="H970" t="s">
        <v>8004</v>
      </c>
    </row>
    <row r="971" spans="1:8" ht="17.399999999999999" customHeight="1" x14ac:dyDescent="0.45">
      <c r="A971" s="231" t="s">
        <v>3077</v>
      </c>
      <c r="B971" t="s">
        <v>8191</v>
      </c>
      <c r="D971" t="s">
        <v>9110</v>
      </c>
      <c r="E971" t="s">
        <v>9111</v>
      </c>
      <c r="F971" t="s">
        <v>9112</v>
      </c>
      <c r="G971">
        <v>2029</v>
      </c>
      <c r="H971" t="s">
        <v>8094</v>
      </c>
    </row>
    <row r="972" spans="1:8" ht="17.399999999999999" customHeight="1" x14ac:dyDescent="0.45">
      <c r="A972" s="231" t="s">
        <v>3079</v>
      </c>
      <c r="B972" t="s">
        <v>8191</v>
      </c>
      <c r="D972" t="s">
        <v>9113</v>
      </c>
      <c r="E972" t="s">
        <v>9114</v>
      </c>
      <c r="F972" t="s">
        <v>6054</v>
      </c>
      <c r="G972">
        <v>1451</v>
      </c>
      <c r="H972" t="s">
        <v>5596</v>
      </c>
    </row>
    <row r="973" spans="1:8" ht="17.399999999999999" customHeight="1" x14ac:dyDescent="0.45">
      <c r="A973" s="231" t="s">
        <v>3080</v>
      </c>
      <c r="B973" t="s">
        <v>8191</v>
      </c>
      <c r="D973" t="s">
        <v>9115</v>
      </c>
      <c r="E973" t="s">
        <v>9116</v>
      </c>
      <c r="F973" t="s">
        <v>9117</v>
      </c>
      <c r="G973">
        <v>1044</v>
      </c>
      <c r="H973" t="s">
        <v>8004</v>
      </c>
    </row>
    <row r="974" spans="1:8" ht="17.399999999999999" customHeight="1" x14ac:dyDescent="0.45">
      <c r="A974" s="231" t="s">
        <v>3081</v>
      </c>
      <c r="B974" t="s">
        <v>9118</v>
      </c>
      <c r="D974" t="s">
        <v>9119</v>
      </c>
      <c r="E974" t="s">
        <v>9120</v>
      </c>
      <c r="F974" t="s">
        <v>7706</v>
      </c>
      <c r="G974">
        <v>816</v>
      </c>
      <c r="H974" t="s">
        <v>8094</v>
      </c>
    </row>
    <row r="975" spans="1:8" ht="17.399999999999999" customHeight="1" x14ac:dyDescent="0.45">
      <c r="A975" s="231" t="s">
        <v>3082</v>
      </c>
      <c r="B975" t="s">
        <v>8191</v>
      </c>
      <c r="D975" t="s">
        <v>9121</v>
      </c>
      <c r="E975" t="s">
        <v>9122</v>
      </c>
      <c r="F975" t="s">
        <v>9123</v>
      </c>
      <c r="G975">
        <v>995</v>
      </c>
      <c r="H975" t="s">
        <v>5596</v>
      </c>
    </row>
    <row r="976" spans="1:8" ht="17.399999999999999" customHeight="1" x14ac:dyDescent="0.45">
      <c r="A976" s="231" t="s">
        <v>3083</v>
      </c>
      <c r="B976" t="s">
        <v>8191</v>
      </c>
      <c r="D976" t="s">
        <v>9124</v>
      </c>
      <c r="E976" t="s">
        <v>9125</v>
      </c>
      <c r="F976" t="s">
        <v>9126</v>
      </c>
      <c r="G976">
        <v>609</v>
      </c>
      <c r="H976" t="s">
        <v>8004</v>
      </c>
    </row>
    <row r="977" spans="1:8" ht="17.399999999999999" customHeight="1" x14ac:dyDescent="0.45">
      <c r="A977" s="231" t="s">
        <v>3084</v>
      </c>
      <c r="B977" t="s">
        <v>9118</v>
      </c>
      <c r="D977" t="s">
        <v>9127</v>
      </c>
      <c r="E977" t="s">
        <v>9128</v>
      </c>
      <c r="F977" t="s">
        <v>8655</v>
      </c>
      <c r="G977">
        <v>523</v>
      </c>
      <c r="H977" t="s">
        <v>8094</v>
      </c>
    </row>
    <row r="978" spans="1:8" ht="17.399999999999999" customHeight="1" x14ac:dyDescent="0.45">
      <c r="A978" s="231" t="s">
        <v>3085</v>
      </c>
      <c r="B978" t="s">
        <v>8191</v>
      </c>
      <c r="D978" t="s">
        <v>9129</v>
      </c>
      <c r="E978" t="s">
        <v>9130</v>
      </c>
      <c r="F978" t="s">
        <v>9131</v>
      </c>
      <c r="G978">
        <v>1025</v>
      </c>
      <c r="H978" t="s">
        <v>5596</v>
      </c>
    </row>
    <row r="979" spans="1:8" ht="17.399999999999999" customHeight="1" x14ac:dyDescent="0.45">
      <c r="A979" s="231" t="s">
        <v>3086</v>
      </c>
      <c r="B979" t="s">
        <v>8191</v>
      </c>
      <c r="D979" t="s">
        <v>9132</v>
      </c>
      <c r="E979" t="s">
        <v>9133</v>
      </c>
      <c r="F979" t="s">
        <v>8662</v>
      </c>
      <c r="G979">
        <v>1794</v>
      </c>
      <c r="H979" t="s">
        <v>8004</v>
      </c>
    </row>
    <row r="980" spans="1:8" ht="17.399999999999999" customHeight="1" x14ac:dyDescent="0.45">
      <c r="A980" s="231" t="s">
        <v>3087</v>
      </c>
      <c r="B980" t="s">
        <v>8191</v>
      </c>
      <c r="D980" t="s">
        <v>9134</v>
      </c>
      <c r="E980" t="s">
        <v>9135</v>
      </c>
      <c r="F980" t="s">
        <v>9136</v>
      </c>
      <c r="G980">
        <v>1961</v>
      </c>
      <c r="H980" t="s">
        <v>8004</v>
      </c>
    </row>
    <row r="981" spans="1:8" ht="17.399999999999999" customHeight="1" x14ac:dyDescent="0.45">
      <c r="A981" s="231" t="s">
        <v>3088</v>
      </c>
      <c r="B981" t="s">
        <v>8191</v>
      </c>
      <c r="D981" t="s">
        <v>9137</v>
      </c>
      <c r="E981" t="s">
        <v>9138</v>
      </c>
      <c r="F981" t="s">
        <v>8215</v>
      </c>
      <c r="G981">
        <v>1824</v>
      </c>
      <c r="H981" t="s">
        <v>8004</v>
      </c>
    </row>
    <row r="982" spans="1:8" ht="17.399999999999999" customHeight="1" x14ac:dyDescent="0.45">
      <c r="A982" s="231" t="s">
        <v>3089</v>
      </c>
      <c r="B982" t="s">
        <v>8191</v>
      </c>
      <c r="D982" t="s">
        <v>9139</v>
      </c>
      <c r="E982" t="s">
        <v>9140</v>
      </c>
      <c r="F982" t="s">
        <v>9141</v>
      </c>
      <c r="G982">
        <v>1645</v>
      </c>
      <c r="H982" t="s">
        <v>8004</v>
      </c>
    </row>
    <row r="983" spans="1:8" ht="17.399999999999999" customHeight="1" x14ac:dyDescent="0.45">
      <c r="A983" s="231" t="s">
        <v>3090</v>
      </c>
      <c r="B983" t="s">
        <v>8191</v>
      </c>
      <c r="D983" t="s">
        <v>9142</v>
      </c>
      <c r="E983" t="s">
        <v>9143</v>
      </c>
      <c r="F983" t="s">
        <v>9144</v>
      </c>
      <c r="G983">
        <v>2050</v>
      </c>
      <c r="H983" t="s">
        <v>8004</v>
      </c>
    </row>
    <row r="984" spans="1:8" ht="17.399999999999999" customHeight="1" x14ac:dyDescent="0.45">
      <c r="A984" s="231" t="s">
        <v>3091</v>
      </c>
      <c r="B984" t="s">
        <v>8191</v>
      </c>
      <c r="D984" t="s">
        <v>9145</v>
      </c>
      <c r="E984" t="s">
        <v>9146</v>
      </c>
      <c r="F984" t="s">
        <v>9147</v>
      </c>
      <c r="G984">
        <v>1518</v>
      </c>
      <c r="H984" t="s">
        <v>8004</v>
      </c>
    </row>
    <row r="985" spans="1:8" ht="17.399999999999999" customHeight="1" x14ac:dyDescent="0.45">
      <c r="A985" s="231" t="s">
        <v>3092</v>
      </c>
      <c r="B985" t="s">
        <v>8191</v>
      </c>
      <c r="D985" t="s">
        <v>9148</v>
      </c>
      <c r="E985" t="s">
        <v>9149</v>
      </c>
      <c r="F985" t="s">
        <v>9150</v>
      </c>
      <c r="G985">
        <v>2080</v>
      </c>
      <c r="H985" t="s">
        <v>8004</v>
      </c>
    </row>
    <row r="986" spans="1:8" ht="17.399999999999999" customHeight="1" x14ac:dyDescent="0.45">
      <c r="A986" s="231" t="s">
        <v>3093</v>
      </c>
      <c r="B986" t="s">
        <v>8191</v>
      </c>
      <c r="D986" t="s">
        <v>9151</v>
      </c>
      <c r="E986" t="s">
        <v>3028</v>
      </c>
      <c r="F986" t="s">
        <v>5712</v>
      </c>
      <c r="G986">
        <v>1593</v>
      </c>
      <c r="H986" t="s">
        <v>8004</v>
      </c>
    </row>
    <row r="987" spans="1:8" ht="17.399999999999999" customHeight="1" x14ac:dyDescent="0.45">
      <c r="A987" s="231" t="s">
        <v>3094</v>
      </c>
      <c r="B987" t="s">
        <v>8191</v>
      </c>
      <c r="D987" t="s">
        <v>9152</v>
      </c>
      <c r="E987" t="s">
        <v>3030</v>
      </c>
      <c r="F987" t="s">
        <v>8554</v>
      </c>
      <c r="G987">
        <v>1593</v>
      </c>
      <c r="H987" t="s">
        <v>8004</v>
      </c>
    </row>
    <row r="988" spans="1:8" ht="17.399999999999999" customHeight="1" x14ac:dyDescent="0.45">
      <c r="A988" s="231" t="s">
        <v>3095</v>
      </c>
      <c r="B988" t="s">
        <v>9153</v>
      </c>
      <c r="D988" t="s">
        <v>9154</v>
      </c>
      <c r="E988" t="s">
        <v>3028</v>
      </c>
      <c r="F988" t="s">
        <v>8596</v>
      </c>
      <c r="G988">
        <v>1593</v>
      </c>
      <c r="H988" t="s">
        <v>8004</v>
      </c>
    </row>
    <row r="989" spans="1:8" ht="17.399999999999999" customHeight="1" x14ac:dyDescent="0.45">
      <c r="A989" s="231" t="s">
        <v>3096</v>
      </c>
      <c r="B989" t="s">
        <v>8191</v>
      </c>
      <c r="D989" t="s">
        <v>9155</v>
      </c>
      <c r="E989" t="s">
        <v>3033</v>
      </c>
      <c r="F989" t="s">
        <v>8201</v>
      </c>
      <c r="G989">
        <v>1683</v>
      </c>
      <c r="H989" t="s">
        <v>8094</v>
      </c>
    </row>
    <row r="990" spans="1:8" ht="17.399999999999999" customHeight="1" x14ac:dyDescent="0.45">
      <c r="A990" s="231" t="s">
        <v>3097</v>
      </c>
      <c r="B990" t="s">
        <v>8191</v>
      </c>
      <c r="D990" t="s">
        <v>9156</v>
      </c>
      <c r="E990" t="s">
        <v>9157</v>
      </c>
      <c r="F990" t="s">
        <v>9158</v>
      </c>
      <c r="G990">
        <v>2300</v>
      </c>
      <c r="H990" t="s">
        <v>8004</v>
      </c>
    </row>
    <row r="991" spans="1:8" ht="17.399999999999999" customHeight="1" x14ac:dyDescent="0.45">
      <c r="A991" s="231" t="s">
        <v>3098</v>
      </c>
      <c r="B991" t="str">
        <f>B990</f>
        <v>7
実教</v>
      </c>
      <c r="D991" t="s">
        <v>9159</v>
      </c>
      <c r="E991" t="s">
        <v>9160</v>
      </c>
      <c r="F991" t="s">
        <v>9161</v>
      </c>
      <c r="G991">
        <v>1499</v>
      </c>
      <c r="H991" t="s">
        <v>8004</v>
      </c>
    </row>
    <row r="992" spans="1:8" ht="17.399999999999999" customHeight="1" x14ac:dyDescent="0.45">
      <c r="A992" s="231" t="s">
        <v>3099</v>
      </c>
      <c r="B992" t="s">
        <v>8191</v>
      </c>
      <c r="D992" t="s">
        <v>9162</v>
      </c>
      <c r="E992" t="s">
        <v>9163</v>
      </c>
      <c r="F992" t="s">
        <v>8201</v>
      </c>
      <c r="G992">
        <v>1670</v>
      </c>
      <c r="H992" t="s">
        <v>8004</v>
      </c>
    </row>
    <row r="993" spans="1:8" ht="17.399999999999999" customHeight="1" x14ac:dyDescent="0.45">
      <c r="A993" s="231" t="s">
        <v>3101</v>
      </c>
      <c r="B993" t="str">
        <f>B992</f>
        <v>7
実教</v>
      </c>
      <c r="D993" t="s">
        <v>9164</v>
      </c>
      <c r="E993" t="s">
        <v>9165</v>
      </c>
      <c r="F993" t="s">
        <v>8223</v>
      </c>
      <c r="G993">
        <v>1073</v>
      </c>
      <c r="H993" t="s">
        <v>8004</v>
      </c>
    </row>
    <row r="994" spans="1:8" ht="17.399999999999999" customHeight="1" x14ac:dyDescent="0.45">
      <c r="A994" s="231" t="s">
        <v>3102</v>
      </c>
      <c r="B994" t="s">
        <v>8191</v>
      </c>
      <c r="D994" t="s">
        <v>9166</v>
      </c>
      <c r="E994" t="s">
        <v>9167</v>
      </c>
      <c r="F994" t="s">
        <v>5992</v>
      </c>
      <c r="G994">
        <v>1540</v>
      </c>
      <c r="H994" t="s">
        <v>5596</v>
      </c>
    </row>
    <row r="995" spans="1:8" ht="17.399999999999999" customHeight="1" x14ac:dyDescent="0.45">
      <c r="A995" s="231" t="s">
        <v>3103</v>
      </c>
      <c r="B995" t="s">
        <v>8191</v>
      </c>
      <c r="D995" t="s">
        <v>9168</v>
      </c>
      <c r="E995" t="s">
        <v>3039</v>
      </c>
      <c r="F995" t="s">
        <v>9169</v>
      </c>
      <c r="G995">
        <v>2069</v>
      </c>
      <c r="H995" t="s">
        <v>8094</v>
      </c>
    </row>
    <row r="996" spans="1:8" ht="17.399999999999999" customHeight="1" x14ac:dyDescent="0.45">
      <c r="A996" s="231" t="s">
        <v>3104</v>
      </c>
      <c r="B996" t="s">
        <v>8191</v>
      </c>
      <c r="D996" t="s">
        <v>9170</v>
      </c>
      <c r="E996" t="s">
        <v>3041</v>
      </c>
      <c r="F996" t="s">
        <v>5629</v>
      </c>
      <c r="G996">
        <v>1792</v>
      </c>
      <c r="H996" t="s">
        <v>8094</v>
      </c>
    </row>
    <row r="997" spans="1:8" ht="17.399999999999999" customHeight="1" x14ac:dyDescent="0.45">
      <c r="A997" s="231" t="s">
        <v>3105</v>
      </c>
      <c r="B997" t="s">
        <v>8191</v>
      </c>
      <c r="D997" t="s">
        <v>9171</v>
      </c>
      <c r="E997" t="s">
        <v>9172</v>
      </c>
      <c r="F997" t="s">
        <v>8571</v>
      </c>
      <c r="G997">
        <v>1670</v>
      </c>
      <c r="H997" t="s">
        <v>8004</v>
      </c>
    </row>
    <row r="998" spans="1:8" ht="17.399999999999999" customHeight="1" x14ac:dyDescent="0.45">
      <c r="A998" s="231" t="s">
        <v>3106</v>
      </c>
      <c r="B998" t="str">
        <f>B997</f>
        <v>7
実教</v>
      </c>
      <c r="D998" t="s">
        <v>9173</v>
      </c>
      <c r="E998" t="s">
        <v>9174</v>
      </c>
      <c r="F998" t="s">
        <v>8368</v>
      </c>
      <c r="G998">
        <v>1088</v>
      </c>
      <c r="H998" t="s">
        <v>8004</v>
      </c>
    </row>
    <row r="999" spans="1:8" ht="17.399999999999999" customHeight="1" x14ac:dyDescent="0.45">
      <c r="A999" s="231" t="s">
        <v>3107</v>
      </c>
      <c r="B999" t="s">
        <v>8191</v>
      </c>
      <c r="D999" t="s">
        <v>9175</v>
      </c>
      <c r="E999" t="s">
        <v>3045</v>
      </c>
      <c r="F999" t="s">
        <v>8662</v>
      </c>
      <c r="G999">
        <v>2319</v>
      </c>
      <c r="H999" t="s">
        <v>8094</v>
      </c>
    </row>
    <row r="1000" spans="1:8" ht="17.399999999999999" customHeight="1" x14ac:dyDescent="0.45">
      <c r="A1000" s="231" t="s">
        <v>3108</v>
      </c>
      <c r="B1000" t="s">
        <v>8191</v>
      </c>
      <c r="D1000" t="s">
        <v>9176</v>
      </c>
      <c r="E1000" t="s">
        <v>9177</v>
      </c>
      <c r="F1000" t="s">
        <v>8223</v>
      </c>
      <c r="G1000">
        <v>1470</v>
      </c>
      <c r="H1000" t="s">
        <v>8004</v>
      </c>
    </row>
    <row r="1001" spans="1:8" ht="17.399999999999999" customHeight="1" x14ac:dyDescent="0.45">
      <c r="A1001" s="231" t="s">
        <v>3109</v>
      </c>
      <c r="B1001" t="str">
        <f>B1000</f>
        <v>7
実教</v>
      </c>
      <c r="D1001" t="s">
        <v>9178</v>
      </c>
      <c r="E1001" t="s">
        <v>9179</v>
      </c>
      <c r="F1001" t="s">
        <v>8343</v>
      </c>
      <c r="G1001">
        <v>975</v>
      </c>
      <c r="H1001" t="s">
        <v>8004</v>
      </c>
    </row>
    <row r="1002" spans="1:8" ht="17.399999999999999" customHeight="1" x14ac:dyDescent="0.45">
      <c r="A1002" s="231" t="s">
        <v>3110</v>
      </c>
      <c r="B1002" t="s">
        <v>8191</v>
      </c>
      <c r="D1002" t="s">
        <v>9180</v>
      </c>
      <c r="E1002" t="s">
        <v>3049</v>
      </c>
      <c r="F1002" t="s">
        <v>8201</v>
      </c>
      <c r="G1002">
        <v>2445</v>
      </c>
      <c r="H1002" t="s">
        <v>8004</v>
      </c>
    </row>
    <row r="1003" spans="1:8" ht="17.399999999999999" customHeight="1" x14ac:dyDescent="0.45">
      <c r="A1003" s="231" t="s">
        <v>3111</v>
      </c>
      <c r="B1003" t="s">
        <v>9153</v>
      </c>
      <c r="D1003" t="s">
        <v>9181</v>
      </c>
      <c r="E1003" t="s">
        <v>9177</v>
      </c>
      <c r="F1003" t="s">
        <v>8148</v>
      </c>
      <c r="G1003">
        <v>1344</v>
      </c>
      <c r="H1003" t="s">
        <v>8004</v>
      </c>
    </row>
    <row r="1004" spans="1:8" ht="17.399999999999999" customHeight="1" x14ac:dyDescent="0.45">
      <c r="A1004" s="231" t="s">
        <v>3112</v>
      </c>
      <c r="B1004" t="str">
        <f>B1003</f>
        <v>154
オーム</v>
      </c>
      <c r="D1004" t="s">
        <v>9182</v>
      </c>
      <c r="E1004" t="s">
        <v>9179</v>
      </c>
      <c r="F1004" t="s">
        <v>7716</v>
      </c>
      <c r="G1004">
        <v>1101</v>
      </c>
      <c r="H1004" t="s">
        <v>8004</v>
      </c>
    </row>
    <row r="1005" spans="1:8" ht="17.399999999999999" customHeight="1" x14ac:dyDescent="0.45">
      <c r="A1005" s="231" t="s">
        <v>3113</v>
      </c>
      <c r="B1005" t="s">
        <v>9183</v>
      </c>
      <c r="D1005" t="s">
        <v>9184</v>
      </c>
      <c r="E1005" t="s">
        <v>3053</v>
      </c>
      <c r="F1005" t="s">
        <v>8596</v>
      </c>
      <c r="G1005">
        <v>2445</v>
      </c>
      <c r="H1005" t="s">
        <v>8004</v>
      </c>
    </row>
    <row r="1006" spans="1:8" ht="17.399999999999999" customHeight="1" x14ac:dyDescent="0.45">
      <c r="A1006" s="231" t="s">
        <v>3114</v>
      </c>
      <c r="B1006" t="s">
        <v>9183</v>
      </c>
      <c r="D1006" t="s">
        <v>9185</v>
      </c>
      <c r="E1006" t="s">
        <v>9186</v>
      </c>
      <c r="F1006" t="s">
        <v>8223</v>
      </c>
      <c r="G1006">
        <v>1502</v>
      </c>
      <c r="H1006" t="s">
        <v>8004</v>
      </c>
    </row>
    <row r="1007" spans="1:8" ht="17.399999999999999" customHeight="1" x14ac:dyDescent="0.45">
      <c r="A1007" s="231" t="s">
        <v>3115</v>
      </c>
      <c r="B1007" t="str">
        <f>B1006</f>
        <v>174
コロナ</v>
      </c>
      <c r="D1007" t="s">
        <v>9187</v>
      </c>
      <c r="E1007" t="s">
        <v>9188</v>
      </c>
      <c r="F1007" t="s">
        <v>5600</v>
      </c>
      <c r="G1007">
        <v>943</v>
      </c>
      <c r="H1007" t="s">
        <v>8004</v>
      </c>
    </row>
    <row r="1008" spans="1:8" ht="17.399999999999999" customHeight="1" x14ac:dyDescent="0.45">
      <c r="A1008" s="231" t="s">
        <v>3116</v>
      </c>
      <c r="B1008" t="s">
        <v>8191</v>
      </c>
      <c r="D1008" t="s">
        <v>9189</v>
      </c>
      <c r="E1008" t="s">
        <v>3057</v>
      </c>
      <c r="F1008" t="s">
        <v>5712</v>
      </c>
      <c r="G1008">
        <v>1238</v>
      </c>
      <c r="H1008" t="s">
        <v>8094</v>
      </c>
    </row>
    <row r="1009" spans="1:8" ht="17.399999999999999" customHeight="1" x14ac:dyDescent="0.45">
      <c r="A1009" s="231" t="s">
        <v>3117</v>
      </c>
      <c r="B1009" t="s">
        <v>9153</v>
      </c>
      <c r="D1009" t="s">
        <v>9190</v>
      </c>
      <c r="E1009" t="s">
        <v>3057</v>
      </c>
      <c r="F1009" t="s">
        <v>6027</v>
      </c>
      <c r="G1009">
        <v>1238</v>
      </c>
      <c r="H1009" t="s">
        <v>8094</v>
      </c>
    </row>
    <row r="1010" spans="1:8" ht="17.399999999999999" customHeight="1" x14ac:dyDescent="0.45">
      <c r="A1010" s="231" t="s">
        <v>3118</v>
      </c>
      <c r="B1010" t="s">
        <v>8191</v>
      </c>
      <c r="D1010" t="s">
        <v>9191</v>
      </c>
      <c r="E1010" t="s">
        <v>3060</v>
      </c>
      <c r="F1010" t="s">
        <v>8223</v>
      </c>
      <c r="G1010">
        <v>1270</v>
      </c>
      <c r="H1010" t="s">
        <v>8094</v>
      </c>
    </row>
    <row r="1011" spans="1:8" ht="17.399999999999999" customHeight="1" x14ac:dyDescent="0.45">
      <c r="A1011" s="231" t="s">
        <v>3119</v>
      </c>
      <c r="B1011" t="str">
        <f>B1010</f>
        <v>7
実教</v>
      </c>
      <c r="D1011" t="s">
        <v>9192</v>
      </c>
      <c r="E1011" t="s">
        <v>3061</v>
      </c>
      <c r="F1011" t="s">
        <v>8554</v>
      </c>
      <c r="G1011">
        <v>802</v>
      </c>
      <c r="H1011" t="s">
        <v>8094</v>
      </c>
    </row>
    <row r="1012" spans="1:8" ht="17.399999999999999" customHeight="1" x14ac:dyDescent="0.45">
      <c r="A1012" s="231" t="s">
        <v>3120</v>
      </c>
      <c r="B1012" t="s">
        <v>9153</v>
      </c>
      <c r="D1012" t="s">
        <v>9193</v>
      </c>
      <c r="E1012" t="s">
        <v>9194</v>
      </c>
      <c r="F1012" t="s">
        <v>6460</v>
      </c>
      <c r="G1012">
        <v>1038</v>
      </c>
      <c r="H1012" t="s">
        <v>8094</v>
      </c>
    </row>
    <row r="1013" spans="1:8" ht="17.399999999999999" customHeight="1" x14ac:dyDescent="0.45">
      <c r="A1013" s="231" t="s">
        <v>3121</v>
      </c>
      <c r="B1013" t="str">
        <f>B1012</f>
        <v>154
オーム</v>
      </c>
      <c r="D1013" t="s">
        <v>9195</v>
      </c>
      <c r="E1013" t="s">
        <v>9196</v>
      </c>
      <c r="F1013" t="s">
        <v>8309</v>
      </c>
      <c r="G1013">
        <v>1034</v>
      </c>
      <c r="H1013" t="s">
        <v>8094</v>
      </c>
    </row>
    <row r="1014" spans="1:8" ht="17.399999999999999" customHeight="1" x14ac:dyDescent="0.45">
      <c r="A1014" s="231" t="s">
        <v>3122</v>
      </c>
      <c r="B1014" t="s">
        <v>8191</v>
      </c>
      <c r="D1014" t="s">
        <v>9197</v>
      </c>
      <c r="E1014" t="s">
        <v>3062</v>
      </c>
      <c r="F1014" t="s">
        <v>8315</v>
      </c>
      <c r="G1014">
        <v>1069</v>
      </c>
      <c r="H1014" t="s">
        <v>8094</v>
      </c>
    </row>
    <row r="1015" spans="1:8" ht="17.399999999999999" customHeight="1" x14ac:dyDescent="0.45">
      <c r="A1015" s="231" t="s">
        <v>3123</v>
      </c>
      <c r="B1015" t="s">
        <v>8191</v>
      </c>
      <c r="D1015" t="s">
        <v>9198</v>
      </c>
      <c r="E1015" t="s">
        <v>3063</v>
      </c>
      <c r="F1015" t="s">
        <v>5712</v>
      </c>
      <c r="G1015">
        <v>1674</v>
      </c>
      <c r="H1015" t="s">
        <v>8094</v>
      </c>
    </row>
    <row r="1016" spans="1:8" ht="17.399999999999999" customHeight="1" x14ac:dyDescent="0.45">
      <c r="A1016" s="231" t="s">
        <v>3125</v>
      </c>
      <c r="B1016" t="s">
        <v>8191</v>
      </c>
      <c r="D1016" t="s">
        <v>9199</v>
      </c>
      <c r="E1016" t="s">
        <v>9200</v>
      </c>
      <c r="F1016" t="s">
        <v>8146</v>
      </c>
      <c r="G1016">
        <v>1229</v>
      </c>
      <c r="H1016" t="s">
        <v>5596</v>
      </c>
    </row>
    <row r="1017" spans="1:8" ht="17.399999999999999" customHeight="1" x14ac:dyDescent="0.45">
      <c r="A1017" s="231" t="s">
        <v>3126</v>
      </c>
      <c r="B1017" t="s">
        <v>8191</v>
      </c>
      <c r="D1017" t="s">
        <v>9201</v>
      </c>
      <c r="E1017" t="s">
        <v>9202</v>
      </c>
      <c r="F1017" t="s">
        <v>9100</v>
      </c>
      <c r="G1017">
        <v>929</v>
      </c>
      <c r="H1017" t="s">
        <v>5596</v>
      </c>
    </row>
    <row r="1018" spans="1:8" ht="17.399999999999999" customHeight="1" x14ac:dyDescent="0.45">
      <c r="A1018" s="231" t="s">
        <v>3127</v>
      </c>
      <c r="B1018" t="s">
        <v>8191</v>
      </c>
      <c r="D1018" t="s">
        <v>9203</v>
      </c>
      <c r="E1018" t="s">
        <v>3064</v>
      </c>
      <c r="F1018" t="s">
        <v>9169</v>
      </c>
      <c r="G1018">
        <v>1791</v>
      </c>
      <c r="H1018" t="s">
        <v>8094</v>
      </c>
    </row>
    <row r="1019" spans="1:8" ht="17.399999999999999" customHeight="1" x14ac:dyDescent="0.45">
      <c r="A1019" s="231" t="s">
        <v>3128</v>
      </c>
      <c r="B1019" t="s">
        <v>8191</v>
      </c>
      <c r="D1019" t="s">
        <v>9204</v>
      </c>
      <c r="E1019" t="s">
        <v>3065</v>
      </c>
      <c r="F1019" t="s">
        <v>8315</v>
      </c>
      <c r="G1019">
        <v>1473</v>
      </c>
      <c r="H1019" t="s">
        <v>8094</v>
      </c>
    </row>
    <row r="1020" spans="1:8" ht="17.399999999999999" customHeight="1" x14ac:dyDescent="0.45">
      <c r="A1020" s="231" t="s">
        <v>3129</v>
      </c>
      <c r="B1020" t="s">
        <v>8191</v>
      </c>
      <c r="D1020" t="s">
        <v>9205</v>
      </c>
      <c r="E1020" t="s">
        <v>9206</v>
      </c>
      <c r="F1020" t="s">
        <v>8554</v>
      </c>
      <c r="G1020">
        <v>1349</v>
      </c>
      <c r="H1020" t="s">
        <v>5596</v>
      </c>
    </row>
    <row r="1021" spans="1:8" ht="17.399999999999999" customHeight="1" x14ac:dyDescent="0.45">
      <c r="A1021" s="231" t="s">
        <v>3130</v>
      </c>
      <c r="B1021" t="s">
        <v>8191</v>
      </c>
      <c r="D1021" t="s">
        <v>9207</v>
      </c>
      <c r="E1021" t="s">
        <v>9208</v>
      </c>
      <c r="F1021" t="s">
        <v>8223</v>
      </c>
      <c r="G1021">
        <v>1225</v>
      </c>
      <c r="H1021" t="s">
        <v>5596</v>
      </c>
    </row>
    <row r="1022" spans="1:8" ht="17.399999999999999" customHeight="1" x14ac:dyDescent="0.45">
      <c r="A1022" s="231" t="s">
        <v>3131</v>
      </c>
      <c r="B1022" t="s">
        <v>8191</v>
      </c>
      <c r="D1022" t="s">
        <v>9209</v>
      </c>
      <c r="E1022" t="s">
        <v>9210</v>
      </c>
      <c r="F1022" t="s">
        <v>9088</v>
      </c>
      <c r="G1022">
        <v>1581</v>
      </c>
      <c r="H1022" t="s">
        <v>8004</v>
      </c>
    </row>
    <row r="1023" spans="1:8" ht="17.399999999999999" customHeight="1" x14ac:dyDescent="0.45">
      <c r="A1023" s="231" t="s">
        <v>3132</v>
      </c>
      <c r="B1023" t="s">
        <v>8191</v>
      </c>
      <c r="D1023" t="s">
        <v>9211</v>
      </c>
      <c r="E1023" t="s">
        <v>3066</v>
      </c>
      <c r="F1023" t="s">
        <v>9212</v>
      </c>
      <c r="G1023">
        <v>1360</v>
      </c>
      <c r="H1023" t="s">
        <v>8094</v>
      </c>
    </row>
    <row r="1024" spans="1:8" ht="17.399999999999999" customHeight="1" x14ac:dyDescent="0.45">
      <c r="A1024" s="231" t="s">
        <v>3133</v>
      </c>
      <c r="B1024" t="s">
        <v>8191</v>
      </c>
      <c r="D1024" t="s">
        <v>9213</v>
      </c>
      <c r="E1024" t="s">
        <v>3067</v>
      </c>
      <c r="F1024" t="s">
        <v>9109</v>
      </c>
      <c r="G1024">
        <v>2202</v>
      </c>
      <c r="H1024" t="s">
        <v>8094</v>
      </c>
    </row>
    <row r="1025" spans="1:8" ht="17.399999999999999" customHeight="1" x14ac:dyDescent="0.45">
      <c r="A1025" s="231" t="s">
        <v>3134</v>
      </c>
      <c r="B1025" t="s">
        <v>8191</v>
      </c>
      <c r="D1025" t="s">
        <v>9214</v>
      </c>
      <c r="E1025" t="s">
        <v>9215</v>
      </c>
      <c r="F1025" t="s">
        <v>8315</v>
      </c>
      <c r="G1025">
        <v>1360</v>
      </c>
      <c r="H1025" t="s">
        <v>5596</v>
      </c>
    </row>
    <row r="1026" spans="1:8" ht="17.399999999999999" customHeight="1" x14ac:dyDescent="0.45">
      <c r="A1026" s="231" t="s">
        <v>3135</v>
      </c>
      <c r="B1026" t="s">
        <v>8191</v>
      </c>
      <c r="D1026" t="s">
        <v>9216</v>
      </c>
      <c r="E1026" t="s">
        <v>9217</v>
      </c>
      <c r="F1026" t="s">
        <v>8566</v>
      </c>
      <c r="G1026">
        <v>1061</v>
      </c>
      <c r="H1026" t="s">
        <v>5596</v>
      </c>
    </row>
    <row r="1027" spans="1:8" ht="17.399999999999999" customHeight="1" x14ac:dyDescent="0.45">
      <c r="A1027" s="231" t="s">
        <v>3136</v>
      </c>
      <c r="B1027" t="s">
        <v>8191</v>
      </c>
      <c r="D1027" t="s">
        <v>9218</v>
      </c>
      <c r="E1027" t="s">
        <v>9219</v>
      </c>
      <c r="F1027" t="s">
        <v>5712</v>
      </c>
      <c r="G1027">
        <v>1900</v>
      </c>
      <c r="H1027" t="s">
        <v>8004</v>
      </c>
    </row>
    <row r="1028" spans="1:8" ht="17.399999999999999" customHeight="1" x14ac:dyDescent="0.45">
      <c r="A1028" s="231" t="s">
        <v>3137</v>
      </c>
      <c r="B1028" t="s">
        <v>8191</v>
      </c>
      <c r="D1028" t="s">
        <v>9220</v>
      </c>
      <c r="E1028" t="s">
        <v>9221</v>
      </c>
      <c r="F1028" t="s">
        <v>6054</v>
      </c>
      <c r="G1028">
        <v>3117</v>
      </c>
      <c r="H1028" t="s">
        <v>8094</v>
      </c>
    </row>
    <row r="1029" spans="1:8" ht="17.399999999999999" customHeight="1" x14ac:dyDescent="0.45">
      <c r="A1029" s="231" t="s">
        <v>3138</v>
      </c>
      <c r="B1029" t="s">
        <v>8191</v>
      </c>
      <c r="D1029" t="s">
        <v>9222</v>
      </c>
      <c r="E1029" t="s">
        <v>3070</v>
      </c>
      <c r="F1029" t="s">
        <v>9223</v>
      </c>
      <c r="G1029">
        <v>1850</v>
      </c>
      <c r="H1029" t="s">
        <v>8094</v>
      </c>
    </row>
    <row r="1030" spans="1:8" ht="17.399999999999999" customHeight="1" x14ac:dyDescent="0.45">
      <c r="A1030" s="231" t="s">
        <v>3139</v>
      </c>
      <c r="B1030" t="str">
        <f>B1029</f>
        <v>7
実教</v>
      </c>
      <c r="D1030" t="s">
        <v>9224</v>
      </c>
      <c r="E1030" t="s">
        <v>3072</v>
      </c>
      <c r="F1030" t="s">
        <v>9083</v>
      </c>
      <c r="G1030">
        <v>1187</v>
      </c>
      <c r="H1030" t="s">
        <v>8094</v>
      </c>
    </row>
    <row r="1031" spans="1:8" ht="17.399999999999999" customHeight="1" x14ac:dyDescent="0.45">
      <c r="A1031" s="231" t="s">
        <v>3140</v>
      </c>
      <c r="B1031" t="s">
        <v>8191</v>
      </c>
      <c r="D1031" t="s">
        <v>9225</v>
      </c>
      <c r="E1031" t="s">
        <v>3074</v>
      </c>
      <c r="F1031" t="s">
        <v>9226</v>
      </c>
      <c r="G1031">
        <v>2195</v>
      </c>
      <c r="H1031" t="s">
        <v>8094</v>
      </c>
    </row>
    <row r="1032" spans="1:8" ht="17.399999999999999" customHeight="1" x14ac:dyDescent="0.45">
      <c r="A1032" s="231" t="s">
        <v>3141</v>
      </c>
      <c r="B1032" t="s">
        <v>8191</v>
      </c>
      <c r="D1032" t="s">
        <v>9227</v>
      </c>
      <c r="E1032" t="s">
        <v>9228</v>
      </c>
      <c r="F1032" t="s">
        <v>6031</v>
      </c>
      <c r="G1032">
        <v>1132</v>
      </c>
      <c r="H1032" t="s">
        <v>5596</v>
      </c>
    </row>
    <row r="1033" spans="1:8" ht="17.399999999999999" customHeight="1" x14ac:dyDescent="0.45">
      <c r="A1033" s="231" t="s">
        <v>3143</v>
      </c>
      <c r="B1033" t="s">
        <v>8191</v>
      </c>
      <c r="D1033" t="s">
        <v>9229</v>
      </c>
      <c r="E1033" t="s">
        <v>9230</v>
      </c>
      <c r="F1033" t="s">
        <v>8315</v>
      </c>
      <c r="G1033">
        <v>2140</v>
      </c>
      <c r="H1033" t="s">
        <v>8004</v>
      </c>
    </row>
    <row r="1034" spans="1:8" ht="17.399999999999999" customHeight="1" x14ac:dyDescent="0.45">
      <c r="A1034" s="231" t="s">
        <v>3145</v>
      </c>
      <c r="B1034" t="str">
        <f>B1033</f>
        <v>7
実教</v>
      </c>
      <c r="D1034" t="s">
        <v>9231</v>
      </c>
      <c r="E1034" t="s">
        <v>9232</v>
      </c>
      <c r="F1034" t="s">
        <v>8201</v>
      </c>
      <c r="G1034">
        <v>1394</v>
      </c>
      <c r="H1034" t="s">
        <v>8004</v>
      </c>
    </row>
    <row r="1035" spans="1:8" ht="17.399999999999999" customHeight="1" x14ac:dyDescent="0.45">
      <c r="A1035" s="231" t="s">
        <v>3147</v>
      </c>
      <c r="B1035" t="s">
        <v>8191</v>
      </c>
      <c r="D1035" t="s">
        <v>9233</v>
      </c>
      <c r="E1035" t="s">
        <v>3078</v>
      </c>
      <c r="F1035" t="s">
        <v>8258</v>
      </c>
      <c r="G1035">
        <v>1972</v>
      </c>
      <c r="H1035" t="s">
        <v>8094</v>
      </c>
    </row>
    <row r="1036" spans="1:8" ht="17.399999999999999" customHeight="1" x14ac:dyDescent="0.45">
      <c r="A1036" s="231" t="s">
        <v>3149</v>
      </c>
      <c r="B1036" t="s">
        <v>8191</v>
      </c>
      <c r="D1036" t="s">
        <v>9234</v>
      </c>
      <c r="E1036" t="s">
        <v>9235</v>
      </c>
      <c r="F1036" t="s">
        <v>8325</v>
      </c>
      <c r="G1036">
        <v>1024</v>
      </c>
      <c r="H1036" t="s">
        <v>5596</v>
      </c>
    </row>
    <row r="1037" spans="1:8" ht="17.399999999999999" customHeight="1" x14ac:dyDescent="0.45">
      <c r="A1037" s="231" t="s">
        <v>3150</v>
      </c>
      <c r="B1037" t="s">
        <v>8191</v>
      </c>
      <c r="D1037" t="s">
        <v>9236</v>
      </c>
      <c r="E1037" t="s">
        <v>9237</v>
      </c>
      <c r="F1037" t="s">
        <v>9238</v>
      </c>
      <c r="G1037">
        <v>2184</v>
      </c>
      <c r="H1037" t="s">
        <v>8004</v>
      </c>
    </row>
    <row r="1038" spans="1:8" ht="17.399999999999999" customHeight="1" x14ac:dyDescent="0.45">
      <c r="A1038" s="231" t="s">
        <v>3152</v>
      </c>
      <c r="B1038" t="s">
        <v>8191</v>
      </c>
      <c r="D1038" t="s">
        <v>9239</v>
      </c>
      <c r="E1038" t="s">
        <v>9240</v>
      </c>
      <c r="F1038" t="s">
        <v>9241</v>
      </c>
      <c r="G1038">
        <v>1346</v>
      </c>
      <c r="H1038" t="s">
        <v>8004</v>
      </c>
    </row>
    <row r="1039" spans="1:8" ht="17.399999999999999" customHeight="1" x14ac:dyDescent="0.45">
      <c r="A1039" s="231" t="s">
        <v>3153</v>
      </c>
      <c r="B1039" t="s">
        <v>8191</v>
      </c>
      <c r="D1039" t="s">
        <v>9242</v>
      </c>
      <c r="E1039" t="s">
        <v>9243</v>
      </c>
      <c r="F1039" t="s">
        <v>6167</v>
      </c>
      <c r="G1039">
        <v>905</v>
      </c>
      <c r="H1039" t="s">
        <v>8004</v>
      </c>
    </row>
    <row r="1040" spans="1:8" ht="17.399999999999999" customHeight="1" x14ac:dyDescent="0.45">
      <c r="A1040" s="231" t="s">
        <v>3154</v>
      </c>
      <c r="B1040" t="s">
        <v>8191</v>
      </c>
      <c r="D1040" t="s">
        <v>9244</v>
      </c>
      <c r="E1040" t="s">
        <v>9245</v>
      </c>
      <c r="F1040" t="s">
        <v>8636</v>
      </c>
      <c r="G1040">
        <v>900</v>
      </c>
      <c r="H1040" t="s">
        <v>8004</v>
      </c>
    </row>
    <row r="1041" spans="1:8" ht="17.399999999999999" customHeight="1" x14ac:dyDescent="0.45">
      <c r="A1041" s="231" t="s">
        <v>3155</v>
      </c>
      <c r="B1041" t="s">
        <v>9246</v>
      </c>
      <c r="D1041" t="s">
        <v>9247</v>
      </c>
      <c r="E1041" t="s">
        <v>9248</v>
      </c>
      <c r="F1041" t="s">
        <v>9249</v>
      </c>
      <c r="G1041">
        <v>0</v>
      </c>
      <c r="H1041" t="s">
        <v>5596</v>
      </c>
    </row>
    <row r="1042" spans="1:8" ht="17.399999999999999" customHeight="1" x14ac:dyDescent="0.45">
      <c r="A1042" s="231" t="s">
        <v>3156</v>
      </c>
      <c r="B1042" t="s">
        <v>9104</v>
      </c>
      <c r="D1042" t="s">
        <v>9250</v>
      </c>
      <c r="E1042" t="s">
        <v>9251</v>
      </c>
      <c r="F1042" t="s">
        <v>9226</v>
      </c>
      <c r="G1042">
        <v>1267</v>
      </c>
      <c r="H1042" t="s">
        <v>8094</v>
      </c>
    </row>
    <row r="1043" spans="1:8" ht="17.399999999999999" customHeight="1" x14ac:dyDescent="0.45">
      <c r="A1043" s="231" t="s">
        <v>3157</v>
      </c>
      <c r="B1043" t="s">
        <v>9104</v>
      </c>
      <c r="D1043" t="s">
        <v>9252</v>
      </c>
      <c r="E1043" t="s">
        <v>9253</v>
      </c>
      <c r="F1043" t="s">
        <v>9254</v>
      </c>
      <c r="G1043">
        <v>2500</v>
      </c>
      <c r="H1043" t="s">
        <v>5596</v>
      </c>
    </row>
    <row r="1044" spans="1:8" ht="17.399999999999999" customHeight="1" x14ac:dyDescent="0.45">
      <c r="A1044" s="231" t="s">
        <v>3158</v>
      </c>
      <c r="B1044" t="s">
        <v>8191</v>
      </c>
      <c r="D1044" t="s">
        <v>9255</v>
      </c>
      <c r="E1044" t="s">
        <v>9256</v>
      </c>
      <c r="F1044" t="s">
        <v>5996</v>
      </c>
      <c r="G1044">
        <v>1191</v>
      </c>
      <c r="H1044" t="s">
        <v>8004</v>
      </c>
    </row>
    <row r="1045" spans="1:8" ht="17.399999999999999" customHeight="1" x14ac:dyDescent="0.45">
      <c r="A1045" s="231" t="s">
        <v>3159</v>
      </c>
      <c r="B1045" t="s">
        <v>8191</v>
      </c>
      <c r="D1045" t="s">
        <v>9257</v>
      </c>
      <c r="E1045" t="s">
        <v>9258</v>
      </c>
      <c r="F1045" t="s">
        <v>8596</v>
      </c>
      <c r="G1045">
        <v>2922</v>
      </c>
      <c r="H1045" t="s">
        <v>8094</v>
      </c>
    </row>
    <row r="1046" spans="1:8" ht="17.399999999999999" customHeight="1" x14ac:dyDescent="0.45">
      <c r="A1046" s="231" t="s">
        <v>3161</v>
      </c>
      <c r="B1046" t="s">
        <v>8191</v>
      </c>
      <c r="D1046" t="s">
        <v>9259</v>
      </c>
      <c r="E1046" t="s">
        <v>9260</v>
      </c>
      <c r="F1046" t="s">
        <v>5716</v>
      </c>
      <c r="G1046">
        <v>1962</v>
      </c>
      <c r="H1046" t="s">
        <v>8094</v>
      </c>
    </row>
    <row r="1047" spans="1:8" ht="17.399999999999999" customHeight="1" x14ac:dyDescent="0.45">
      <c r="A1047" s="231" t="s">
        <v>3163</v>
      </c>
      <c r="B1047" t="s">
        <v>8191</v>
      </c>
      <c r="D1047" t="s">
        <v>9261</v>
      </c>
      <c r="E1047" t="s">
        <v>9262</v>
      </c>
      <c r="F1047" t="s">
        <v>9263</v>
      </c>
      <c r="G1047">
        <v>1964</v>
      </c>
      <c r="H1047" t="s">
        <v>8094</v>
      </c>
    </row>
    <row r="1048" spans="1:8" ht="17.399999999999999" customHeight="1" x14ac:dyDescent="0.45">
      <c r="A1048" s="231" t="s">
        <v>3164</v>
      </c>
      <c r="B1048" t="s">
        <v>8191</v>
      </c>
      <c r="D1048" t="s">
        <v>9264</v>
      </c>
      <c r="E1048" t="s">
        <v>9265</v>
      </c>
      <c r="F1048" t="s">
        <v>5885</v>
      </c>
      <c r="G1048">
        <v>811</v>
      </c>
      <c r="H1048" t="s">
        <v>8004</v>
      </c>
    </row>
    <row r="1049" spans="1:8" ht="17.399999999999999" customHeight="1" x14ac:dyDescent="0.45">
      <c r="A1049" s="231" t="s">
        <v>3165</v>
      </c>
      <c r="B1049" t="s">
        <v>9118</v>
      </c>
      <c r="D1049" t="s">
        <v>9266</v>
      </c>
      <c r="E1049" t="s">
        <v>9267</v>
      </c>
      <c r="F1049" t="s">
        <v>8258</v>
      </c>
      <c r="G1049">
        <v>1423</v>
      </c>
      <c r="H1049" t="s">
        <v>8094</v>
      </c>
    </row>
    <row r="1050" spans="1:8" ht="17.399999999999999" customHeight="1" x14ac:dyDescent="0.45">
      <c r="A1050" s="231" t="s">
        <v>3166</v>
      </c>
      <c r="B1050" t="s">
        <v>9104</v>
      </c>
      <c r="D1050" t="s">
        <v>9268</v>
      </c>
      <c r="E1050" t="s">
        <v>9269</v>
      </c>
      <c r="F1050" t="s">
        <v>8201</v>
      </c>
      <c r="G1050">
        <v>1082</v>
      </c>
      <c r="H1050" t="s">
        <v>8094</v>
      </c>
    </row>
    <row r="1051" spans="1:8" ht="17.399999999999999" customHeight="1" x14ac:dyDescent="0.45">
      <c r="A1051" s="231" t="s">
        <v>3167</v>
      </c>
      <c r="B1051" t="s">
        <v>8191</v>
      </c>
      <c r="D1051" t="s">
        <v>9270</v>
      </c>
      <c r="E1051" t="s">
        <v>9271</v>
      </c>
      <c r="F1051" t="s">
        <v>9272</v>
      </c>
      <c r="G1051">
        <v>590</v>
      </c>
      <c r="H1051" t="s">
        <v>8004</v>
      </c>
    </row>
    <row r="1052" spans="1:8" ht="17.399999999999999" customHeight="1" x14ac:dyDescent="0.45">
      <c r="A1052" s="231" t="s">
        <v>3168</v>
      </c>
      <c r="B1052" t="s">
        <v>9104</v>
      </c>
      <c r="D1052" t="s">
        <v>9273</v>
      </c>
      <c r="E1052" t="s">
        <v>9274</v>
      </c>
      <c r="F1052" t="s">
        <v>5885</v>
      </c>
      <c r="G1052">
        <v>1700</v>
      </c>
      <c r="H1052" t="s">
        <v>5596</v>
      </c>
    </row>
    <row r="1053" spans="1:8" ht="17.399999999999999" customHeight="1" x14ac:dyDescent="0.45">
      <c r="A1053" s="231" t="s">
        <v>6977</v>
      </c>
      <c r="B1053" t="s">
        <v>8191</v>
      </c>
      <c r="D1053" t="s">
        <v>9275</v>
      </c>
      <c r="E1053" t="s">
        <v>9276</v>
      </c>
      <c r="F1053" t="s">
        <v>9277</v>
      </c>
      <c r="G1053">
        <v>880</v>
      </c>
      <c r="H1053" t="s">
        <v>5596</v>
      </c>
    </row>
    <row r="1054" spans="1:8" ht="17.399999999999999" customHeight="1" x14ac:dyDescent="0.45">
      <c r="A1054" s="231" t="s">
        <v>9278</v>
      </c>
      <c r="B1054" t="s">
        <v>8191</v>
      </c>
      <c r="D1054" t="s">
        <v>9279</v>
      </c>
      <c r="E1054" t="s">
        <v>9280</v>
      </c>
      <c r="F1054" t="s">
        <v>9161</v>
      </c>
      <c r="G1054">
        <v>976</v>
      </c>
      <c r="H1054" t="s">
        <v>8004</v>
      </c>
    </row>
    <row r="1055" spans="1:8" ht="17.399999999999999" customHeight="1" x14ac:dyDescent="0.45">
      <c r="A1055" s="231" t="s">
        <v>9281</v>
      </c>
      <c r="B1055" t="s">
        <v>8323</v>
      </c>
      <c r="D1055" t="s">
        <v>9282</v>
      </c>
      <c r="E1055" t="s">
        <v>9280</v>
      </c>
      <c r="F1055" t="s">
        <v>8234</v>
      </c>
      <c r="G1055">
        <v>976</v>
      </c>
      <c r="H1055" t="s">
        <v>8004</v>
      </c>
    </row>
    <row r="1056" spans="1:8" ht="17.399999999999999" customHeight="1" x14ac:dyDescent="0.45">
      <c r="A1056" s="231" t="s">
        <v>9283</v>
      </c>
      <c r="B1056" t="s">
        <v>9284</v>
      </c>
      <c r="D1056" t="s">
        <v>9285</v>
      </c>
      <c r="E1056" t="s">
        <v>9280</v>
      </c>
      <c r="F1056" t="s">
        <v>8021</v>
      </c>
      <c r="G1056">
        <v>976</v>
      </c>
      <c r="H1056" t="s">
        <v>8004</v>
      </c>
    </row>
    <row r="1057" spans="1:8" ht="17.399999999999999" customHeight="1" x14ac:dyDescent="0.45">
      <c r="A1057" s="231" t="s">
        <v>9286</v>
      </c>
      <c r="B1057" t="s">
        <v>8191</v>
      </c>
      <c r="D1057" t="s">
        <v>9287</v>
      </c>
      <c r="E1057" t="s">
        <v>9288</v>
      </c>
      <c r="F1057" t="s">
        <v>8355</v>
      </c>
      <c r="G1057">
        <v>1030</v>
      </c>
      <c r="H1057" t="s">
        <v>8004</v>
      </c>
    </row>
    <row r="1058" spans="1:8" ht="17.399999999999999" customHeight="1" x14ac:dyDescent="0.45">
      <c r="A1058" s="231" t="s">
        <v>9289</v>
      </c>
      <c r="B1058" t="s">
        <v>8323</v>
      </c>
      <c r="D1058" t="s">
        <v>9290</v>
      </c>
      <c r="E1058" t="s">
        <v>9288</v>
      </c>
      <c r="F1058" t="s">
        <v>5609</v>
      </c>
      <c r="G1058">
        <v>1030</v>
      </c>
      <c r="H1058" t="s">
        <v>8004</v>
      </c>
    </row>
    <row r="1059" spans="1:8" ht="17.399999999999999" customHeight="1" x14ac:dyDescent="0.45">
      <c r="A1059" s="231" t="s">
        <v>9291</v>
      </c>
      <c r="B1059" t="s">
        <v>8191</v>
      </c>
      <c r="D1059" t="s">
        <v>9292</v>
      </c>
      <c r="E1059" t="s">
        <v>9293</v>
      </c>
      <c r="F1059" t="s">
        <v>8355</v>
      </c>
      <c r="G1059">
        <v>726</v>
      </c>
      <c r="H1059" t="s">
        <v>8094</v>
      </c>
    </row>
    <row r="1060" spans="1:8" ht="17.399999999999999" customHeight="1" x14ac:dyDescent="0.45">
      <c r="A1060" s="231" t="s">
        <v>9294</v>
      </c>
      <c r="B1060" t="s">
        <v>8323</v>
      </c>
      <c r="D1060" t="s">
        <v>9295</v>
      </c>
      <c r="E1060" t="s">
        <v>9293</v>
      </c>
      <c r="F1060" t="s">
        <v>8325</v>
      </c>
      <c r="G1060">
        <v>726</v>
      </c>
      <c r="H1060" t="s">
        <v>8094</v>
      </c>
    </row>
    <row r="1061" spans="1:8" ht="17.399999999999999" customHeight="1" x14ac:dyDescent="0.45">
      <c r="A1061" s="231" t="s">
        <v>9296</v>
      </c>
      <c r="B1061" t="s">
        <v>8191</v>
      </c>
      <c r="D1061" t="s">
        <v>9297</v>
      </c>
      <c r="E1061" t="s">
        <v>3100</v>
      </c>
      <c r="F1061" t="s">
        <v>8355</v>
      </c>
      <c r="G1061">
        <v>934</v>
      </c>
      <c r="H1061" t="s">
        <v>8094</v>
      </c>
    </row>
    <row r="1062" spans="1:8" ht="17.399999999999999" customHeight="1" x14ac:dyDescent="0.45">
      <c r="A1062" s="231" t="s">
        <v>9298</v>
      </c>
      <c r="B1062" t="s">
        <v>8323</v>
      </c>
      <c r="D1062" t="s">
        <v>9299</v>
      </c>
      <c r="E1062" t="s">
        <v>3100</v>
      </c>
      <c r="F1062" t="s">
        <v>7716</v>
      </c>
      <c r="G1062">
        <v>934</v>
      </c>
      <c r="H1062" t="s">
        <v>8094</v>
      </c>
    </row>
    <row r="1063" spans="1:8" ht="17.399999999999999" customHeight="1" x14ac:dyDescent="0.45">
      <c r="A1063" s="231" t="s">
        <v>9300</v>
      </c>
      <c r="B1063" t="s">
        <v>8191</v>
      </c>
      <c r="D1063" t="s">
        <v>9301</v>
      </c>
      <c r="E1063" t="s">
        <v>9302</v>
      </c>
      <c r="F1063" t="s">
        <v>8343</v>
      </c>
      <c r="G1063">
        <v>664</v>
      </c>
      <c r="H1063" t="s">
        <v>5596</v>
      </c>
    </row>
    <row r="1064" spans="1:8" ht="17.399999999999999" customHeight="1" x14ac:dyDescent="0.45">
      <c r="A1064" s="231" t="s">
        <v>9303</v>
      </c>
      <c r="B1064" t="s">
        <v>8323</v>
      </c>
      <c r="D1064" t="s">
        <v>9304</v>
      </c>
      <c r="E1064" t="s">
        <v>9302</v>
      </c>
      <c r="F1064" t="s">
        <v>9305</v>
      </c>
      <c r="G1064">
        <v>664</v>
      </c>
      <c r="H1064" t="s">
        <v>5596</v>
      </c>
    </row>
    <row r="1065" spans="1:8" ht="17.399999999999999" customHeight="1" x14ac:dyDescent="0.45">
      <c r="A1065" s="231" t="s">
        <v>9306</v>
      </c>
      <c r="B1065" t="s">
        <v>8191</v>
      </c>
      <c r="D1065" t="s">
        <v>9307</v>
      </c>
      <c r="E1065" t="s">
        <v>9308</v>
      </c>
      <c r="F1065" t="s">
        <v>8343</v>
      </c>
      <c r="G1065">
        <v>1050</v>
      </c>
      <c r="H1065" t="s">
        <v>8004</v>
      </c>
    </row>
    <row r="1066" spans="1:8" ht="17.399999999999999" customHeight="1" x14ac:dyDescent="0.45">
      <c r="A1066" s="231" t="s">
        <v>9309</v>
      </c>
      <c r="B1066" t="s">
        <v>8323</v>
      </c>
      <c r="D1066" t="s">
        <v>9310</v>
      </c>
      <c r="E1066" t="s">
        <v>9308</v>
      </c>
      <c r="F1066" t="s">
        <v>5605</v>
      </c>
      <c r="G1066">
        <v>1050</v>
      </c>
      <c r="H1066" t="s">
        <v>8004</v>
      </c>
    </row>
    <row r="1067" spans="1:8" ht="17.399999999999999" customHeight="1" x14ac:dyDescent="0.45">
      <c r="A1067" s="231" t="s">
        <v>9311</v>
      </c>
      <c r="B1067" t="s">
        <v>8191</v>
      </c>
      <c r="D1067" t="s">
        <v>9312</v>
      </c>
      <c r="E1067" t="s">
        <v>9313</v>
      </c>
      <c r="F1067" t="s">
        <v>6043</v>
      </c>
      <c r="G1067">
        <v>923</v>
      </c>
      <c r="H1067" t="s">
        <v>8094</v>
      </c>
    </row>
    <row r="1068" spans="1:8" ht="17.399999999999999" customHeight="1" x14ac:dyDescent="0.45">
      <c r="A1068" s="231" t="s">
        <v>9314</v>
      </c>
      <c r="B1068" t="s">
        <v>8323</v>
      </c>
      <c r="D1068" t="s">
        <v>9315</v>
      </c>
      <c r="E1068" t="s">
        <v>9313</v>
      </c>
      <c r="F1068" t="s">
        <v>5973</v>
      </c>
      <c r="G1068">
        <v>923</v>
      </c>
      <c r="H1068" t="s">
        <v>8094</v>
      </c>
    </row>
    <row r="1069" spans="1:8" ht="17.399999999999999" customHeight="1" x14ac:dyDescent="0.45">
      <c r="A1069" s="231" t="s">
        <v>9316</v>
      </c>
      <c r="B1069" t="s">
        <v>8191</v>
      </c>
      <c r="D1069" t="s">
        <v>9317</v>
      </c>
      <c r="E1069" t="s">
        <v>9318</v>
      </c>
      <c r="F1069" t="s">
        <v>8652</v>
      </c>
      <c r="G1069">
        <v>1159</v>
      </c>
      <c r="H1069" t="s">
        <v>5596</v>
      </c>
    </row>
    <row r="1070" spans="1:8" ht="17.399999999999999" customHeight="1" x14ac:dyDescent="0.45">
      <c r="A1070" s="231" t="s">
        <v>9319</v>
      </c>
      <c r="B1070" t="s">
        <v>8323</v>
      </c>
      <c r="D1070" t="s">
        <v>9320</v>
      </c>
      <c r="E1070" t="s">
        <v>9318</v>
      </c>
      <c r="F1070" t="s">
        <v>8089</v>
      </c>
      <c r="G1070">
        <v>1159</v>
      </c>
      <c r="H1070" t="s">
        <v>5596</v>
      </c>
    </row>
    <row r="1071" spans="1:8" ht="17.399999999999999" customHeight="1" x14ac:dyDescent="0.45">
      <c r="A1071" s="231" t="s">
        <v>9321</v>
      </c>
      <c r="B1071" t="s">
        <v>8191</v>
      </c>
      <c r="D1071" t="s">
        <v>9322</v>
      </c>
      <c r="E1071" t="s">
        <v>9323</v>
      </c>
      <c r="F1071" t="s">
        <v>9324</v>
      </c>
      <c r="G1071">
        <v>1432</v>
      </c>
      <c r="H1071" t="s">
        <v>8004</v>
      </c>
    </row>
    <row r="1072" spans="1:8" ht="17.399999999999999" customHeight="1" x14ac:dyDescent="0.45">
      <c r="A1072" s="231" t="s">
        <v>9325</v>
      </c>
      <c r="B1072" t="s">
        <v>8191</v>
      </c>
      <c r="D1072" t="s">
        <v>9326</v>
      </c>
      <c r="E1072" t="s">
        <v>9327</v>
      </c>
      <c r="F1072" t="s">
        <v>8215</v>
      </c>
      <c r="G1072">
        <v>1432</v>
      </c>
      <c r="H1072" t="s">
        <v>8004</v>
      </c>
    </row>
    <row r="1073" spans="1:8" ht="17.399999999999999" customHeight="1" x14ac:dyDescent="0.45">
      <c r="A1073" s="231" t="s">
        <v>9328</v>
      </c>
      <c r="B1073" t="s">
        <v>8323</v>
      </c>
      <c r="D1073" t="s">
        <v>9329</v>
      </c>
      <c r="E1073" t="s">
        <v>9330</v>
      </c>
      <c r="F1073" t="s">
        <v>9331</v>
      </c>
      <c r="G1073">
        <v>1432</v>
      </c>
      <c r="H1073" t="s">
        <v>8004</v>
      </c>
    </row>
    <row r="1074" spans="1:8" ht="17.399999999999999" customHeight="1" x14ac:dyDescent="0.45">
      <c r="A1074" s="231" t="s">
        <v>9332</v>
      </c>
      <c r="B1074" t="s">
        <v>8323</v>
      </c>
      <c r="D1074" t="s">
        <v>9333</v>
      </c>
      <c r="E1074" t="s">
        <v>9334</v>
      </c>
      <c r="F1074" t="s">
        <v>8234</v>
      </c>
      <c r="G1074">
        <v>1432</v>
      </c>
      <c r="H1074" t="s">
        <v>8004</v>
      </c>
    </row>
    <row r="1075" spans="1:8" ht="17.399999999999999" customHeight="1" x14ac:dyDescent="0.45">
      <c r="A1075" s="231" t="s">
        <v>9335</v>
      </c>
      <c r="B1075" t="s">
        <v>9284</v>
      </c>
      <c r="D1075" t="s">
        <v>9336</v>
      </c>
      <c r="E1075" t="s">
        <v>9330</v>
      </c>
      <c r="F1075" t="s">
        <v>9337</v>
      </c>
      <c r="G1075">
        <v>1432</v>
      </c>
      <c r="H1075" t="s">
        <v>8004</v>
      </c>
    </row>
    <row r="1076" spans="1:8" ht="17.399999999999999" customHeight="1" x14ac:dyDescent="0.45">
      <c r="A1076" s="231" t="s">
        <v>9338</v>
      </c>
      <c r="B1076" t="s">
        <v>8191</v>
      </c>
      <c r="D1076" t="s">
        <v>9339</v>
      </c>
      <c r="E1076" t="s">
        <v>9340</v>
      </c>
      <c r="F1076" t="s">
        <v>5712</v>
      </c>
      <c r="G1076">
        <v>1014</v>
      </c>
      <c r="H1076" t="s">
        <v>8094</v>
      </c>
    </row>
    <row r="1077" spans="1:8" ht="17.399999999999999" customHeight="1" x14ac:dyDescent="0.45">
      <c r="A1077" s="231" t="s">
        <v>9341</v>
      </c>
      <c r="B1077" t="s">
        <v>8191</v>
      </c>
      <c r="D1077" t="s">
        <v>9342</v>
      </c>
      <c r="E1077" t="s">
        <v>9343</v>
      </c>
      <c r="F1077" t="s">
        <v>8662</v>
      </c>
      <c r="G1077">
        <v>1014</v>
      </c>
      <c r="H1077" t="s">
        <v>8094</v>
      </c>
    </row>
    <row r="1078" spans="1:8" ht="17.399999999999999" customHeight="1" x14ac:dyDescent="0.45">
      <c r="A1078" s="231" t="s">
        <v>9344</v>
      </c>
      <c r="B1078" t="s">
        <v>8323</v>
      </c>
      <c r="D1078" t="s">
        <v>9345</v>
      </c>
      <c r="E1078" t="s">
        <v>9346</v>
      </c>
      <c r="F1078" t="s">
        <v>9347</v>
      </c>
      <c r="G1078">
        <v>1014</v>
      </c>
      <c r="H1078" t="s">
        <v>8094</v>
      </c>
    </row>
    <row r="1079" spans="1:8" ht="17.399999999999999" customHeight="1" x14ac:dyDescent="0.45">
      <c r="A1079" s="231" t="s">
        <v>9348</v>
      </c>
      <c r="B1079" t="s">
        <v>9284</v>
      </c>
      <c r="D1079" t="s">
        <v>9349</v>
      </c>
      <c r="E1079" t="s">
        <v>9346</v>
      </c>
      <c r="F1079" t="s">
        <v>9350</v>
      </c>
      <c r="G1079">
        <v>1014</v>
      </c>
      <c r="H1079" t="s">
        <v>8094</v>
      </c>
    </row>
    <row r="1080" spans="1:8" ht="17.399999999999999" customHeight="1" x14ac:dyDescent="0.45">
      <c r="A1080" s="231" t="s">
        <v>9351</v>
      </c>
      <c r="B1080" t="s">
        <v>8191</v>
      </c>
      <c r="D1080" t="s">
        <v>9352</v>
      </c>
      <c r="E1080" t="s">
        <v>9353</v>
      </c>
      <c r="F1080" t="s">
        <v>8258</v>
      </c>
      <c r="G1080">
        <v>942</v>
      </c>
      <c r="H1080" t="s">
        <v>5596</v>
      </c>
    </row>
    <row r="1081" spans="1:8" ht="17.399999999999999" customHeight="1" x14ac:dyDescent="0.45">
      <c r="A1081" s="231" t="s">
        <v>9354</v>
      </c>
      <c r="B1081" t="s">
        <v>8323</v>
      </c>
      <c r="D1081" t="s">
        <v>9355</v>
      </c>
      <c r="E1081" t="s">
        <v>9353</v>
      </c>
      <c r="F1081" t="s">
        <v>8579</v>
      </c>
      <c r="G1081">
        <v>942</v>
      </c>
      <c r="H1081" t="s">
        <v>5596</v>
      </c>
    </row>
    <row r="1082" spans="1:8" ht="17.399999999999999" customHeight="1" x14ac:dyDescent="0.45">
      <c r="A1082" s="231" t="s">
        <v>9356</v>
      </c>
      <c r="B1082" t="s">
        <v>9357</v>
      </c>
      <c r="D1082" t="s">
        <v>9358</v>
      </c>
      <c r="E1082" t="s">
        <v>9359</v>
      </c>
      <c r="F1082" t="s">
        <v>9360</v>
      </c>
      <c r="G1082">
        <v>942</v>
      </c>
      <c r="H1082" t="s">
        <v>5596</v>
      </c>
    </row>
    <row r="1083" spans="1:8" ht="17.399999999999999" customHeight="1" x14ac:dyDescent="0.45">
      <c r="A1083" s="231" t="s">
        <v>9361</v>
      </c>
      <c r="B1083" t="s">
        <v>9284</v>
      </c>
      <c r="D1083" t="s">
        <v>9362</v>
      </c>
      <c r="E1083" t="s">
        <v>9353</v>
      </c>
      <c r="F1083" t="s">
        <v>8631</v>
      </c>
      <c r="G1083">
        <v>942</v>
      </c>
      <c r="H1083" t="s">
        <v>5596</v>
      </c>
    </row>
    <row r="1084" spans="1:8" ht="17.399999999999999" customHeight="1" x14ac:dyDescent="0.45">
      <c r="A1084" s="231" t="s">
        <v>9363</v>
      </c>
      <c r="B1084" t="s">
        <v>8191</v>
      </c>
      <c r="D1084" t="s">
        <v>9364</v>
      </c>
      <c r="E1084" t="s">
        <v>9365</v>
      </c>
      <c r="F1084" t="s">
        <v>9212</v>
      </c>
      <c r="G1084">
        <v>785</v>
      </c>
      <c r="H1084" t="s">
        <v>8094</v>
      </c>
    </row>
    <row r="1085" spans="1:8" ht="17.399999999999999" customHeight="1" x14ac:dyDescent="0.45">
      <c r="A1085" s="231" t="s">
        <v>9366</v>
      </c>
      <c r="B1085" t="s">
        <v>8323</v>
      </c>
      <c r="D1085" t="s">
        <v>9367</v>
      </c>
      <c r="E1085" t="s">
        <v>9365</v>
      </c>
      <c r="F1085" t="s">
        <v>8250</v>
      </c>
      <c r="G1085">
        <v>785</v>
      </c>
      <c r="H1085" t="s">
        <v>8094</v>
      </c>
    </row>
    <row r="1086" spans="1:8" ht="17.399999999999999" customHeight="1" x14ac:dyDescent="0.45">
      <c r="A1086" s="231" t="s">
        <v>9368</v>
      </c>
      <c r="B1086" t="s">
        <v>9284</v>
      </c>
      <c r="D1086" t="s">
        <v>9369</v>
      </c>
      <c r="E1086" t="s">
        <v>9365</v>
      </c>
      <c r="F1086" t="s">
        <v>9370</v>
      </c>
      <c r="G1086">
        <v>785</v>
      </c>
      <c r="H1086" t="s">
        <v>8094</v>
      </c>
    </row>
    <row r="1087" spans="1:8" ht="17.399999999999999" customHeight="1" x14ac:dyDescent="0.45">
      <c r="A1087" s="231" t="s">
        <v>9371</v>
      </c>
      <c r="B1087" t="s">
        <v>8191</v>
      </c>
      <c r="D1087" t="s">
        <v>9372</v>
      </c>
      <c r="E1087" t="s">
        <v>9373</v>
      </c>
      <c r="F1087" t="s">
        <v>8355</v>
      </c>
      <c r="G1087">
        <v>1040</v>
      </c>
      <c r="H1087" t="s">
        <v>5596</v>
      </c>
    </row>
    <row r="1088" spans="1:8" ht="17.399999999999999" customHeight="1" x14ac:dyDescent="0.45">
      <c r="A1088" s="231" t="s">
        <v>9374</v>
      </c>
      <c r="B1088" t="s">
        <v>9357</v>
      </c>
      <c r="D1088" t="s">
        <v>9375</v>
      </c>
      <c r="E1088" t="s">
        <v>9376</v>
      </c>
      <c r="F1088" t="s">
        <v>9100</v>
      </c>
      <c r="G1088">
        <v>1040</v>
      </c>
      <c r="H1088" t="s">
        <v>5596</v>
      </c>
    </row>
    <row r="1089" spans="1:8" ht="17.399999999999999" customHeight="1" x14ac:dyDescent="0.45">
      <c r="A1089" s="231" t="s">
        <v>9377</v>
      </c>
      <c r="B1089" t="s">
        <v>9284</v>
      </c>
      <c r="D1089" t="s">
        <v>9378</v>
      </c>
      <c r="E1089" t="s">
        <v>9373</v>
      </c>
      <c r="F1089" t="s">
        <v>8545</v>
      </c>
      <c r="G1089">
        <v>1040</v>
      </c>
      <c r="H1089" t="s">
        <v>5596</v>
      </c>
    </row>
    <row r="1090" spans="1:8" ht="17.399999999999999" customHeight="1" x14ac:dyDescent="0.45">
      <c r="A1090" s="231" t="s">
        <v>9379</v>
      </c>
      <c r="B1090" t="s">
        <v>8191</v>
      </c>
      <c r="D1090" t="s">
        <v>9380</v>
      </c>
      <c r="E1090" t="s">
        <v>9381</v>
      </c>
      <c r="F1090" t="s">
        <v>9382</v>
      </c>
      <c r="G1090">
        <v>1014</v>
      </c>
      <c r="H1090" t="s">
        <v>8004</v>
      </c>
    </row>
    <row r="1091" spans="1:8" ht="17.399999999999999" customHeight="1" x14ac:dyDescent="0.45">
      <c r="A1091" s="231" t="s">
        <v>9383</v>
      </c>
      <c r="B1091" t="s">
        <v>8191</v>
      </c>
      <c r="D1091" t="s">
        <v>9384</v>
      </c>
      <c r="E1091" t="s">
        <v>9385</v>
      </c>
      <c r="F1091" t="s">
        <v>5885</v>
      </c>
      <c r="G1091">
        <v>1014</v>
      </c>
      <c r="H1091" t="s">
        <v>8004</v>
      </c>
    </row>
    <row r="1092" spans="1:8" ht="17.399999999999999" customHeight="1" x14ac:dyDescent="0.45">
      <c r="A1092" s="231" t="s">
        <v>9386</v>
      </c>
      <c r="B1092" t="s">
        <v>8323</v>
      </c>
      <c r="D1092" t="s">
        <v>9387</v>
      </c>
      <c r="E1092" t="s">
        <v>9388</v>
      </c>
      <c r="F1092" t="s">
        <v>8662</v>
      </c>
      <c r="G1092">
        <v>1014</v>
      </c>
      <c r="H1092" t="s">
        <v>8004</v>
      </c>
    </row>
    <row r="1093" spans="1:8" ht="17.399999999999999" customHeight="1" x14ac:dyDescent="0.45">
      <c r="A1093" s="231" t="s">
        <v>9389</v>
      </c>
      <c r="B1093" t="s">
        <v>8191</v>
      </c>
      <c r="D1093" t="s">
        <v>9390</v>
      </c>
      <c r="E1093" t="s">
        <v>9391</v>
      </c>
      <c r="F1093" t="s">
        <v>5712</v>
      </c>
      <c r="G1093">
        <v>1085</v>
      </c>
      <c r="H1093" t="s">
        <v>8094</v>
      </c>
    </row>
    <row r="1094" spans="1:8" ht="17.399999999999999" customHeight="1" x14ac:dyDescent="0.45">
      <c r="A1094" s="231" t="s">
        <v>9392</v>
      </c>
      <c r="B1094" t="s">
        <v>8323</v>
      </c>
      <c r="D1094" t="s">
        <v>9393</v>
      </c>
      <c r="E1094" t="s">
        <v>9391</v>
      </c>
      <c r="F1094" t="s">
        <v>8215</v>
      </c>
      <c r="G1094">
        <v>1085</v>
      </c>
      <c r="H1094" t="s">
        <v>8094</v>
      </c>
    </row>
    <row r="1095" spans="1:8" ht="17.399999999999999" customHeight="1" x14ac:dyDescent="0.45">
      <c r="A1095" s="231" t="s">
        <v>9394</v>
      </c>
      <c r="B1095" t="s">
        <v>8191</v>
      </c>
      <c r="D1095" t="s">
        <v>9395</v>
      </c>
      <c r="E1095" t="s">
        <v>3124</v>
      </c>
      <c r="F1095" t="s">
        <v>5712</v>
      </c>
      <c r="G1095">
        <v>1168</v>
      </c>
      <c r="H1095" t="s">
        <v>8094</v>
      </c>
    </row>
    <row r="1096" spans="1:8" ht="17.399999999999999" customHeight="1" x14ac:dyDescent="0.45">
      <c r="A1096" s="231" t="s">
        <v>9396</v>
      </c>
      <c r="B1096" t="s">
        <v>8191</v>
      </c>
      <c r="D1096" t="s">
        <v>9397</v>
      </c>
      <c r="E1096" t="s">
        <v>9398</v>
      </c>
      <c r="F1096" t="s">
        <v>5712</v>
      </c>
      <c r="G1096">
        <v>1168</v>
      </c>
      <c r="H1096" t="s">
        <v>8094</v>
      </c>
    </row>
    <row r="1097" spans="1:8" ht="17.399999999999999" customHeight="1" x14ac:dyDescent="0.45">
      <c r="A1097" s="231" t="s">
        <v>9399</v>
      </c>
      <c r="B1097" t="s">
        <v>8323</v>
      </c>
      <c r="D1097" t="s">
        <v>9400</v>
      </c>
      <c r="E1097" t="s">
        <v>3189</v>
      </c>
      <c r="F1097" t="s">
        <v>9212</v>
      </c>
      <c r="G1097">
        <v>1168</v>
      </c>
      <c r="H1097" t="s">
        <v>8094</v>
      </c>
    </row>
    <row r="1098" spans="1:8" ht="17.399999999999999" customHeight="1" x14ac:dyDescent="0.45">
      <c r="A1098" s="231" t="s">
        <v>9401</v>
      </c>
      <c r="B1098" t="s">
        <v>8191</v>
      </c>
      <c r="D1098" t="s">
        <v>9402</v>
      </c>
      <c r="E1098" t="s">
        <v>9403</v>
      </c>
      <c r="F1098" t="s">
        <v>8223</v>
      </c>
      <c r="G1098">
        <v>1594</v>
      </c>
      <c r="H1098" t="s">
        <v>5596</v>
      </c>
    </row>
    <row r="1099" spans="1:8" ht="17.399999999999999" customHeight="1" x14ac:dyDescent="0.45">
      <c r="A1099" s="231" t="s">
        <v>9404</v>
      </c>
      <c r="B1099" t="s">
        <v>8323</v>
      </c>
      <c r="D1099" t="s">
        <v>9405</v>
      </c>
      <c r="E1099" t="s">
        <v>9403</v>
      </c>
      <c r="F1099" t="s">
        <v>8554</v>
      </c>
      <c r="G1099">
        <v>1594</v>
      </c>
      <c r="H1099" t="s">
        <v>5596</v>
      </c>
    </row>
    <row r="1100" spans="1:8" ht="17.399999999999999" customHeight="1" x14ac:dyDescent="0.45">
      <c r="A1100" s="231" t="s">
        <v>9406</v>
      </c>
      <c r="B1100" t="s">
        <v>8191</v>
      </c>
      <c r="D1100" t="s">
        <v>9407</v>
      </c>
      <c r="E1100" t="s">
        <v>9408</v>
      </c>
      <c r="F1100" t="s">
        <v>5878</v>
      </c>
      <c r="G1100">
        <v>874</v>
      </c>
      <c r="H1100" t="s">
        <v>5596</v>
      </c>
    </row>
    <row r="1101" spans="1:8" ht="17.399999999999999" customHeight="1" x14ac:dyDescent="0.45">
      <c r="A1101" s="231" t="s">
        <v>9409</v>
      </c>
      <c r="B1101" t="s">
        <v>9104</v>
      </c>
      <c r="D1101" t="s">
        <v>9410</v>
      </c>
      <c r="E1101" t="s">
        <v>9411</v>
      </c>
      <c r="F1101" t="s">
        <v>5966</v>
      </c>
      <c r="G1101">
        <v>1573</v>
      </c>
      <c r="H1101" t="s">
        <v>8004</v>
      </c>
    </row>
    <row r="1102" spans="1:8" ht="17.399999999999999" customHeight="1" x14ac:dyDescent="0.45">
      <c r="A1102" s="231" t="s">
        <v>9412</v>
      </c>
      <c r="B1102" t="s">
        <v>9104</v>
      </c>
      <c r="D1102" t="s">
        <v>9413</v>
      </c>
      <c r="E1102" t="s">
        <v>9414</v>
      </c>
      <c r="F1102" t="s">
        <v>8044</v>
      </c>
      <c r="G1102">
        <v>2932</v>
      </c>
      <c r="H1102" t="s">
        <v>8004</v>
      </c>
    </row>
    <row r="1103" spans="1:8" ht="17.399999999999999" customHeight="1" x14ac:dyDescent="0.45">
      <c r="A1103" s="231" t="s">
        <v>9415</v>
      </c>
      <c r="B1103" t="s">
        <v>8191</v>
      </c>
      <c r="D1103" t="s">
        <v>9416</v>
      </c>
      <c r="E1103" t="s">
        <v>9417</v>
      </c>
      <c r="F1103" t="s">
        <v>7710</v>
      </c>
      <c r="G1103">
        <v>1362</v>
      </c>
      <c r="H1103" t="s">
        <v>8004</v>
      </c>
    </row>
    <row r="1104" spans="1:8" ht="17.399999999999999" customHeight="1" x14ac:dyDescent="0.45">
      <c r="A1104" s="231" t="s">
        <v>9418</v>
      </c>
      <c r="B1104" t="s">
        <v>9104</v>
      </c>
      <c r="D1104" t="s">
        <v>9419</v>
      </c>
      <c r="E1104" t="s">
        <v>9420</v>
      </c>
      <c r="F1104" t="s">
        <v>9421</v>
      </c>
      <c r="G1104">
        <v>1512</v>
      </c>
      <c r="H1104" t="s">
        <v>8094</v>
      </c>
    </row>
    <row r="1105" spans="1:8" ht="17.399999999999999" customHeight="1" x14ac:dyDescent="0.45">
      <c r="A1105" s="231" t="s">
        <v>9422</v>
      </c>
      <c r="B1105" t="s">
        <v>9104</v>
      </c>
      <c r="D1105" t="s">
        <v>9423</v>
      </c>
      <c r="E1105" t="s">
        <v>9424</v>
      </c>
      <c r="F1105" t="s">
        <v>9425</v>
      </c>
      <c r="G1105">
        <v>2200</v>
      </c>
      <c r="H1105" t="s">
        <v>5596</v>
      </c>
    </row>
    <row r="1106" spans="1:8" ht="17.399999999999999" customHeight="1" x14ac:dyDescent="0.45">
      <c r="A1106" s="231" t="s">
        <v>9426</v>
      </c>
      <c r="B1106" t="s">
        <v>8191</v>
      </c>
      <c r="D1106" t="s">
        <v>9427</v>
      </c>
      <c r="E1106" t="s">
        <v>9428</v>
      </c>
      <c r="F1106" t="s">
        <v>9429</v>
      </c>
      <c r="G1106">
        <v>1650</v>
      </c>
      <c r="H1106" t="s">
        <v>8004</v>
      </c>
    </row>
    <row r="1107" spans="1:8" ht="17.399999999999999" customHeight="1" x14ac:dyDescent="0.45">
      <c r="A1107" s="231" t="s">
        <v>9430</v>
      </c>
      <c r="B1107" t="str">
        <f>B1106</f>
        <v>7
実教</v>
      </c>
      <c r="D1107" t="s">
        <v>9431</v>
      </c>
      <c r="E1107" t="s">
        <v>9432</v>
      </c>
      <c r="F1107" t="s">
        <v>8148</v>
      </c>
      <c r="G1107">
        <v>1336</v>
      </c>
      <c r="H1107" t="s">
        <v>8004</v>
      </c>
    </row>
    <row r="1108" spans="1:8" ht="17.399999999999999" customHeight="1" x14ac:dyDescent="0.45">
      <c r="A1108" s="231" t="s">
        <v>9433</v>
      </c>
      <c r="B1108" t="s">
        <v>9104</v>
      </c>
      <c r="D1108" t="s">
        <v>9434</v>
      </c>
      <c r="E1108" t="s">
        <v>9435</v>
      </c>
      <c r="F1108" t="s">
        <v>9109</v>
      </c>
      <c r="G1108">
        <v>1668</v>
      </c>
      <c r="H1108" t="s">
        <v>8094</v>
      </c>
    </row>
    <row r="1109" spans="1:8" ht="17.399999999999999" customHeight="1" x14ac:dyDescent="0.45">
      <c r="A1109" s="231" t="s">
        <v>9436</v>
      </c>
      <c r="B1109" t="s">
        <v>9104</v>
      </c>
      <c r="D1109" t="s">
        <v>9437</v>
      </c>
      <c r="E1109" t="s">
        <v>9438</v>
      </c>
      <c r="F1109" t="s">
        <v>9439</v>
      </c>
      <c r="G1109">
        <v>2069</v>
      </c>
      <c r="H1109" t="s">
        <v>8094</v>
      </c>
    </row>
    <row r="1110" spans="1:8" ht="17.399999999999999" customHeight="1" x14ac:dyDescent="0.45">
      <c r="A1110" s="231" t="s">
        <v>9440</v>
      </c>
      <c r="B1110" t="s">
        <v>9104</v>
      </c>
      <c r="D1110" t="s">
        <v>9441</v>
      </c>
      <c r="E1110" t="s">
        <v>9442</v>
      </c>
      <c r="F1110" t="s">
        <v>9421</v>
      </c>
      <c r="G1110">
        <v>3000</v>
      </c>
      <c r="H1110" t="s">
        <v>5596</v>
      </c>
    </row>
    <row r="1111" spans="1:8" ht="17.399999999999999" customHeight="1" x14ac:dyDescent="0.45">
      <c r="A1111" s="231" t="s">
        <v>9443</v>
      </c>
      <c r="B1111" t="s">
        <v>9246</v>
      </c>
      <c r="D1111" t="s">
        <v>9444</v>
      </c>
      <c r="E1111" t="s">
        <v>9445</v>
      </c>
      <c r="F1111" t="s">
        <v>9446</v>
      </c>
      <c r="G1111">
        <v>0</v>
      </c>
      <c r="H1111" t="s">
        <v>8094</v>
      </c>
    </row>
    <row r="1112" spans="1:8" ht="17.399999999999999" customHeight="1" x14ac:dyDescent="0.45">
      <c r="A1112" s="231" t="s">
        <v>9447</v>
      </c>
      <c r="B1112" t="s">
        <v>8191</v>
      </c>
      <c r="D1112" t="s">
        <v>9448</v>
      </c>
      <c r="E1112" t="s">
        <v>9449</v>
      </c>
      <c r="F1112" t="s">
        <v>8278</v>
      </c>
      <c r="G1112">
        <v>1501</v>
      </c>
      <c r="H1112" t="s">
        <v>8004</v>
      </c>
    </row>
    <row r="1113" spans="1:8" ht="17.399999999999999" customHeight="1" x14ac:dyDescent="0.45">
      <c r="A1113" s="231" t="s">
        <v>9450</v>
      </c>
      <c r="B1113" t="s">
        <v>9104</v>
      </c>
      <c r="D1113" t="s">
        <v>9451</v>
      </c>
      <c r="E1113" t="s">
        <v>9452</v>
      </c>
      <c r="F1113" t="s">
        <v>9453</v>
      </c>
      <c r="G1113">
        <v>1936</v>
      </c>
      <c r="H1113" t="s">
        <v>8094</v>
      </c>
    </row>
    <row r="1114" spans="1:8" ht="17.399999999999999" customHeight="1" x14ac:dyDescent="0.45">
      <c r="A1114" s="231" t="s">
        <v>9454</v>
      </c>
      <c r="B1114" t="s">
        <v>9104</v>
      </c>
      <c r="D1114" t="s">
        <v>9455</v>
      </c>
      <c r="E1114" t="s">
        <v>9456</v>
      </c>
      <c r="F1114" t="s">
        <v>9324</v>
      </c>
      <c r="G1114">
        <v>1599</v>
      </c>
      <c r="H1114" t="s">
        <v>5596</v>
      </c>
    </row>
    <row r="1115" spans="1:8" ht="17.399999999999999" customHeight="1" x14ac:dyDescent="0.45">
      <c r="A1115" s="231" t="s">
        <v>9457</v>
      </c>
      <c r="B1115" t="s">
        <v>9104</v>
      </c>
      <c r="D1115" t="s">
        <v>9458</v>
      </c>
      <c r="E1115" t="s">
        <v>9099</v>
      </c>
      <c r="F1115" t="s">
        <v>8252</v>
      </c>
      <c r="G1115">
        <v>1117</v>
      </c>
      <c r="H1115" t="s">
        <v>8004</v>
      </c>
    </row>
    <row r="1116" spans="1:8" ht="17.399999999999999" customHeight="1" x14ac:dyDescent="0.45">
      <c r="A1116" s="231" t="s">
        <v>9459</v>
      </c>
      <c r="B1116" t="s">
        <v>9104</v>
      </c>
      <c r="D1116" t="s">
        <v>9460</v>
      </c>
      <c r="E1116" t="s">
        <v>9461</v>
      </c>
      <c r="F1116" t="s">
        <v>8545</v>
      </c>
      <c r="G1116">
        <v>976</v>
      </c>
      <c r="H1116" t="s">
        <v>8094</v>
      </c>
    </row>
    <row r="1117" spans="1:8" ht="17.399999999999999" customHeight="1" x14ac:dyDescent="0.45">
      <c r="A1117" s="231" t="s">
        <v>9462</v>
      </c>
      <c r="B1117" t="str">
        <f>B1116</f>
        <v>201
海文堂</v>
      </c>
      <c r="D1117" t="s">
        <v>9463</v>
      </c>
      <c r="E1117" t="s">
        <v>9464</v>
      </c>
      <c r="F1117" t="s">
        <v>9254</v>
      </c>
      <c r="G1117">
        <v>1059</v>
      </c>
      <c r="H1117" t="s">
        <v>8094</v>
      </c>
    </row>
    <row r="1118" spans="1:8" ht="17.399999999999999" customHeight="1" x14ac:dyDescent="0.45">
      <c r="A1118" s="231" t="s">
        <v>9465</v>
      </c>
      <c r="B1118" t="s">
        <v>9104</v>
      </c>
      <c r="D1118" t="s">
        <v>9466</v>
      </c>
      <c r="E1118" t="s">
        <v>9467</v>
      </c>
      <c r="F1118" t="s">
        <v>8306</v>
      </c>
      <c r="G1118">
        <v>1195</v>
      </c>
      <c r="H1118" t="s">
        <v>5596</v>
      </c>
    </row>
    <row r="1119" spans="1:8" ht="17.399999999999999" customHeight="1" x14ac:dyDescent="0.45">
      <c r="A1119" s="231" t="s">
        <v>9468</v>
      </c>
      <c r="B1119" t="s">
        <v>8191</v>
      </c>
      <c r="D1119" t="s">
        <v>9469</v>
      </c>
      <c r="E1119" t="s">
        <v>3142</v>
      </c>
      <c r="F1119" t="s">
        <v>5609</v>
      </c>
      <c r="G1119">
        <v>923</v>
      </c>
      <c r="H1119" t="s">
        <v>8094</v>
      </c>
    </row>
    <row r="1120" spans="1:8" ht="17.399999999999999" customHeight="1" x14ac:dyDescent="0.45">
      <c r="A1120" s="231" t="s">
        <v>9470</v>
      </c>
      <c r="B1120" t="s">
        <v>6830</v>
      </c>
      <c r="D1120" t="s">
        <v>9471</v>
      </c>
      <c r="E1120" t="s">
        <v>3144</v>
      </c>
      <c r="F1120" t="s">
        <v>6403</v>
      </c>
      <c r="G1120">
        <v>524</v>
      </c>
      <c r="H1120" t="s">
        <v>8094</v>
      </c>
    </row>
    <row r="1121" spans="1:8" ht="17.399999999999999" customHeight="1" x14ac:dyDescent="0.45">
      <c r="A1121" s="231" t="s">
        <v>9472</v>
      </c>
      <c r="B1121" t="s">
        <v>8191</v>
      </c>
      <c r="D1121" t="s">
        <v>9473</v>
      </c>
      <c r="E1121" t="s">
        <v>3146</v>
      </c>
      <c r="F1121" t="s">
        <v>5609</v>
      </c>
      <c r="G1121">
        <v>524</v>
      </c>
      <c r="H1121" t="s">
        <v>8094</v>
      </c>
    </row>
    <row r="1122" spans="1:8" ht="17.399999999999999" customHeight="1" x14ac:dyDescent="0.45">
      <c r="A1122" s="231" t="s">
        <v>9474</v>
      </c>
      <c r="B1122" t="s">
        <v>8191</v>
      </c>
      <c r="D1122" t="s">
        <v>9475</v>
      </c>
      <c r="E1122" t="s">
        <v>3148</v>
      </c>
      <c r="F1122" t="s">
        <v>8547</v>
      </c>
      <c r="G1122">
        <v>1206</v>
      </c>
      <c r="H1122" t="s">
        <v>8094</v>
      </c>
    </row>
    <row r="1123" spans="1:8" ht="17.399999999999999" customHeight="1" x14ac:dyDescent="0.45">
      <c r="A1123" s="231" t="s">
        <v>9476</v>
      </c>
      <c r="B1123" t="s">
        <v>6830</v>
      </c>
      <c r="D1123" t="s">
        <v>9477</v>
      </c>
      <c r="E1123" t="s">
        <v>9478</v>
      </c>
      <c r="F1123" t="s">
        <v>8237</v>
      </c>
      <c r="G1123">
        <v>693</v>
      </c>
      <c r="H1123" t="s">
        <v>8094</v>
      </c>
    </row>
    <row r="1124" spans="1:8" ht="17.399999999999999" customHeight="1" x14ac:dyDescent="0.45">
      <c r="A1124" s="231" t="s">
        <v>9479</v>
      </c>
      <c r="B1124" t="s">
        <v>8191</v>
      </c>
      <c r="D1124" t="s">
        <v>9480</v>
      </c>
      <c r="E1124" t="s">
        <v>3151</v>
      </c>
      <c r="F1124" t="s">
        <v>8255</v>
      </c>
      <c r="G1124">
        <v>693</v>
      </c>
      <c r="H1124" t="s">
        <v>8094</v>
      </c>
    </row>
    <row r="1125" spans="1:8" ht="17.399999999999999" customHeight="1" x14ac:dyDescent="0.45">
      <c r="A1125" s="231" t="s">
        <v>9481</v>
      </c>
      <c r="B1125" t="s">
        <v>8191</v>
      </c>
      <c r="D1125" t="s">
        <v>9482</v>
      </c>
      <c r="E1125" t="s">
        <v>9483</v>
      </c>
      <c r="F1125" t="s">
        <v>5694</v>
      </c>
      <c r="G1125">
        <v>377</v>
      </c>
      <c r="H1125" t="s">
        <v>8094</v>
      </c>
    </row>
    <row r="1126" spans="1:8" ht="17.399999999999999" customHeight="1" x14ac:dyDescent="0.45">
      <c r="A1126" s="231" t="s">
        <v>9484</v>
      </c>
      <c r="B1126" t="s">
        <v>8191</v>
      </c>
      <c r="D1126" t="s">
        <v>9485</v>
      </c>
      <c r="E1126" t="s">
        <v>9486</v>
      </c>
      <c r="F1126" t="s">
        <v>9487</v>
      </c>
      <c r="G1126">
        <v>231</v>
      </c>
      <c r="H1126" t="s">
        <v>8094</v>
      </c>
    </row>
    <row r="1127" spans="1:8" ht="17.399999999999999" customHeight="1" x14ac:dyDescent="0.45">
      <c r="A1127" s="231" t="s">
        <v>9488</v>
      </c>
      <c r="B1127" t="s">
        <v>8191</v>
      </c>
      <c r="D1127" t="s">
        <v>9489</v>
      </c>
      <c r="E1127" t="s">
        <v>9490</v>
      </c>
      <c r="F1127" t="s">
        <v>5984</v>
      </c>
      <c r="G1127">
        <v>500</v>
      </c>
      <c r="H1127" t="s">
        <v>8094</v>
      </c>
    </row>
    <row r="1128" spans="1:8" ht="17.399999999999999" customHeight="1" x14ac:dyDescent="0.45">
      <c r="A1128" s="231" t="s">
        <v>9491</v>
      </c>
      <c r="B1128" t="s">
        <v>8191</v>
      </c>
      <c r="D1128" t="s">
        <v>9492</v>
      </c>
      <c r="E1128" t="s">
        <v>9493</v>
      </c>
      <c r="F1128" t="s">
        <v>8636</v>
      </c>
      <c r="G1128">
        <v>477</v>
      </c>
      <c r="H1128" t="s">
        <v>8004</v>
      </c>
    </row>
    <row r="1129" spans="1:8" ht="17.399999999999999" customHeight="1" x14ac:dyDescent="0.45">
      <c r="A1129" s="231" t="s">
        <v>9494</v>
      </c>
      <c r="B1129" t="s">
        <v>8191</v>
      </c>
      <c r="D1129" t="s">
        <v>9495</v>
      </c>
      <c r="E1129" t="s">
        <v>9496</v>
      </c>
      <c r="F1129" t="s">
        <v>5992</v>
      </c>
      <c r="G1129">
        <v>428</v>
      </c>
      <c r="H1129" t="s">
        <v>8004</v>
      </c>
    </row>
    <row r="1130" spans="1:8" ht="17.399999999999999" customHeight="1" x14ac:dyDescent="0.45">
      <c r="A1130" s="231" t="s">
        <v>9497</v>
      </c>
      <c r="B1130" t="s">
        <v>8191</v>
      </c>
      <c r="D1130" t="s">
        <v>9498</v>
      </c>
      <c r="E1130" t="s">
        <v>9499</v>
      </c>
      <c r="F1130" t="s">
        <v>8355</v>
      </c>
      <c r="G1130">
        <v>1248</v>
      </c>
      <c r="H1130" t="s">
        <v>8004</v>
      </c>
    </row>
    <row r="1131" spans="1:8" ht="17.399999999999999" customHeight="1" x14ac:dyDescent="0.45">
      <c r="A1131" s="231" t="s">
        <v>9500</v>
      </c>
      <c r="B1131" t="s">
        <v>8191</v>
      </c>
      <c r="D1131" t="s">
        <v>9501</v>
      </c>
      <c r="E1131" t="s">
        <v>9502</v>
      </c>
      <c r="F1131" t="s">
        <v>8355</v>
      </c>
      <c r="G1131">
        <v>803</v>
      </c>
      <c r="H1131" t="s">
        <v>8004</v>
      </c>
    </row>
    <row r="1132" spans="1:8" ht="17.399999999999999" customHeight="1" x14ac:dyDescent="0.45">
      <c r="A1132" s="231" t="s">
        <v>9503</v>
      </c>
      <c r="B1132" t="s">
        <v>8191</v>
      </c>
      <c r="D1132" t="s">
        <v>9504</v>
      </c>
      <c r="E1132" t="s">
        <v>3160</v>
      </c>
      <c r="F1132" t="s">
        <v>8343</v>
      </c>
      <c r="G1132">
        <v>1035</v>
      </c>
      <c r="H1132" t="s">
        <v>8094</v>
      </c>
    </row>
    <row r="1133" spans="1:8" ht="17.399999999999999" customHeight="1" x14ac:dyDescent="0.45">
      <c r="A1133" s="231" t="s">
        <v>9505</v>
      </c>
      <c r="B1133" t="s">
        <v>8191</v>
      </c>
      <c r="D1133" t="s">
        <v>9506</v>
      </c>
      <c r="E1133" t="s">
        <v>3162</v>
      </c>
      <c r="F1133" t="s">
        <v>6040</v>
      </c>
      <c r="G1133">
        <v>1009</v>
      </c>
      <c r="H1133" t="s">
        <v>8094</v>
      </c>
    </row>
    <row r="1134" spans="1:8" ht="17.399999999999999" customHeight="1" x14ac:dyDescent="0.45">
      <c r="A1134" s="231" t="s">
        <v>9507</v>
      </c>
      <c r="B1134" t="s">
        <v>9118</v>
      </c>
      <c r="D1134" t="s">
        <v>9508</v>
      </c>
      <c r="E1134" t="s">
        <v>9509</v>
      </c>
      <c r="F1134" t="s">
        <v>5605</v>
      </c>
      <c r="G1134">
        <v>618</v>
      </c>
      <c r="H1134" t="s">
        <v>8004</v>
      </c>
    </row>
    <row r="1135" spans="1:8" ht="17.399999999999999" customHeight="1" x14ac:dyDescent="0.45">
      <c r="A1135" s="231" t="s">
        <v>9510</v>
      </c>
      <c r="B1135" t="s">
        <v>8191</v>
      </c>
      <c r="D1135" t="s">
        <v>9511</v>
      </c>
      <c r="E1135" t="s">
        <v>9512</v>
      </c>
      <c r="F1135" t="s">
        <v>8309</v>
      </c>
      <c r="G1135">
        <v>740</v>
      </c>
      <c r="H1135" t="s">
        <v>8094</v>
      </c>
    </row>
    <row r="1136" spans="1:8" ht="17.399999999999999" customHeight="1" x14ac:dyDescent="0.45">
      <c r="A1136" s="231" t="s">
        <v>9513</v>
      </c>
      <c r="B1136" t="s">
        <v>8191</v>
      </c>
      <c r="D1136" t="s">
        <v>9514</v>
      </c>
      <c r="E1136" t="s">
        <v>9515</v>
      </c>
      <c r="F1136" t="s">
        <v>8771</v>
      </c>
      <c r="G1136">
        <v>909</v>
      </c>
      <c r="H1136" t="s">
        <v>8094</v>
      </c>
    </row>
    <row r="1137" spans="1:8" ht="17.399999999999999" customHeight="1" x14ac:dyDescent="0.45">
      <c r="A1137" s="231" t="s">
        <v>9516</v>
      </c>
      <c r="B1137" t="s">
        <v>8191</v>
      </c>
      <c r="D1137" t="s">
        <v>9517</v>
      </c>
      <c r="E1137" t="s">
        <v>9518</v>
      </c>
      <c r="F1137" t="s">
        <v>8044</v>
      </c>
      <c r="G1137">
        <v>2337</v>
      </c>
      <c r="H1137" t="s">
        <v>5596</v>
      </c>
    </row>
    <row r="1138" spans="1:8" ht="17.399999999999999" customHeight="1" x14ac:dyDescent="0.45">
      <c r="A1138" s="231" t="s">
        <v>9519</v>
      </c>
      <c r="B1138" t="s">
        <v>8191</v>
      </c>
      <c r="D1138" t="s">
        <v>9520</v>
      </c>
      <c r="E1138" t="s">
        <v>9521</v>
      </c>
      <c r="F1138" t="s">
        <v>8201</v>
      </c>
      <c r="G1138">
        <v>868</v>
      </c>
      <c r="H1138" t="s">
        <v>8004</v>
      </c>
    </row>
    <row r="1139" spans="1:8" ht="17.399999999999999" customHeight="1" x14ac:dyDescent="0.45">
      <c r="A1139" s="231" t="s">
        <v>9522</v>
      </c>
      <c r="B1139" t="s">
        <v>8191</v>
      </c>
      <c r="D1139" t="s">
        <v>9523</v>
      </c>
      <c r="E1139" t="s">
        <v>9524</v>
      </c>
      <c r="F1139" t="s">
        <v>8247</v>
      </c>
      <c r="G1139">
        <v>724</v>
      </c>
      <c r="H1139" t="s">
        <v>8004</v>
      </c>
    </row>
    <row r="1140" spans="1:8" ht="17.399999999999999" customHeight="1" x14ac:dyDescent="0.45">
      <c r="A1140" s="231" t="s">
        <v>9525</v>
      </c>
      <c r="B1140" t="s">
        <v>8191</v>
      </c>
      <c r="D1140" t="s">
        <v>9526</v>
      </c>
      <c r="E1140" t="s">
        <v>9527</v>
      </c>
      <c r="F1140" t="s">
        <v>5878</v>
      </c>
      <c r="G1140">
        <v>769</v>
      </c>
      <c r="H1140" t="s">
        <v>5596</v>
      </c>
    </row>
    <row r="1141" spans="1:8" ht="17.399999999999999" customHeight="1" x14ac:dyDescent="0.45">
      <c r="A1141" s="231" t="s">
        <v>9528</v>
      </c>
      <c r="B1141" t="s">
        <v>8191</v>
      </c>
      <c r="D1141" t="s">
        <v>9529</v>
      </c>
      <c r="E1141" t="s">
        <v>3169</v>
      </c>
      <c r="F1141" t="s">
        <v>8554</v>
      </c>
      <c r="G1141">
        <v>845</v>
      </c>
      <c r="H1141" t="s">
        <v>8094</v>
      </c>
    </row>
    <row r="1142" spans="1:8" ht="17.399999999999999" customHeight="1" x14ac:dyDescent="0.45">
      <c r="A1142" s="231" t="s">
        <v>9530</v>
      </c>
      <c r="B1142" t="s">
        <v>8191</v>
      </c>
      <c r="D1142" t="s">
        <v>9531</v>
      </c>
      <c r="E1142" t="s">
        <v>9532</v>
      </c>
      <c r="F1142" t="s">
        <v>5855</v>
      </c>
      <c r="G1142">
        <v>721</v>
      </c>
      <c r="H1142" t="s">
        <v>5596</v>
      </c>
    </row>
    <row r="1143" spans="1:8" ht="17.399999999999999" customHeight="1" x14ac:dyDescent="0.45">
      <c r="A1143" s="231" t="s">
        <v>9533</v>
      </c>
      <c r="B1143" t="s">
        <v>8191</v>
      </c>
      <c r="D1143" t="s">
        <v>9534</v>
      </c>
      <c r="E1143" t="s">
        <v>3170</v>
      </c>
      <c r="F1143" t="s">
        <v>8343</v>
      </c>
      <c r="G1143">
        <v>803</v>
      </c>
      <c r="H1143" t="s">
        <v>8094</v>
      </c>
    </row>
    <row r="1144" spans="1:8" ht="17.399999999999999" customHeight="1" x14ac:dyDescent="0.45">
      <c r="A1144" s="232" t="s">
        <v>6978</v>
      </c>
      <c r="B1144" t="s">
        <v>8073</v>
      </c>
      <c r="D1144" t="s">
        <v>9924</v>
      </c>
      <c r="E1144" t="s">
        <v>9535</v>
      </c>
      <c r="F1144" t="s">
        <v>9536</v>
      </c>
      <c r="G1144">
        <v>689</v>
      </c>
      <c r="H1144" t="s">
        <v>9537</v>
      </c>
    </row>
    <row r="1145" spans="1:8" ht="17.399999999999999" customHeight="1" x14ac:dyDescent="0.45">
      <c r="A1145" s="232" t="s">
        <v>3171</v>
      </c>
      <c r="B1145" t="s">
        <v>8191</v>
      </c>
      <c r="D1145" t="s">
        <v>9925</v>
      </c>
      <c r="E1145" t="s">
        <v>9538</v>
      </c>
      <c r="F1145" t="s">
        <v>9539</v>
      </c>
      <c r="G1145">
        <v>588</v>
      </c>
      <c r="H1145" t="s">
        <v>9540</v>
      </c>
    </row>
    <row r="1146" spans="1:8" ht="17.399999999999999" customHeight="1" x14ac:dyDescent="0.45">
      <c r="A1146" s="232" t="s">
        <v>3172</v>
      </c>
      <c r="B1146" t="s">
        <v>5679</v>
      </c>
      <c r="D1146" t="s">
        <v>9926</v>
      </c>
      <c r="E1146" t="s">
        <v>8712</v>
      </c>
      <c r="F1146" t="s">
        <v>9541</v>
      </c>
      <c r="G1146">
        <v>1122</v>
      </c>
      <c r="H1146" t="s">
        <v>9542</v>
      </c>
    </row>
    <row r="1147" spans="1:8" ht="17.399999999999999" customHeight="1" x14ac:dyDescent="0.45">
      <c r="A1147" s="232" t="s">
        <v>3173</v>
      </c>
      <c r="B1147" t="s">
        <v>5820</v>
      </c>
      <c r="D1147" t="s">
        <v>9927</v>
      </c>
      <c r="E1147" t="s">
        <v>8715</v>
      </c>
      <c r="F1147" t="s">
        <v>6393</v>
      </c>
      <c r="G1147">
        <v>1122</v>
      </c>
      <c r="H1147" t="s">
        <v>9542</v>
      </c>
    </row>
    <row r="1148" spans="1:8" ht="17.399999999999999" customHeight="1" x14ac:dyDescent="0.45">
      <c r="A1148" s="232" t="s">
        <v>3174</v>
      </c>
      <c r="B1148" t="s">
        <v>5679</v>
      </c>
      <c r="D1148" t="s">
        <v>9928</v>
      </c>
      <c r="E1148" t="s">
        <v>8719</v>
      </c>
      <c r="F1148" t="s">
        <v>9543</v>
      </c>
      <c r="G1148">
        <v>892</v>
      </c>
      <c r="H1148" t="s">
        <v>9544</v>
      </c>
    </row>
    <row r="1149" spans="1:8" ht="17.399999999999999" customHeight="1" x14ac:dyDescent="0.45">
      <c r="A1149" s="232" t="s">
        <v>3175</v>
      </c>
      <c r="B1149" t="s">
        <v>5820</v>
      </c>
      <c r="D1149" t="s">
        <v>9929</v>
      </c>
      <c r="E1149" t="s">
        <v>2865</v>
      </c>
      <c r="F1149" t="s">
        <v>7876</v>
      </c>
      <c r="G1149">
        <v>892</v>
      </c>
      <c r="H1149" t="s">
        <v>9544</v>
      </c>
    </row>
    <row r="1150" spans="1:8" ht="17.399999999999999" customHeight="1" x14ac:dyDescent="0.45">
      <c r="A1150" s="232" t="s">
        <v>3176</v>
      </c>
      <c r="B1150" t="s">
        <v>5679</v>
      </c>
      <c r="D1150" t="s">
        <v>9930</v>
      </c>
      <c r="E1150" t="s">
        <v>8723</v>
      </c>
      <c r="F1150" t="s">
        <v>6297</v>
      </c>
      <c r="G1150">
        <v>662</v>
      </c>
      <c r="H1150" t="s">
        <v>9545</v>
      </c>
    </row>
    <row r="1151" spans="1:8" ht="17.399999999999999" customHeight="1" x14ac:dyDescent="0.45">
      <c r="A1151" s="232" t="s">
        <v>3177</v>
      </c>
      <c r="B1151" t="s">
        <v>5820</v>
      </c>
      <c r="D1151" t="s">
        <v>9931</v>
      </c>
      <c r="E1151" t="s">
        <v>8726</v>
      </c>
      <c r="F1151" t="s">
        <v>9546</v>
      </c>
      <c r="G1151">
        <v>662</v>
      </c>
      <c r="H1151" t="s">
        <v>9545</v>
      </c>
    </row>
    <row r="1152" spans="1:8" ht="17.399999999999999" customHeight="1" x14ac:dyDescent="0.45">
      <c r="A1152" s="232" t="s">
        <v>3178</v>
      </c>
      <c r="B1152" t="s">
        <v>5820</v>
      </c>
      <c r="D1152" t="s">
        <v>9932</v>
      </c>
      <c r="E1152" t="s">
        <v>9547</v>
      </c>
      <c r="F1152" t="s">
        <v>5847</v>
      </c>
      <c r="G1152">
        <v>662</v>
      </c>
      <c r="H1152" t="s">
        <v>9548</v>
      </c>
    </row>
    <row r="1153" spans="1:8" ht="17.399999999999999" customHeight="1" x14ac:dyDescent="0.45">
      <c r="A1153" s="232" t="s">
        <v>3179</v>
      </c>
      <c r="B1153" t="s">
        <v>5679</v>
      </c>
      <c r="D1153" t="s">
        <v>9933</v>
      </c>
      <c r="E1153" t="s">
        <v>8735</v>
      </c>
      <c r="F1153" t="s">
        <v>8229</v>
      </c>
      <c r="G1153">
        <v>522</v>
      </c>
      <c r="H1153" t="s">
        <v>9542</v>
      </c>
    </row>
    <row r="1154" spans="1:8" ht="17.399999999999999" customHeight="1" x14ac:dyDescent="0.45">
      <c r="A1154" s="232" t="s">
        <v>3180</v>
      </c>
      <c r="B1154" t="s">
        <v>5679</v>
      </c>
      <c r="D1154" t="s">
        <v>9934</v>
      </c>
      <c r="E1154" t="s">
        <v>2877</v>
      </c>
      <c r="F1154" t="s">
        <v>7879</v>
      </c>
      <c r="G1154">
        <v>438</v>
      </c>
      <c r="H1154" t="s">
        <v>9544</v>
      </c>
    </row>
    <row r="1155" spans="1:8" ht="17.399999999999999" customHeight="1" x14ac:dyDescent="0.45">
      <c r="A1155" s="232" t="s">
        <v>3181</v>
      </c>
      <c r="B1155" t="s">
        <v>5679</v>
      </c>
      <c r="D1155" t="s">
        <v>9935</v>
      </c>
      <c r="E1155" t="s">
        <v>8750</v>
      </c>
      <c r="F1155" t="s">
        <v>6247</v>
      </c>
      <c r="G1155">
        <v>422</v>
      </c>
      <c r="H1155" t="s">
        <v>9545</v>
      </c>
    </row>
    <row r="1156" spans="1:8" ht="17.399999999999999" customHeight="1" x14ac:dyDescent="0.45">
      <c r="A1156" s="232" t="s">
        <v>3182</v>
      </c>
      <c r="B1156" t="s">
        <v>8073</v>
      </c>
      <c r="D1156" t="s">
        <v>9936</v>
      </c>
      <c r="E1156" t="s">
        <v>9549</v>
      </c>
      <c r="F1156" t="s">
        <v>9550</v>
      </c>
      <c r="G1156">
        <v>588</v>
      </c>
      <c r="H1156" t="s">
        <v>9540</v>
      </c>
    </row>
    <row r="1157" spans="1:8" ht="17.399999999999999" customHeight="1" x14ac:dyDescent="0.45">
      <c r="A1157" s="232" t="s">
        <v>3183</v>
      </c>
      <c r="B1157" t="s">
        <v>8931</v>
      </c>
      <c r="D1157" t="s">
        <v>9937</v>
      </c>
      <c r="E1157" t="s">
        <v>9551</v>
      </c>
      <c r="F1157" t="s">
        <v>8512</v>
      </c>
      <c r="G1157">
        <v>588</v>
      </c>
      <c r="H1157" t="s">
        <v>9542</v>
      </c>
    </row>
    <row r="1158" spans="1:8" ht="17.399999999999999" customHeight="1" x14ac:dyDescent="0.45">
      <c r="A1158" s="232" t="s">
        <v>3184</v>
      </c>
      <c r="B1158" t="s">
        <v>6979</v>
      </c>
      <c r="D1158" t="s">
        <v>9938</v>
      </c>
      <c r="E1158" t="s">
        <v>9078</v>
      </c>
      <c r="F1158" t="s">
        <v>8662</v>
      </c>
      <c r="G1158">
        <v>1325</v>
      </c>
      <c r="H1158" t="s">
        <v>9540</v>
      </c>
    </row>
    <row r="1159" spans="1:8" ht="17.399999999999999" customHeight="1" x14ac:dyDescent="0.45">
      <c r="A1159" s="232" t="s">
        <v>3185</v>
      </c>
      <c r="B1159" t="s">
        <v>6979</v>
      </c>
      <c r="D1159" t="s">
        <v>9939</v>
      </c>
      <c r="E1159" t="s">
        <v>9097</v>
      </c>
      <c r="F1159" t="s">
        <v>8148</v>
      </c>
      <c r="G1159">
        <v>1100</v>
      </c>
      <c r="H1159" t="s">
        <v>9540</v>
      </c>
    </row>
    <row r="1160" spans="1:8" ht="17.399999999999999" customHeight="1" x14ac:dyDescent="0.45">
      <c r="A1160" s="232" t="s">
        <v>3186</v>
      </c>
      <c r="B1160" t="s">
        <v>8191</v>
      </c>
      <c r="D1160" t="s">
        <v>9940</v>
      </c>
      <c r="E1160" t="s">
        <v>9552</v>
      </c>
      <c r="F1160" t="s">
        <v>9553</v>
      </c>
      <c r="G1160">
        <v>1570</v>
      </c>
      <c r="H1160" t="s">
        <v>9540</v>
      </c>
    </row>
    <row r="1161" spans="1:8" ht="17.399999999999999" customHeight="1" x14ac:dyDescent="0.45">
      <c r="A1161" s="232" t="s">
        <v>3187</v>
      </c>
      <c r="B1161" t="s">
        <v>8191</v>
      </c>
      <c r="D1161" t="s">
        <v>9941</v>
      </c>
      <c r="E1161" t="s">
        <v>9554</v>
      </c>
      <c r="F1161" t="s">
        <v>8355</v>
      </c>
      <c r="G1161">
        <v>1058</v>
      </c>
      <c r="H1161" t="s">
        <v>9537</v>
      </c>
    </row>
    <row r="1162" spans="1:8" ht="17.399999999999999" customHeight="1" x14ac:dyDescent="0.45">
      <c r="A1162" s="232" t="s">
        <v>3188</v>
      </c>
      <c r="B1162" t="s">
        <v>8191</v>
      </c>
      <c r="D1162" t="s">
        <v>9942</v>
      </c>
      <c r="E1162" t="s">
        <v>9555</v>
      </c>
      <c r="F1162" t="s">
        <v>5855</v>
      </c>
      <c r="G1162">
        <v>957</v>
      </c>
      <c r="H1162" t="s">
        <v>9537</v>
      </c>
    </row>
    <row r="1163" spans="1:8" ht="17.399999999999999" customHeight="1" x14ac:dyDescent="0.45">
      <c r="A1163" s="224" t="s">
        <v>5591</v>
      </c>
      <c r="B1163" s="225" t="s">
        <v>5592</v>
      </c>
      <c r="C1163" s="223" t="s">
        <v>1873</v>
      </c>
      <c r="D1163" s="222" t="s">
        <v>5593</v>
      </c>
      <c r="E1163" s="222" t="s">
        <v>5594</v>
      </c>
      <c r="F1163" s="223" t="s">
        <v>5595</v>
      </c>
      <c r="G1163" s="223">
        <v>355</v>
      </c>
      <c r="H1163" s="223" t="s">
        <v>5596</v>
      </c>
    </row>
    <row r="1164" spans="1:8" ht="17.399999999999999" customHeight="1" x14ac:dyDescent="0.45">
      <c r="A1164" s="224" t="s">
        <v>5597</v>
      </c>
      <c r="B1164" s="225" t="s">
        <v>5592</v>
      </c>
      <c r="C1164" s="226" t="s">
        <v>1873</v>
      </c>
      <c r="D1164" s="222" t="s">
        <v>5598</v>
      </c>
      <c r="E1164" s="222" t="s">
        <v>5599</v>
      </c>
      <c r="F1164" s="222" t="s">
        <v>5600</v>
      </c>
      <c r="G1164" s="223">
        <v>421</v>
      </c>
      <c r="H1164" s="223" t="s">
        <v>5596</v>
      </c>
    </row>
    <row r="1165" spans="1:8" ht="17.399999999999999" customHeight="1" x14ac:dyDescent="0.45">
      <c r="A1165" s="224" t="s">
        <v>5601</v>
      </c>
      <c r="B1165" s="225" t="s">
        <v>5592</v>
      </c>
      <c r="C1165" s="223" t="s">
        <v>5602</v>
      </c>
      <c r="D1165" s="222" t="s">
        <v>5603</v>
      </c>
      <c r="E1165" s="222" t="s">
        <v>5604</v>
      </c>
      <c r="F1165" s="222" t="s">
        <v>5605</v>
      </c>
      <c r="G1165" s="223">
        <v>437</v>
      </c>
      <c r="H1165" s="223" t="s">
        <v>5596</v>
      </c>
    </row>
    <row r="1166" spans="1:8" ht="17.399999999999999" customHeight="1" x14ac:dyDescent="0.45">
      <c r="A1166" s="224" t="s">
        <v>5606</v>
      </c>
      <c r="B1166" s="225" t="s">
        <v>5592</v>
      </c>
      <c r="C1166" s="226" t="s">
        <v>5602</v>
      </c>
      <c r="D1166" s="222" t="s">
        <v>5607</v>
      </c>
      <c r="E1166" s="222" t="s">
        <v>5608</v>
      </c>
      <c r="F1166" s="222" t="s">
        <v>5609</v>
      </c>
      <c r="G1166" s="223">
        <v>457</v>
      </c>
      <c r="H1166" s="223" t="s">
        <v>5596</v>
      </c>
    </row>
    <row r="1167" spans="1:8" ht="17.399999999999999" customHeight="1" x14ac:dyDescent="0.45">
      <c r="A1167" s="224" t="s">
        <v>5610</v>
      </c>
      <c r="B1167" s="225" t="s">
        <v>5592</v>
      </c>
      <c r="C1167" s="223" t="s">
        <v>5611</v>
      </c>
      <c r="D1167" s="222" t="s">
        <v>5612</v>
      </c>
      <c r="E1167" s="222" t="s">
        <v>5613</v>
      </c>
      <c r="F1167" s="222" t="s">
        <v>5609</v>
      </c>
      <c r="G1167" s="223">
        <v>444</v>
      </c>
      <c r="H1167" s="223" t="s">
        <v>5596</v>
      </c>
    </row>
    <row r="1168" spans="1:8" ht="17.399999999999999" customHeight="1" x14ac:dyDescent="0.45">
      <c r="A1168" s="224" t="s">
        <v>5614</v>
      </c>
      <c r="B1168" s="225" t="s">
        <v>5592</v>
      </c>
      <c r="C1168" s="226" t="s">
        <v>5611</v>
      </c>
      <c r="D1168" s="222" t="s">
        <v>5615</v>
      </c>
      <c r="E1168" s="222" t="s">
        <v>5616</v>
      </c>
      <c r="F1168" s="222" t="s">
        <v>5617</v>
      </c>
      <c r="G1168" s="223">
        <v>450</v>
      </c>
      <c r="H1168" s="223" t="s">
        <v>5596</v>
      </c>
    </row>
    <row r="1169" spans="1:8" ht="17.399999999999999" customHeight="1" x14ac:dyDescent="0.45">
      <c r="A1169" s="224" t="s">
        <v>5618</v>
      </c>
      <c r="B1169" s="225" t="s">
        <v>5592</v>
      </c>
      <c r="C1169" s="223" t="s">
        <v>5619</v>
      </c>
      <c r="D1169" s="222" t="s">
        <v>5620</v>
      </c>
      <c r="E1169" s="222" t="s">
        <v>5621</v>
      </c>
      <c r="F1169" s="222" t="s">
        <v>5609</v>
      </c>
      <c r="G1169" s="223">
        <v>366</v>
      </c>
      <c r="H1169" s="223" t="s">
        <v>5596</v>
      </c>
    </row>
    <row r="1170" spans="1:8" ht="17.399999999999999" customHeight="1" x14ac:dyDescent="0.45">
      <c r="A1170" s="224" t="s">
        <v>5622</v>
      </c>
      <c r="B1170" s="225" t="s">
        <v>5592</v>
      </c>
      <c r="C1170" s="226" t="s">
        <v>5619</v>
      </c>
      <c r="D1170" s="222" t="s">
        <v>5623</v>
      </c>
      <c r="E1170" s="222" t="s">
        <v>5624</v>
      </c>
      <c r="F1170" s="222" t="s">
        <v>5605</v>
      </c>
      <c r="G1170" s="223">
        <v>349</v>
      </c>
      <c r="H1170" s="223" t="s">
        <v>5596</v>
      </c>
    </row>
    <row r="1171" spans="1:8" ht="17.399999999999999" customHeight="1" x14ac:dyDescent="0.45">
      <c r="A1171" s="224" t="s">
        <v>5625</v>
      </c>
      <c r="B1171" s="225" t="s">
        <v>5592</v>
      </c>
      <c r="C1171" s="223" t="s">
        <v>5626</v>
      </c>
      <c r="D1171" s="222" t="s">
        <v>5627</v>
      </c>
      <c r="E1171" s="222" t="s">
        <v>5628</v>
      </c>
      <c r="F1171" s="222" t="s">
        <v>5629</v>
      </c>
      <c r="G1171" s="223">
        <v>715</v>
      </c>
      <c r="H1171" s="223" t="s">
        <v>5596</v>
      </c>
    </row>
    <row r="1172" spans="1:8" ht="17.399999999999999" customHeight="1" x14ac:dyDescent="0.45">
      <c r="A1172" s="224" t="s">
        <v>5630</v>
      </c>
      <c r="B1172" s="225" t="s">
        <v>5592</v>
      </c>
      <c r="C1172" s="223" t="s">
        <v>5631</v>
      </c>
      <c r="D1172" s="222" t="s">
        <v>5632</v>
      </c>
      <c r="E1172" s="222" t="s">
        <v>5633</v>
      </c>
      <c r="F1172" s="222" t="s">
        <v>5629</v>
      </c>
      <c r="G1172" s="223">
        <v>715</v>
      </c>
      <c r="H1172" s="223" t="s">
        <v>5596</v>
      </c>
    </row>
    <row r="1173" spans="1:8" ht="17.399999999999999" customHeight="1" x14ac:dyDescent="0.45">
      <c r="A1173" s="224" t="s">
        <v>5634</v>
      </c>
      <c r="B1173" s="225" t="s">
        <v>5635</v>
      </c>
      <c r="C1173" s="223" t="s">
        <v>1873</v>
      </c>
      <c r="D1173" s="222" t="s">
        <v>5636</v>
      </c>
      <c r="E1173" s="222" t="s">
        <v>5637</v>
      </c>
      <c r="F1173" s="222" t="s">
        <v>5638</v>
      </c>
      <c r="G1173" s="223">
        <v>339</v>
      </c>
      <c r="H1173" s="223" t="s">
        <v>5596</v>
      </c>
    </row>
    <row r="1174" spans="1:8" ht="17.399999999999999" customHeight="1" x14ac:dyDescent="0.45">
      <c r="A1174" s="224" t="s">
        <v>5639</v>
      </c>
      <c r="B1174" s="225" t="s">
        <v>5635</v>
      </c>
      <c r="C1174" s="226" t="s">
        <v>1873</v>
      </c>
      <c r="D1174" s="222" t="s">
        <v>5640</v>
      </c>
      <c r="E1174" s="222" t="s">
        <v>5641</v>
      </c>
      <c r="F1174" s="222" t="s">
        <v>5642</v>
      </c>
      <c r="G1174" s="223">
        <v>437</v>
      </c>
      <c r="H1174" s="223" t="s">
        <v>5596</v>
      </c>
    </row>
    <row r="1175" spans="1:8" ht="17.399999999999999" customHeight="1" x14ac:dyDescent="0.45">
      <c r="A1175" s="224" t="s">
        <v>5643</v>
      </c>
      <c r="B1175" s="225" t="s">
        <v>5635</v>
      </c>
      <c r="C1175" s="223" t="s">
        <v>5602</v>
      </c>
      <c r="D1175" s="222" t="s">
        <v>5644</v>
      </c>
      <c r="E1175" s="222" t="s">
        <v>5645</v>
      </c>
      <c r="F1175" s="222" t="s">
        <v>5646</v>
      </c>
      <c r="G1175" s="223">
        <v>442</v>
      </c>
      <c r="H1175" s="223" t="s">
        <v>5596</v>
      </c>
    </row>
    <row r="1176" spans="1:8" ht="17.399999999999999" customHeight="1" x14ac:dyDescent="0.45">
      <c r="A1176" s="224" t="s">
        <v>5647</v>
      </c>
      <c r="B1176" s="225" t="s">
        <v>5635</v>
      </c>
      <c r="C1176" s="226" t="s">
        <v>5602</v>
      </c>
      <c r="D1176" s="222" t="s">
        <v>5648</v>
      </c>
      <c r="E1176" s="222" t="s">
        <v>5649</v>
      </c>
      <c r="F1176" s="222" t="s">
        <v>5650</v>
      </c>
      <c r="G1176" s="223">
        <v>452</v>
      </c>
      <c r="H1176" s="223" t="s">
        <v>5596</v>
      </c>
    </row>
    <row r="1177" spans="1:8" ht="17.399999999999999" customHeight="1" x14ac:dyDescent="0.45">
      <c r="A1177" s="224" t="s">
        <v>5651</v>
      </c>
      <c r="B1177" s="225" t="s">
        <v>5635</v>
      </c>
      <c r="C1177" s="223" t="s">
        <v>5611</v>
      </c>
      <c r="D1177" s="222" t="s">
        <v>5652</v>
      </c>
      <c r="E1177" s="222" t="s">
        <v>5653</v>
      </c>
      <c r="F1177" s="222" t="s">
        <v>5646</v>
      </c>
      <c r="G1177" s="223">
        <v>452</v>
      </c>
      <c r="H1177" s="223" t="s">
        <v>5596</v>
      </c>
    </row>
    <row r="1178" spans="1:8" ht="17.399999999999999" customHeight="1" x14ac:dyDescent="0.45">
      <c r="A1178" s="224" t="s">
        <v>5654</v>
      </c>
      <c r="B1178" s="225" t="s">
        <v>5635</v>
      </c>
      <c r="C1178" s="226" t="s">
        <v>5611</v>
      </c>
      <c r="D1178" s="222" t="s">
        <v>5655</v>
      </c>
      <c r="E1178" s="222" t="s">
        <v>5656</v>
      </c>
      <c r="F1178" s="222" t="s">
        <v>5657</v>
      </c>
      <c r="G1178" s="223">
        <v>442</v>
      </c>
      <c r="H1178" s="223" t="s">
        <v>5596</v>
      </c>
    </row>
    <row r="1179" spans="1:8" ht="17.399999999999999" customHeight="1" x14ac:dyDescent="0.45">
      <c r="A1179" s="224" t="s">
        <v>5658</v>
      </c>
      <c r="B1179" s="225" t="s">
        <v>5635</v>
      </c>
      <c r="C1179" s="223" t="s">
        <v>5619</v>
      </c>
      <c r="D1179" s="222" t="s">
        <v>5659</v>
      </c>
      <c r="E1179" s="222" t="s">
        <v>5660</v>
      </c>
      <c r="F1179" s="222" t="s">
        <v>5642</v>
      </c>
      <c r="G1179" s="223">
        <v>364</v>
      </c>
      <c r="H1179" s="223" t="s">
        <v>5596</v>
      </c>
    </row>
    <row r="1180" spans="1:8" ht="17.399999999999999" customHeight="1" x14ac:dyDescent="0.45">
      <c r="A1180" s="224" t="s">
        <v>5661</v>
      </c>
      <c r="B1180" s="225" t="s">
        <v>5635</v>
      </c>
      <c r="C1180" s="226" t="s">
        <v>5619</v>
      </c>
      <c r="D1180" s="222" t="s">
        <v>5662</v>
      </c>
      <c r="E1180" s="222" t="s">
        <v>5663</v>
      </c>
      <c r="F1180" s="222" t="s">
        <v>5664</v>
      </c>
      <c r="G1180" s="223">
        <v>351</v>
      </c>
      <c r="H1180" s="223" t="s">
        <v>5596</v>
      </c>
    </row>
    <row r="1181" spans="1:8" ht="17.399999999999999" customHeight="1" x14ac:dyDescent="0.45">
      <c r="A1181" s="224" t="s">
        <v>5665</v>
      </c>
      <c r="B1181" s="225" t="s">
        <v>5635</v>
      </c>
      <c r="C1181" s="223" t="s">
        <v>5626</v>
      </c>
      <c r="D1181" s="222" t="s">
        <v>5666</v>
      </c>
      <c r="E1181" s="222" t="s">
        <v>5667</v>
      </c>
      <c r="F1181" s="222" t="s">
        <v>5657</v>
      </c>
      <c r="G1181" s="223">
        <v>333</v>
      </c>
      <c r="H1181" s="223" t="s">
        <v>5596</v>
      </c>
    </row>
    <row r="1182" spans="1:8" ht="17.399999999999999" customHeight="1" x14ac:dyDescent="0.45">
      <c r="A1182" s="224" t="s">
        <v>5668</v>
      </c>
      <c r="B1182" s="225" t="s">
        <v>5635</v>
      </c>
      <c r="C1182" s="226" t="s">
        <v>5626</v>
      </c>
      <c r="D1182" s="222" t="s">
        <v>5669</v>
      </c>
      <c r="E1182" s="222" t="s">
        <v>5670</v>
      </c>
      <c r="F1182" s="222" t="s">
        <v>5671</v>
      </c>
      <c r="G1182" s="223">
        <v>382</v>
      </c>
      <c r="H1182" s="223" t="s">
        <v>5596</v>
      </c>
    </row>
    <row r="1183" spans="1:8" ht="17.399999999999999" customHeight="1" x14ac:dyDescent="0.45">
      <c r="A1183" s="224" t="s">
        <v>5672</v>
      </c>
      <c r="B1183" s="225" t="s">
        <v>5635</v>
      </c>
      <c r="C1183" s="223" t="s">
        <v>5631</v>
      </c>
      <c r="D1183" s="222" t="s">
        <v>5673</v>
      </c>
      <c r="E1183" s="222" t="s">
        <v>5674</v>
      </c>
      <c r="F1183" s="222" t="s">
        <v>5657</v>
      </c>
      <c r="G1183" s="223">
        <v>349</v>
      </c>
      <c r="H1183" s="223" t="s">
        <v>5596</v>
      </c>
    </row>
    <row r="1184" spans="1:8" ht="17.399999999999999" customHeight="1" x14ac:dyDescent="0.45">
      <c r="A1184" s="224" t="s">
        <v>5675</v>
      </c>
      <c r="B1184" s="225" t="s">
        <v>5635</v>
      </c>
      <c r="C1184" s="226" t="s">
        <v>5631</v>
      </c>
      <c r="D1184" s="222" t="s">
        <v>5676</v>
      </c>
      <c r="E1184" s="222" t="s">
        <v>5677</v>
      </c>
      <c r="F1184" s="222" t="s">
        <v>5650</v>
      </c>
      <c r="G1184" s="223">
        <v>366</v>
      </c>
      <c r="H1184" s="223" t="s">
        <v>5596</v>
      </c>
    </row>
    <row r="1185" spans="1:8" ht="17.399999999999999" customHeight="1" x14ac:dyDescent="0.45">
      <c r="A1185" s="224" t="s">
        <v>5678</v>
      </c>
      <c r="B1185" s="225" t="s">
        <v>5679</v>
      </c>
      <c r="C1185" s="223" t="s">
        <v>1873</v>
      </c>
      <c r="D1185" s="222" t="s">
        <v>5680</v>
      </c>
      <c r="E1185" s="222" t="s">
        <v>5681</v>
      </c>
      <c r="F1185" s="222" t="s">
        <v>5682</v>
      </c>
      <c r="G1185" s="223">
        <v>388</v>
      </c>
      <c r="H1185" s="223" t="s">
        <v>5596</v>
      </c>
    </row>
    <row r="1186" spans="1:8" ht="17.399999999999999" customHeight="1" x14ac:dyDescent="0.45">
      <c r="A1186" s="224" t="s">
        <v>5683</v>
      </c>
      <c r="B1186" s="225" t="s">
        <v>5679</v>
      </c>
      <c r="C1186" s="226" t="s">
        <v>1873</v>
      </c>
      <c r="D1186" s="222" t="s">
        <v>5684</v>
      </c>
      <c r="E1186" s="222" t="s">
        <v>5685</v>
      </c>
      <c r="F1186" s="222" t="s">
        <v>5686</v>
      </c>
      <c r="G1186" s="223">
        <v>388</v>
      </c>
      <c r="H1186" s="223" t="s">
        <v>5596</v>
      </c>
    </row>
    <row r="1187" spans="1:8" ht="17.399999999999999" customHeight="1" x14ac:dyDescent="0.45">
      <c r="A1187" s="224" t="s">
        <v>5687</v>
      </c>
      <c r="B1187" s="225" t="s">
        <v>5679</v>
      </c>
      <c r="C1187" s="223" t="s">
        <v>5602</v>
      </c>
      <c r="D1187" s="222" t="s">
        <v>5688</v>
      </c>
      <c r="E1187" s="222" t="s">
        <v>5689</v>
      </c>
      <c r="F1187" s="222" t="s">
        <v>5690</v>
      </c>
      <c r="G1187" s="223">
        <v>447</v>
      </c>
      <c r="H1187" s="223" t="s">
        <v>5596</v>
      </c>
    </row>
    <row r="1188" spans="1:8" ht="17.399999999999999" customHeight="1" x14ac:dyDescent="0.45">
      <c r="A1188" s="224" t="s">
        <v>5691</v>
      </c>
      <c r="B1188" s="225" t="s">
        <v>5679</v>
      </c>
      <c r="C1188" s="226" t="s">
        <v>5602</v>
      </c>
      <c r="D1188" s="222" t="s">
        <v>5692</v>
      </c>
      <c r="E1188" s="222" t="s">
        <v>5693</v>
      </c>
      <c r="F1188" s="222" t="s">
        <v>5694</v>
      </c>
      <c r="G1188" s="223">
        <v>447</v>
      </c>
      <c r="H1188" s="223" t="s">
        <v>5596</v>
      </c>
    </row>
    <row r="1189" spans="1:8" ht="17.399999999999999" customHeight="1" x14ac:dyDescent="0.45">
      <c r="A1189" s="224" t="s">
        <v>5695</v>
      </c>
      <c r="B1189" s="225" t="s">
        <v>5679</v>
      </c>
      <c r="C1189" s="223" t="s">
        <v>5611</v>
      </c>
      <c r="D1189" s="222" t="s">
        <v>5696</v>
      </c>
      <c r="E1189" s="222" t="s">
        <v>5697</v>
      </c>
      <c r="F1189" s="222" t="s">
        <v>5690</v>
      </c>
      <c r="G1189" s="223">
        <v>447</v>
      </c>
      <c r="H1189" s="223" t="s">
        <v>5596</v>
      </c>
    </row>
    <row r="1190" spans="1:8" ht="17.399999999999999" customHeight="1" x14ac:dyDescent="0.45">
      <c r="A1190" s="224" t="s">
        <v>5698</v>
      </c>
      <c r="B1190" s="225" t="s">
        <v>5679</v>
      </c>
      <c r="C1190" s="226" t="s">
        <v>5611</v>
      </c>
      <c r="D1190" s="222" t="s">
        <v>5699</v>
      </c>
      <c r="E1190" s="222" t="s">
        <v>5700</v>
      </c>
      <c r="F1190" s="222" t="s">
        <v>5694</v>
      </c>
      <c r="G1190" s="223">
        <v>447</v>
      </c>
      <c r="H1190" s="223" t="s">
        <v>5596</v>
      </c>
    </row>
    <row r="1191" spans="1:8" ht="17.399999999999999" customHeight="1" x14ac:dyDescent="0.45">
      <c r="A1191" s="224" t="s">
        <v>5701</v>
      </c>
      <c r="B1191" s="225" t="s">
        <v>5679</v>
      </c>
      <c r="C1191" s="223" t="s">
        <v>5619</v>
      </c>
      <c r="D1191" s="222" t="s">
        <v>5702</v>
      </c>
      <c r="E1191" s="222" t="s">
        <v>5703</v>
      </c>
      <c r="F1191" s="222" t="s">
        <v>5704</v>
      </c>
      <c r="G1191" s="223">
        <v>358</v>
      </c>
      <c r="H1191" s="223" t="s">
        <v>5596</v>
      </c>
    </row>
    <row r="1192" spans="1:8" ht="17.399999999999999" customHeight="1" x14ac:dyDescent="0.45">
      <c r="A1192" s="224" t="s">
        <v>5705</v>
      </c>
      <c r="B1192" s="225" t="s">
        <v>5679</v>
      </c>
      <c r="C1192" s="226" t="s">
        <v>5619</v>
      </c>
      <c r="D1192" s="222" t="s">
        <v>5706</v>
      </c>
      <c r="E1192" s="222" t="s">
        <v>5707</v>
      </c>
      <c r="F1192" s="222" t="s">
        <v>5708</v>
      </c>
      <c r="G1192" s="223">
        <v>357</v>
      </c>
      <c r="H1192" s="223" t="s">
        <v>5596</v>
      </c>
    </row>
    <row r="1193" spans="1:8" ht="17.399999999999999" customHeight="1" x14ac:dyDescent="0.45">
      <c r="A1193" s="224" t="s">
        <v>5709</v>
      </c>
      <c r="B1193" s="225" t="s">
        <v>5679</v>
      </c>
      <c r="C1193" s="223" t="s">
        <v>5626</v>
      </c>
      <c r="D1193" s="222" t="s">
        <v>5710</v>
      </c>
      <c r="E1193" s="222" t="s">
        <v>5711</v>
      </c>
      <c r="F1193" s="222" t="s">
        <v>5712</v>
      </c>
      <c r="G1193" s="223">
        <v>715</v>
      </c>
      <c r="H1193" s="223" t="s">
        <v>5596</v>
      </c>
    </row>
    <row r="1194" spans="1:8" ht="17.399999999999999" customHeight="1" x14ac:dyDescent="0.45">
      <c r="A1194" s="224" t="s">
        <v>5713</v>
      </c>
      <c r="B1194" s="225" t="s">
        <v>5679</v>
      </c>
      <c r="C1194" s="226" t="s">
        <v>5631</v>
      </c>
      <c r="D1194" s="222" t="s">
        <v>5714</v>
      </c>
      <c r="E1194" s="222" t="s">
        <v>5715</v>
      </c>
      <c r="F1194" s="222" t="s">
        <v>5716</v>
      </c>
      <c r="G1194" s="223">
        <v>715</v>
      </c>
      <c r="H1194" s="223" t="s">
        <v>5596</v>
      </c>
    </row>
    <row r="1195" spans="1:8" ht="17.399999999999999" customHeight="1" x14ac:dyDescent="0.45">
      <c r="A1195" s="224" t="s">
        <v>5717</v>
      </c>
      <c r="B1195" s="225" t="s">
        <v>5592</v>
      </c>
      <c r="C1195" s="223" t="s">
        <v>1873</v>
      </c>
      <c r="D1195" s="222" t="s">
        <v>5718</v>
      </c>
      <c r="E1195" s="222" t="s">
        <v>5719</v>
      </c>
      <c r="F1195" s="222" t="s">
        <v>5720</v>
      </c>
      <c r="G1195" s="223">
        <v>172</v>
      </c>
      <c r="H1195" s="223" t="s">
        <v>5596</v>
      </c>
    </row>
    <row r="1196" spans="1:8" ht="17.399999999999999" customHeight="1" x14ac:dyDescent="0.45">
      <c r="A1196" s="224" t="s">
        <v>5721</v>
      </c>
      <c r="B1196" s="225" t="s">
        <v>5592</v>
      </c>
      <c r="C1196" s="226" t="s">
        <v>5602</v>
      </c>
      <c r="D1196" s="222" t="s">
        <v>5722</v>
      </c>
      <c r="E1196" s="222" t="s">
        <v>5723</v>
      </c>
      <c r="F1196" s="222" t="s">
        <v>5724</v>
      </c>
      <c r="G1196" s="223">
        <v>172</v>
      </c>
      <c r="H1196" s="223" t="s">
        <v>5596</v>
      </c>
    </row>
    <row r="1197" spans="1:8" ht="17.399999999999999" customHeight="1" x14ac:dyDescent="0.45">
      <c r="A1197" s="224" t="s">
        <v>5725</v>
      </c>
      <c r="B1197" s="225" t="s">
        <v>5592</v>
      </c>
      <c r="C1197" s="223" t="s">
        <v>5611</v>
      </c>
      <c r="D1197" s="222" t="s">
        <v>5726</v>
      </c>
      <c r="E1197" s="222" t="s">
        <v>5727</v>
      </c>
      <c r="F1197" s="222" t="s">
        <v>5728</v>
      </c>
      <c r="G1197" s="223">
        <v>172</v>
      </c>
      <c r="H1197" s="223" t="s">
        <v>5596</v>
      </c>
    </row>
    <row r="1198" spans="1:8" ht="17.399999999999999" customHeight="1" x14ac:dyDescent="0.45">
      <c r="A1198" s="224" t="s">
        <v>5729</v>
      </c>
      <c r="B1198" s="225" t="s">
        <v>5592</v>
      </c>
      <c r="C1198" s="226" t="s">
        <v>5619</v>
      </c>
      <c r="D1198" s="222" t="s">
        <v>5730</v>
      </c>
      <c r="E1198" s="222" t="s">
        <v>5731</v>
      </c>
      <c r="F1198" s="222" t="s">
        <v>5732</v>
      </c>
      <c r="G1198" s="223">
        <v>172</v>
      </c>
      <c r="H1198" s="223" t="s">
        <v>5596</v>
      </c>
    </row>
    <row r="1199" spans="1:8" ht="17.399999999999999" customHeight="1" x14ac:dyDescent="0.45">
      <c r="A1199" s="224" t="s">
        <v>5733</v>
      </c>
      <c r="B1199" s="225" t="s">
        <v>5592</v>
      </c>
      <c r="C1199" s="223" t="s">
        <v>5626</v>
      </c>
      <c r="D1199" s="222" t="s">
        <v>5734</v>
      </c>
      <c r="E1199" s="222" t="s">
        <v>5735</v>
      </c>
      <c r="F1199" s="222" t="s">
        <v>5732</v>
      </c>
      <c r="G1199" s="223">
        <v>172</v>
      </c>
      <c r="H1199" s="223" t="s">
        <v>5596</v>
      </c>
    </row>
    <row r="1200" spans="1:8" ht="17.399999999999999" customHeight="1" x14ac:dyDescent="0.45">
      <c r="A1200" s="224" t="s">
        <v>5736</v>
      </c>
      <c r="B1200" s="225" t="s">
        <v>5592</v>
      </c>
      <c r="C1200" s="226" t="s">
        <v>5631</v>
      </c>
      <c r="D1200" s="222" t="s">
        <v>5737</v>
      </c>
      <c r="E1200" s="222" t="s">
        <v>5738</v>
      </c>
      <c r="F1200" s="222" t="s">
        <v>5732</v>
      </c>
      <c r="G1200" s="223">
        <v>172</v>
      </c>
      <c r="H1200" s="223" t="s">
        <v>5596</v>
      </c>
    </row>
    <row r="1201" spans="1:8" ht="17.399999999999999" customHeight="1" x14ac:dyDescent="0.45">
      <c r="A1201" s="224" t="s">
        <v>5739</v>
      </c>
      <c r="B1201" s="225" t="s">
        <v>5635</v>
      </c>
      <c r="C1201" s="223" t="s">
        <v>1873</v>
      </c>
      <c r="D1201" s="222" t="s">
        <v>5740</v>
      </c>
      <c r="E1201" s="222" t="s">
        <v>5741</v>
      </c>
      <c r="F1201" s="222" t="s">
        <v>5720</v>
      </c>
      <c r="G1201" s="223">
        <v>172</v>
      </c>
      <c r="H1201" s="223" t="s">
        <v>5596</v>
      </c>
    </row>
    <row r="1202" spans="1:8" ht="17.399999999999999" customHeight="1" x14ac:dyDescent="0.45">
      <c r="A1202" s="224" t="s">
        <v>5742</v>
      </c>
      <c r="B1202" s="225" t="s">
        <v>5635</v>
      </c>
      <c r="C1202" s="226" t="s">
        <v>5602</v>
      </c>
      <c r="D1202" s="222" t="s">
        <v>5743</v>
      </c>
      <c r="E1202" s="222" t="s">
        <v>5744</v>
      </c>
      <c r="F1202" s="222" t="s">
        <v>5745</v>
      </c>
      <c r="G1202" s="223">
        <v>172</v>
      </c>
      <c r="H1202" s="223" t="s">
        <v>5596</v>
      </c>
    </row>
    <row r="1203" spans="1:8" ht="17.399999999999999" customHeight="1" x14ac:dyDescent="0.45">
      <c r="A1203" s="224" t="s">
        <v>5746</v>
      </c>
      <c r="B1203" s="225" t="s">
        <v>5635</v>
      </c>
      <c r="C1203" s="223" t="s">
        <v>5611</v>
      </c>
      <c r="D1203" s="222" t="s">
        <v>5747</v>
      </c>
      <c r="E1203" s="222" t="s">
        <v>5748</v>
      </c>
      <c r="F1203" s="222" t="s">
        <v>5749</v>
      </c>
      <c r="G1203" s="223">
        <v>172</v>
      </c>
      <c r="H1203" s="223" t="s">
        <v>5596</v>
      </c>
    </row>
    <row r="1204" spans="1:8" ht="17.399999999999999" customHeight="1" x14ac:dyDescent="0.45">
      <c r="A1204" s="224" t="s">
        <v>5750</v>
      </c>
      <c r="B1204" s="225" t="s">
        <v>5635</v>
      </c>
      <c r="C1204" s="226" t="s">
        <v>5619</v>
      </c>
      <c r="D1204" s="222" t="s">
        <v>5751</v>
      </c>
      <c r="E1204" s="222" t="s">
        <v>5752</v>
      </c>
      <c r="F1204" s="222" t="s">
        <v>5749</v>
      </c>
      <c r="G1204" s="223">
        <v>172</v>
      </c>
      <c r="H1204" s="223" t="s">
        <v>5596</v>
      </c>
    </row>
    <row r="1205" spans="1:8" ht="17.399999999999999" customHeight="1" x14ac:dyDescent="0.45">
      <c r="A1205" s="224" t="s">
        <v>5753</v>
      </c>
      <c r="B1205" s="225" t="s">
        <v>5635</v>
      </c>
      <c r="C1205" s="223" t="s">
        <v>5626</v>
      </c>
      <c r="D1205" s="222" t="s">
        <v>5754</v>
      </c>
      <c r="E1205" s="222" t="s">
        <v>5755</v>
      </c>
      <c r="F1205" s="222" t="s">
        <v>5732</v>
      </c>
      <c r="G1205" s="223">
        <v>172</v>
      </c>
      <c r="H1205" s="223" t="s">
        <v>5596</v>
      </c>
    </row>
    <row r="1206" spans="1:8" ht="17.399999999999999" customHeight="1" x14ac:dyDescent="0.45">
      <c r="A1206" s="224" t="s">
        <v>5756</v>
      </c>
      <c r="B1206" s="225" t="s">
        <v>5635</v>
      </c>
      <c r="C1206" s="223" t="s">
        <v>5631</v>
      </c>
      <c r="D1206" s="222" t="s">
        <v>5757</v>
      </c>
      <c r="E1206" s="222" t="s">
        <v>5758</v>
      </c>
      <c r="F1206" s="222" t="s">
        <v>5732</v>
      </c>
      <c r="G1206" s="223">
        <v>172</v>
      </c>
      <c r="H1206" s="223" t="s">
        <v>5596</v>
      </c>
    </row>
    <row r="1207" spans="1:8" ht="17.399999999999999" customHeight="1" x14ac:dyDescent="0.45">
      <c r="A1207" s="224" t="s">
        <v>5759</v>
      </c>
      <c r="B1207" s="225" t="s">
        <v>5679</v>
      </c>
      <c r="C1207" s="223" t="s">
        <v>1873</v>
      </c>
      <c r="D1207" s="222" t="s">
        <v>5760</v>
      </c>
      <c r="E1207" s="222" t="s">
        <v>5761</v>
      </c>
      <c r="F1207" s="222" t="s">
        <v>5720</v>
      </c>
      <c r="G1207" s="223">
        <v>172</v>
      </c>
      <c r="H1207" s="223" t="s">
        <v>5596</v>
      </c>
    </row>
    <row r="1208" spans="1:8" ht="17.399999999999999" customHeight="1" x14ac:dyDescent="0.45">
      <c r="A1208" s="224" t="s">
        <v>5762</v>
      </c>
      <c r="B1208" s="225" t="s">
        <v>5679</v>
      </c>
      <c r="C1208" s="223" t="s">
        <v>5602</v>
      </c>
      <c r="D1208" s="222" t="s">
        <v>5763</v>
      </c>
      <c r="E1208" s="222" t="s">
        <v>5764</v>
      </c>
      <c r="F1208" s="222" t="s">
        <v>5745</v>
      </c>
      <c r="G1208" s="223">
        <v>172</v>
      </c>
      <c r="H1208" s="223" t="s">
        <v>5596</v>
      </c>
    </row>
    <row r="1209" spans="1:8" ht="17.399999999999999" customHeight="1" x14ac:dyDescent="0.45">
      <c r="A1209" s="224" t="s">
        <v>5765</v>
      </c>
      <c r="B1209" s="225" t="s">
        <v>5679</v>
      </c>
      <c r="C1209" s="223" t="s">
        <v>5611</v>
      </c>
      <c r="D1209" s="222" t="s">
        <v>5766</v>
      </c>
      <c r="E1209" s="222" t="s">
        <v>5767</v>
      </c>
      <c r="F1209" s="222" t="s">
        <v>5768</v>
      </c>
      <c r="G1209" s="223">
        <v>172</v>
      </c>
      <c r="H1209" s="223" t="s">
        <v>5596</v>
      </c>
    </row>
    <row r="1210" spans="1:8" ht="17.399999999999999" customHeight="1" x14ac:dyDescent="0.45">
      <c r="A1210" s="224" t="s">
        <v>5769</v>
      </c>
      <c r="B1210" s="225" t="s">
        <v>5679</v>
      </c>
      <c r="C1210" s="223" t="s">
        <v>5619</v>
      </c>
      <c r="D1210" s="222" t="s">
        <v>5770</v>
      </c>
      <c r="E1210" s="222" t="s">
        <v>5771</v>
      </c>
      <c r="F1210" s="222" t="s">
        <v>5732</v>
      </c>
      <c r="G1210" s="223">
        <v>172</v>
      </c>
      <c r="H1210" s="223" t="s">
        <v>5596</v>
      </c>
    </row>
    <row r="1211" spans="1:8" ht="17.399999999999999" customHeight="1" x14ac:dyDescent="0.45">
      <c r="A1211" s="224" t="s">
        <v>5772</v>
      </c>
      <c r="B1211" s="225" t="s">
        <v>5679</v>
      </c>
      <c r="C1211" s="223" t="s">
        <v>5626</v>
      </c>
      <c r="D1211" s="222" t="s">
        <v>5773</v>
      </c>
      <c r="E1211" s="222" t="s">
        <v>5774</v>
      </c>
      <c r="F1211" s="222" t="s">
        <v>5775</v>
      </c>
      <c r="G1211" s="223">
        <v>172</v>
      </c>
      <c r="H1211" s="223" t="s">
        <v>5596</v>
      </c>
    </row>
    <row r="1212" spans="1:8" ht="17.399999999999999" customHeight="1" x14ac:dyDescent="0.45">
      <c r="A1212" s="224" t="s">
        <v>5776</v>
      </c>
      <c r="B1212" s="225" t="s">
        <v>5679</v>
      </c>
      <c r="C1212" s="223" t="s">
        <v>5631</v>
      </c>
      <c r="D1212" s="222" t="s">
        <v>5777</v>
      </c>
      <c r="E1212" s="222" t="s">
        <v>5778</v>
      </c>
      <c r="F1212" s="222" t="s">
        <v>5728</v>
      </c>
      <c r="G1212" s="223">
        <v>172</v>
      </c>
      <c r="H1212" s="223" t="s">
        <v>5596</v>
      </c>
    </row>
    <row r="1213" spans="1:8" ht="17.399999999999999" customHeight="1" x14ac:dyDescent="0.45">
      <c r="A1213" s="224" t="s">
        <v>5779</v>
      </c>
      <c r="B1213" s="225" t="s">
        <v>5592</v>
      </c>
      <c r="C1213" s="223" t="s">
        <v>5611</v>
      </c>
      <c r="D1213" s="222" t="s">
        <v>5780</v>
      </c>
      <c r="E1213" s="222" t="s">
        <v>5781</v>
      </c>
      <c r="F1213" s="222" t="s">
        <v>5782</v>
      </c>
      <c r="G1213" s="223">
        <v>747</v>
      </c>
      <c r="H1213" s="223" t="s">
        <v>5596</v>
      </c>
    </row>
    <row r="1214" spans="1:8" ht="17.399999999999999" customHeight="1" x14ac:dyDescent="0.45">
      <c r="A1214" s="224" t="s">
        <v>5783</v>
      </c>
      <c r="B1214" s="225" t="s">
        <v>5592</v>
      </c>
      <c r="C1214" s="223" t="s">
        <v>5619</v>
      </c>
      <c r="D1214" s="222" t="s">
        <v>5784</v>
      </c>
      <c r="E1214" s="222" t="s">
        <v>5785</v>
      </c>
      <c r="F1214" s="222" t="s">
        <v>5786</v>
      </c>
      <c r="G1214" s="223">
        <v>747</v>
      </c>
      <c r="H1214" s="223" t="s">
        <v>5596</v>
      </c>
    </row>
    <row r="1215" spans="1:8" ht="17.399999999999999" customHeight="1" x14ac:dyDescent="0.45">
      <c r="A1215" s="224" t="s">
        <v>5787</v>
      </c>
      <c r="B1215" s="225" t="s">
        <v>5592</v>
      </c>
      <c r="C1215" s="223" t="s">
        <v>5626</v>
      </c>
      <c r="D1215" s="222" t="s">
        <v>5788</v>
      </c>
      <c r="E1215" s="222" t="s">
        <v>5789</v>
      </c>
      <c r="F1215" s="222" t="s">
        <v>5790</v>
      </c>
      <c r="G1215" s="223">
        <v>346</v>
      </c>
      <c r="H1215" s="223" t="s">
        <v>5596</v>
      </c>
    </row>
    <row r="1216" spans="1:8" ht="17.399999999999999" customHeight="1" x14ac:dyDescent="0.45">
      <c r="A1216" s="224" t="s">
        <v>5791</v>
      </c>
      <c r="B1216" s="225" t="s">
        <v>5592</v>
      </c>
      <c r="C1216" s="223" t="s">
        <v>5626</v>
      </c>
      <c r="D1216" s="222" t="s">
        <v>5792</v>
      </c>
      <c r="E1216" s="222" t="s">
        <v>5793</v>
      </c>
      <c r="F1216" s="222" t="s">
        <v>5794</v>
      </c>
      <c r="G1216" s="223">
        <v>369</v>
      </c>
      <c r="H1216" s="223" t="s">
        <v>5596</v>
      </c>
    </row>
    <row r="1217" spans="1:8" ht="17.399999999999999" customHeight="1" x14ac:dyDescent="0.45">
      <c r="A1217" s="224" t="s">
        <v>5795</v>
      </c>
      <c r="B1217" s="225" t="s">
        <v>5592</v>
      </c>
      <c r="C1217" s="223" t="s">
        <v>5631</v>
      </c>
      <c r="D1217" s="222" t="s">
        <v>5796</v>
      </c>
      <c r="E1217" s="222" t="s">
        <v>5797</v>
      </c>
      <c r="F1217" s="222" t="s">
        <v>5798</v>
      </c>
      <c r="G1217" s="223">
        <v>317</v>
      </c>
      <c r="H1217" s="223" t="s">
        <v>5596</v>
      </c>
    </row>
    <row r="1218" spans="1:8" ht="17.399999999999999" customHeight="1" x14ac:dyDescent="0.45">
      <c r="A1218" s="224" t="s">
        <v>5799</v>
      </c>
      <c r="B1218" s="225" t="s">
        <v>5592</v>
      </c>
      <c r="C1218" s="223" t="s">
        <v>5631</v>
      </c>
      <c r="D1218" s="222" t="s">
        <v>5800</v>
      </c>
      <c r="E1218" s="222" t="s">
        <v>5801</v>
      </c>
      <c r="F1218" s="222" t="s">
        <v>5802</v>
      </c>
      <c r="G1218" s="223">
        <v>459</v>
      </c>
      <c r="H1218" s="223" t="s">
        <v>5596</v>
      </c>
    </row>
    <row r="1219" spans="1:8" ht="17.399999999999999" customHeight="1" x14ac:dyDescent="0.45">
      <c r="A1219" s="224" t="s">
        <v>5803</v>
      </c>
      <c r="B1219" s="225" t="s">
        <v>5635</v>
      </c>
      <c r="C1219" s="223" t="s">
        <v>5611</v>
      </c>
      <c r="D1219" s="222" t="s">
        <v>5804</v>
      </c>
      <c r="E1219" s="222" t="s">
        <v>5805</v>
      </c>
      <c r="F1219" s="222" t="s">
        <v>5806</v>
      </c>
      <c r="G1219" s="223">
        <v>747</v>
      </c>
      <c r="H1219" s="223" t="s">
        <v>5596</v>
      </c>
    </row>
    <row r="1220" spans="1:8" ht="17.399999999999999" customHeight="1" x14ac:dyDescent="0.45">
      <c r="A1220" s="224" t="s">
        <v>5807</v>
      </c>
      <c r="B1220" s="225" t="s">
        <v>5635</v>
      </c>
      <c r="C1220" s="223" t="s">
        <v>5619</v>
      </c>
      <c r="D1220" s="222" t="s">
        <v>5808</v>
      </c>
      <c r="E1220" s="222" t="s">
        <v>5809</v>
      </c>
      <c r="F1220" s="222" t="s">
        <v>5810</v>
      </c>
      <c r="G1220" s="223">
        <v>747</v>
      </c>
      <c r="H1220" s="223" t="s">
        <v>5596</v>
      </c>
    </row>
    <row r="1221" spans="1:8" ht="17.399999999999999" customHeight="1" x14ac:dyDescent="0.45">
      <c r="A1221" s="224" t="s">
        <v>5811</v>
      </c>
      <c r="B1221" s="225" t="s">
        <v>5635</v>
      </c>
      <c r="C1221" s="223" t="s">
        <v>5626</v>
      </c>
      <c r="D1221" s="222" t="s">
        <v>5812</v>
      </c>
      <c r="E1221" s="222" t="s">
        <v>5813</v>
      </c>
      <c r="F1221" s="222" t="s">
        <v>5814</v>
      </c>
      <c r="G1221" s="223">
        <v>715</v>
      </c>
      <c r="H1221" s="223" t="s">
        <v>5596</v>
      </c>
    </row>
    <row r="1222" spans="1:8" ht="17.399999999999999" customHeight="1" x14ac:dyDescent="0.45">
      <c r="A1222" s="224" t="s">
        <v>5815</v>
      </c>
      <c r="B1222" s="225" t="s">
        <v>5635</v>
      </c>
      <c r="C1222" s="223" t="s">
        <v>5631</v>
      </c>
      <c r="D1222" s="222" t="s">
        <v>5816</v>
      </c>
      <c r="E1222" s="222" t="s">
        <v>5817</v>
      </c>
      <c r="F1222" s="222" t="s">
        <v>5818</v>
      </c>
      <c r="G1222" s="223">
        <v>776</v>
      </c>
      <c r="H1222" s="223" t="s">
        <v>5596</v>
      </c>
    </row>
    <row r="1223" spans="1:8" ht="17.399999999999999" customHeight="1" x14ac:dyDescent="0.45">
      <c r="A1223" s="224" t="s">
        <v>5819</v>
      </c>
      <c r="B1223" s="225" t="s">
        <v>5820</v>
      </c>
      <c r="C1223" s="223" t="s">
        <v>5611</v>
      </c>
      <c r="D1223" s="222" t="s">
        <v>5821</v>
      </c>
      <c r="E1223" s="222" t="s">
        <v>5822</v>
      </c>
      <c r="F1223" s="222" t="s">
        <v>5823</v>
      </c>
      <c r="G1223" s="223">
        <v>747</v>
      </c>
      <c r="H1223" s="223" t="s">
        <v>5596</v>
      </c>
    </row>
    <row r="1224" spans="1:8" ht="17.399999999999999" customHeight="1" x14ac:dyDescent="0.45">
      <c r="A1224" s="224" t="s">
        <v>5824</v>
      </c>
      <c r="B1224" s="225" t="s">
        <v>5820</v>
      </c>
      <c r="C1224" s="223" t="s">
        <v>5619</v>
      </c>
      <c r="D1224" s="222" t="s">
        <v>5825</v>
      </c>
      <c r="E1224" s="222" t="s">
        <v>5826</v>
      </c>
      <c r="F1224" s="222" t="s">
        <v>5827</v>
      </c>
      <c r="G1224" s="223">
        <v>747</v>
      </c>
      <c r="H1224" s="223" t="s">
        <v>5596</v>
      </c>
    </row>
    <row r="1225" spans="1:8" ht="17.399999999999999" customHeight="1" x14ac:dyDescent="0.45">
      <c r="A1225" s="224" t="s">
        <v>5828</v>
      </c>
      <c r="B1225" s="225" t="s">
        <v>5820</v>
      </c>
      <c r="C1225" s="223" t="s">
        <v>5626</v>
      </c>
      <c r="D1225" s="222" t="s">
        <v>5829</v>
      </c>
      <c r="E1225" s="222" t="s">
        <v>5830</v>
      </c>
      <c r="F1225" s="222" t="s">
        <v>5831</v>
      </c>
      <c r="G1225" s="223">
        <v>715</v>
      </c>
      <c r="H1225" s="223" t="s">
        <v>5596</v>
      </c>
    </row>
    <row r="1226" spans="1:8" ht="17.399999999999999" customHeight="1" x14ac:dyDescent="0.45">
      <c r="A1226" s="224" t="s">
        <v>5832</v>
      </c>
      <c r="B1226" s="225" t="s">
        <v>5820</v>
      </c>
      <c r="C1226" s="223" t="s">
        <v>5631</v>
      </c>
      <c r="D1226" s="222" t="s">
        <v>5833</v>
      </c>
      <c r="E1226" s="222" t="s">
        <v>5834</v>
      </c>
      <c r="F1226" s="222" t="s">
        <v>5831</v>
      </c>
      <c r="G1226" s="223">
        <v>776</v>
      </c>
      <c r="H1226" s="223" t="s">
        <v>5596</v>
      </c>
    </row>
    <row r="1227" spans="1:8" ht="17.399999999999999" customHeight="1" x14ac:dyDescent="0.45">
      <c r="A1227" s="224" t="s">
        <v>5835</v>
      </c>
      <c r="B1227" s="225" t="s">
        <v>5592</v>
      </c>
      <c r="C1227" s="223" t="s">
        <v>5836</v>
      </c>
      <c r="D1227" s="222" t="s">
        <v>5837</v>
      </c>
      <c r="E1227" s="222" t="s">
        <v>5838</v>
      </c>
      <c r="F1227" s="222" t="s">
        <v>5839</v>
      </c>
      <c r="G1227" s="223">
        <v>507</v>
      </c>
      <c r="H1227" s="223" t="s">
        <v>5596</v>
      </c>
    </row>
    <row r="1228" spans="1:8" ht="17.399999999999999" customHeight="1" x14ac:dyDescent="0.45">
      <c r="A1228" s="224" t="s">
        <v>5840</v>
      </c>
      <c r="B1228" s="225" t="s">
        <v>9943</v>
      </c>
      <c r="C1228" s="223" t="s">
        <v>5836</v>
      </c>
      <c r="D1228" s="222" t="s">
        <v>5841</v>
      </c>
      <c r="E1228" s="222" t="s">
        <v>5842</v>
      </c>
      <c r="F1228" s="222" t="s">
        <v>5843</v>
      </c>
      <c r="G1228" s="223">
        <v>507</v>
      </c>
      <c r="H1228" s="223" t="s">
        <v>5596</v>
      </c>
    </row>
    <row r="1229" spans="1:8" ht="17.399999999999999" customHeight="1" x14ac:dyDescent="0.45">
      <c r="A1229" s="224" t="s">
        <v>5844</v>
      </c>
      <c r="B1229" s="225" t="s">
        <v>5592</v>
      </c>
      <c r="C1229" s="223" t="s">
        <v>1873</v>
      </c>
      <c r="D1229" s="222" t="s">
        <v>5845</v>
      </c>
      <c r="E1229" s="222" t="s">
        <v>5846</v>
      </c>
      <c r="F1229" s="222" t="s">
        <v>5847</v>
      </c>
      <c r="G1229" s="223">
        <v>85</v>
      </c>
      <c r="H1229" s="223" t="s">
        <v>5596</v>
      </c>
    </row>
    <row r="1230" spans="1:8" ht="17.399999999999999" customHeight="1" x14ac:dyDescent="0.45">
      <c r="A1230" s="224" t="s">
        <v>5848</v>
      </c>
      <c r="B1230" s="225" t="s">
        <v>5592</v>
      </c>
      <c r="C1230" s="223" t="s">
        <v>1873</v>
      </c>
      <c r="D1230" s="222" t="s">
        <v>5849</v>
      </c>
      <c r="E1230" s="222" t="s">
        <v>5850</v>
      </c>
      <c r="F1230" s="222" t="s">
        <v>5851</v>
      </c>
      <c r="G1230" s="223">
        <v>267</v>
      </c>
      <c r="H1230" s="223" t="s">
        <v>5596</v>
      </c>
    </row>
    <row r="1231" spans="1:8" ht="17.399999999999999" customHeight="1" x14ac:dyDescent="0.45">
      <c r="A1231" s="224" t="s">
        <v>5852</v>
      </c>
      <c r="B1231" s="225" t="s">
        <v>5592</v>
      </c>
      <c r="C1231" s="223" t="s">
        <v>5602</v>
      </c>
      <c r="D1231" s="222" t="s">
        <v>5853</v>
      </c>
      <c r="E1231" s="222" t="s">
        <v>5854</v>
      </c>
      <c r="F1231" s="222" t="s">
        <v>5855</v>
      </c>
      <c r="G1231" s="223">
        <v>380</v>
      </c>
      <c r="H1231" s="223" t="s">
        <v>5596</v>
      </c>
    </row>
    <row r="1232" spans="1:8" ht="17.399999999999999" customHeight="1" x14ac:dyDescent="0.45">
      <c r="A1232" s="224" t="s">
        <v>5856</v>
      </c>
      <c r="B1232" s="225" t="s">
        <v>5592</v>
      </c>
      <c r="C1232" s="223" t="s">
        <v>5602</v>
      </c>
      <c r="D1232" s="222" t="s">
        <v>5857</v>
      </c>
      <c r="E1232" s="222" t="s">
        <v>5858</v>
      </c>
      <c r="F1232" s="222" t="s">
        <v>5859</v>
      </c>
      <c r="G1232" s="223">
        <v>335</v>
      </c>
      <c r="H1232" s="223" t="s">
        <v>5596</v>
      </c>
    </row>
    <row r="1233" spans="1:8" ht="17.399999999999999" customHeight="1" x14ac:dyDescent="0.45">
      <c r="A1233" s="224" t="s">
        <v>5860</v>
      </c>
      <c r="B1233" s="225" t="s">
        <v>5592</v>
      </c>
      <c r="C1233" s="223" t="s">
        <v>5611</v>
      </c>
      <c r="D1233" s="222" t="s">
        <v>5861</v>
      </c>
      <c r="E1233" s="222" t="s">
        <v>5862</v>
      </c>
      <c r="F1233" s="222" t="s">
        <v>5863</v>
      </c>
      <c r="G1233" s="223">
        <v>453</v>
      </c>
      <c r="H1233" s="223" t="s">
        <v>5596</v>
      </c>
    </row>
    <row r="1234" spans="1:8" ht="17.399999999999999" customHeight="1" x14ac:dyDescent="0.45">
      <c r="A1234" s="224" t="s">
        <v>5864</v>
      </c>
      <c r="B1234" s="225" t="s">
        <v>5592</v>
      </c>
      <c r="C1234" s="223" t="s">
        <v>5611</v>
      </c>
      <c r="D1234" s="222" t="s">
        <v>5865</v>
      </c>
      <c r="E1234" s="222" t="s">
        <v>5866</v>
      </c>
      <c r="F1234" s="222" t="s">
        <v>5867</v>
      </c>
      <c r="G1234" s="223">
        <v>381</v>
      </c>
      <c r="H1234" s="223" t="s">
        <v>5596</v>
      </c>
    </row>
    <row r="1235" spans="1:8" ht="17.399999999999999" customHeight="1" x14ac:dyDescent="0.45">
      <c r="A1235" s="224" t="s">
        <v>5868</v>
      </c>
      <c r="B1235" s="225" t="s">
        <v>5592</v>
      </c>
      <c r="C1235" s="223" t="s">
        <v>5619</v>
      </c>
      <c r="D1235" s="222" t="s">
        <v>5869</v>
      </c>
      <c r="E1235" s="222" t="s">
        <v>5870</v>
      </c>
      <c r="F1235" s="222" t="s">
        <v>5871</v>
      </c>
      <c r="G1235" s="223">
        <v>335</v>
      </c>
      <c r="H1235" s="223" t="s">
        <v>5596</v>
      </c>
    </row>
    <row r="1236" spans="1:8" ht="17.399999999999999" customHeight="1" x14ac:dyDescent="0.45">
      <c r="A1236" s="224" t="s">
        <v>5872</v>
      </c>
      <c r="B1236" s="225" t="s">
        <v>5592</v>
      </c>
      <c r="C1236" s="223" t="s">
        <v>5619</v>
      </c>
      <c r="D1236" s="222" t="s">
        <v>5873</v>
      </c>
      <c r="E1236" s="222" t="s">
        <v>5874</v>
      </c>
      <c r="F1236" s="222" t="s">
        <v>5863</v>
      </c>
      <c r="G1236" s="223">
        <v>326</v>
      </c>
      <c r="H1236" s="223" t="s">
        <v>5596</v>
      </c>
    </row>
    <row r="1237" spans="1:8" ht="17.399999999999999" customHeight="1" x14ac:dyDescent="0.45">
      <c r="A1237" s="224" t="s">
        <v>5875</v>
      </c>
      <c r="B1237" s="225" t="s">
        <v>5592</v>
      </c>
      <c r="C1237" s="223" t="s">
        <v>5626</v>
      </c>
      <c r="D1237" s="222" t="s">
        <v>5876</v>
      </c>
      <c r="E1237" s="222" t="s">
        <v>5877</v>
      </c>
      <c r="F1237" s="222" t="s">
        <v>5878</v>
      </c>
      <c r="G1237" s="223">
        <v>363</v>
      </c>
      <c r="H1237" s="223" t="s">
        <v>5596</v>
      </c>
    </row>
    <row r="1238" spans="1:8" ht="17.399999999999999" customHeight="1" x14ac:dyDescent="0.45">
      <c r="A1238" s="224" t="s">
        <v>5879</v>
      </c>
      <c r="B1238" s="225" t="s">
        <v>5592</v>
      </c>
      <c r="C1238" s="223" t="s">
        <v>5626</v>
      </c>
      <c r="D1238" s="222" t="s">
        <v>5880</v>
      </c>
      <c r="E1238" s="222" t="s">
        <v>5881</v>
      </c>
      <c r="F1238" s="222" t="s">
        <v>5595</v>
      </c>
      <c r="G1238" s="223">
        <v>352</v>
      </c>
      <c r="H1238" s="223" t="s">
        <v>5596</v>
      </c>
    </row>
    <row r="1239" spans="1:8" ht="17.399999999999999" customHeight="1" x14ac:dyDescent="0.45">
      <c r="A1239" s="224" t="s">
        <v>5882</v>
      </c>
      <c r="B1239" s="225" t="s">
        <v>5592</v>
      </c>
      <c r="C1239" s="223" t="s">
        <v>5631</v>
      </c>
      <c r="D1239" s="222" t="s">
        <v>5883</v>
      </c>
      <c r="E1239" s="222" t="s">
        <v>5884</v>
      </c>
      <c r="F1239" s="222" t="s">
        <v>5885</v>
      </c>
      <c r="G1239" s="223">
        <v>715</v>
      </c>
      <c r="H1239" s="223" t="s">
        <v>5596</v>
      </c>
    </row>
    <row r="1240" spans="1:8" ht="17.399999999999999" customHeight="1" x14ac:dyDescent="0.45">
      <c r="A1240" s="224" t="s">
        <v>5886</v>
      </c>
      <c r="B1240" s="225" t="s">
        <v>5887</v>
      </c>
      <c r="C1240" s="226" t="s">
        <v>1873</v>
      </c>
      <c r="D1240" s="222" t="s">
        <v>5888</v>
      </c>
      <c r="E1240" s="222" t="s">
        <v>5889</v>
      </c>
      <c r="F1240" s="222" t="s">
        <v>5890</v>
      </c>
      <c r="G1240" s="223">
        <v>79</v>
      </c>
      <c r="H1240" s="223" t="s">
        <v>5596</v>
      </c>
    </row>
    <row r="1241" spans="1:8" ht="17.399999999999999" customHeight="1" x14ac:dyDescent="0.45">
      <c r="A1241" s="224" t="s">
        <v>5891</v>
      </c>
      <c r="B1241" s="225" t="s">
        <v>5887</v>
      </c>
      <c r="C1241" s="223" t="s">
        <v>1873</v>
      </c>
      <c r="D1241" s="222" t="s">
        <v>5892</v>
      </c>
      <c r="E1241" s="222" t="s">
        <v>5893</v>
      </c>
      <c r="F1241" s="222" t="s">
        <v>5894</v>
      </c>
      <c r="G1241" s="223">
        <v>273</v>
      </c>
      <c r="H1241" s="223" t="s">
        <v>5596</v>
      </c>
    </row>
    <row r="1242" spans="1:8" ht="17.399999999999999" customHeight="1" x14ac:dyDescent="0.45">
      <c r="A1242" s="224" t="s">
        <v>5895</v>
      </c>
      <c r="B1242" s="225" t="s">
        <v>5887</v>
      </c>
      <c r="C1242" s="226" t="s">
        <v>5602</v>
      </c>
      <c r="D1242" s="222" t="s">
        <v>5896</v>
      </c>
      <c r="E1242" s="222" t="s">
        <v>5897</v>
      </c>
      <c r="F1242" s="222" t="s">
        <v>5898</v>
      </c>
      <c r="G1242" s="223">
        <v>715</v>
      </c>
      <c r="H1242" s="223" t="s">
        <v>5596</v>
      </c>
    </row>
    <row r="1243" spans="1:8" ht="17.399999999999999" customHeight="1" x14ac:dyDescent="0.45">
      <c r="A1243" s="224" t="s">
        <v>5899</v>
      </c>
      <c r="B1243" s="225" t="s">
        <v>5887</v>
      </c>
      <c r="C1243" s="223" t="s">
        <v>5611</v>
      </c>
      <c r="D1243" s="222" t="s">
        <v>5900</v>
      </c>
      <c r="E1243" s="222" t="s">
        <v>5901</v>
      </c>
      <c r="F1243" s="222" t="s">
        <v>5902</v>
      </c>
      <c r="G1243" s="223">
        <v>834</v>
      </c>
      <c r="H1243" s="223" t="s">
        <v>5596</v>
      </c>
    </row>
    <row r="1244" spans="1:8" ht="17.399999999999999" customHeight="1" x14ac:dyDescent="0.45">
      <c r="A1244" s="224" t="s">
        <v>5903</v>
      </c>
      <c r="B1244" s="225" t="s">
        <v>5887</v>
      </c>
      <c r="C1244" s="223" t="s">
        <v>5619</v>
      </c>
      <c r="D1244" s="222" t="s">
        <v>5904</v>
      </c>
      <c r="E1244" s="222" t="s">
        <v>5905</v>
      </c>
      <c r="F1244" s="222" t="s">
        <v>5906</v>
      </c>
      <c r="G1244" s="223">
        <v>661</v>
      </c>
      <c r="H1244" s="223" t="s">
        <v>5596</v>
      </c>
    </row>
    <row r="1245" spans="1:8" ht="17.399999999999999" customHeight="1" x14ac:dyDescent="0.45">
      <c r="A1245" s="224" t="s">
        <v>5907</v>
      </c>
      <c r="B1245" s="225" t="s">
        <v>5887</v>
      </c>
      <c r="C1245" s="223" t="s">
        <v>5626</v>
      </c>
      <c r="D1245" s="222" t="s">
        <v>5908</v>
      </c>
      <c r="E1245" s="222" t="s">
        <v>5909</v>
      </c>
      <c r="F1245" s="222" t="s">
        <v>5910</v>
      </c>
      <c r="G1245" s="223">
        <v>715</v>
      </c>
      <c r="H1245" s="223" t="s">
        <v>5596</v>
      </c>
    </row>
    <row r="1246" spans="1:8" ht="17.399999999999999" customHeight="1" x14ac:dyDescent="0.45">
      <c r="A1246" s="224" t="s">
        <v>5911</v>
      </c>
      <c r="B1246" s="225" t="s">
        <v>5887</v>
      </c>
      <c r="C1246" s="223" t="s">
        <v>5631</v>
      </c>
      <c r="D1246" s="222" t="s">
        <v>5912</v>
      </c>
      <c r="E1246" s="222" t="s">
        <v>5913</v>
      </c>
      <c r="F1246" s="222" t="s">
        <v>5914</v>
      </c>
      <c r="G1246" s="223">
        <v>715</v>
      </c>
      <c r="H1246" s="223" t="s">
        <v>5596</v>
      </c>
    </row>
    <row r="1247" spans="1:8" ht="17.399999999999999" customHeight="1" x14ac:dyDescent="0.45">
      <c r="A1247" s="224" t="s">
        <v>5915</v>
      </c>
      <c r="B1247" s="225" t="s">
        <v>5916</v>
      </c>
      <c r="C1247" s="223" t="s">
        <v>1873</v>
      </c>
      <c r="D1247" s="222" t="s">
        <v>5917</v>
      </c>
      <c r="E1247" s="222" t="s">
        <v>5918</v>
      </c>
      <c r="F1247" s="222" t="s">
        <v>5919</v>
      </c>
      <c r="G1247" s="223">
        <v>190</v>
      </c>
      <c r="H1247" s="223" t="s">
        <v>5596</v>
      </c>
    </row>
    <row r="1248" spans="1:8" ht="17.399999999999999" customHeight="1" x14ac:dyDescent="0.45">
      <c r="A1248" s="224" t="s">
        <v>5920</v>
      </c>
      <c r="B1248" s="225" t="s">
        <v>5916</v>
      </c>
      <c r="C1248" s="223" t="s">
        <v>1873</v>
      </c>
      <c r="D1248" s="222" t="s">
        <v>5921</v>
      </c>
      <c r="E1248" s="222" t="s">
        <v>5922</v>
      </c>
      <c r="F1248" s="222" t="s">
        <v>5923</v>
      </c>
      <c r="G1248" s="223">
        <v>162</v>
      </c>
      <c r="H1248" s="223" t="s">
        <v>5596</v>
      </c>
    </row>
    <row r="1249" spans="1:8" ht="17.399999999999999" customHeight="1" x14ac:dyDescent="0.45">
      <c r="A1249" s="224" t="s">
        <v>5924</v>
      </c>
      <c r="B1249" s="225" t="s">
        <v>5916</v>
      </c>
      <c r="C1249" s="223" t="s">
        <v>5602</v>
      </c>
      <c r="D1249" s="222" t="s">
        <v>5925</v>
      </c>
      <c r="E1249" s="222" t="s">
        <v>5926</v>
      </c>
      <c r="F1249" s="222" t="s">
        <v>5786</v>
      </c>
      <c r="G1249" s="223">
        <v>372</v>
      </c>
      <c r="H1249" s="223" t="s">
        <v>5596</v>
      </c>
    </row>
    <row r="1250" spans="1:8" ht="17.399999999999999" customHeight="1" x14ac:dyDescent="0.45">
      <c r="A1250" s="224" t="s">
        <v>5927</v>
      </c>
      <c r="B1250" s="225" t="s">
        <v>5916</v>
      </c>
      <c r="C1250" s="223" t="s">
        <v>5602</v>
      </c>
      <c r="D1250" s="222" t="s">
        <v>5928</v>
      </c>
      <c r="E1250" s="222" t="s">
        <v>5929</v>
      </c>
      <c r="F1250" s="222" t="s">
        <v>5930</v>
      </c>
      <c r="G1250" s="223">
        <v>343</v>
      </c>
      <c r="H1250" s="223" t="s">
        <v>5596</v>
      </c>
    </row>
    <row r="1251" spans="1:8" ht="17.399999999999999" customHeight="1" x14ac:dyDescent="0.45">
      <c r="A1251" s="224" t="s">
        <v>5931</v>
      </c>
      <c r="B1251" s="222" t="s">
        <v>5916</v>
      </c>
      <c r="C1251" s="223" t="s">
        <v>5611</v>
      </c>
      <c r="D1251" s="222" t="s">
        <v>5932</v>
      </c>
      <c r="E1251" s="222" t="s">
        <v>5933</v>
      </c>
      <c r="F1251" s="222" t="s">
        <v>5934</v>
      </c>
      <c r="G1251" s="223">
        <v>418</v>
      </c>
      <c r="H1251" s="223" t="s">
        <v>5596</v>
      </c>
    </row>
    <row r="1252" spans="1:8" ht="17.399999999999999" customHeight="1" x14ac:dyDescent="0.45">
      <c r="A1252" s="224" t="s">
        <v>5935</v>
      </c>
      <c r="B1252" s="222" t="s">
        <v>5916</v>
      </c>
      <c r="C1252" s="223" t="s">
        <v>5611</v>
      </c>
      <c r="D1252" s="222" t="s">
        <v>5936</v>
      </c>
      <c r="E1252" s="222" t="s">
        <v>5937</v>
      </c>
      <c r="F1252" s="222" t="s">
        <v>5938</v>
      </c>
      <c r="G1252" s="223">
        <v>416</v>
      </c>
      <c r="H1252" s="223" t="s">
        <v>5596</v>
      </c>
    </row>
    <row r="1253" spans="1:8" ht="17.399999999999999" customHeight="1" x14ac:dyDescent="0.45">
      <c r="A1253" s="224" t="s">
        <v>5939</v>
      </c>
      <c r="B1253" s="225" t="s">
        <v>5916</v>
      </c>
      <c r="C1253" s="223" t="s">
        <v>5619</v>
      </c>
      <c r="D1253" s="222" t="s">
        <v>5940</v>
      </c>
      <c r="E1253" s="222" t="s">
        <v>5941</v>
      </c>
      <c r="F1253" s="222" t="s">
        <v>5942</v>
      </c>
      <c r="G1253" s="223">
        <v>345</v>
      </c>
      <c r="H1253" s="223" t="s">
        <v>5596</v>
      </c>
    </row>
    <row r="1254" spans="1:8" ht="17.399999999999999" customHeight="1" x14ac:dyDescent="0.45">
      <c r="A1254" s="224" t="s">
        <v>5943</v>
      </c>
      <c r="B1254" s="225" t="s">
        <v>5916</v>
      </c>
      <c r="C1254" s="226" t="s">
        <v>5619</v>
      </c>
      <c r="D1254" s="222" t="s">
        <v>5944</v>
      </c>
      <c r="E1254" s="222" t="s">
        <v>5945</v>
      </c>
      <c r="F1254" s="222" t="s">
        <v>5946</v>
      </c>
      <c r="G1254" s="223">
        <v>316</v>
      </c>
      <c r="H1254" s="223" t="s">
        <v>5596</v>
      </c>
    </row>
    <row r="1255" spans="1:8" ht="17.399999999999999" customHeight="1" x14ac:dyDescent="0.45">
      <c r="A1255" s="224" t="s">
        <v>5947</v>
      </c>
      <c r="B1255" s="225" t="s">
        <v>5916</v>
      </c>
      <c r="C1255" s="223" t="s">
        <v>5626</v>
      </c>
      <c r="D1255" s="222" t="s">
        <v>5948</v>
      </c>
      <c r="E1255" s="222" t="s">
        <v>5949</v>
      </c>
      <c r="F1255" s="222" t="s">
        <v>5950</v>
      </c>
      <c r="G1255" s="223">
        <v>350</v>
      </c>
      <c r="H1255" s="223" t="s">
        <v>5596</v>
      </c>
    </row>
    <row r="1256" spans="1:8" ht="17.399999999999999" customHeight="1" x14ac:dyDescent="0.45">
      <c r="A1256" s="224" t="s">
        <v>5951</v>
      </c>
      <c r="B1256" s="225" t="s">
        <v>5916</v>
      </c>
      <c r="C1256" s="226" t="s">
        <v>5626</v>
      </c>
      <c r="D1256" s="222" t="s">
        <v>5952</v>
      </c>
      <c r="E1256" s="222" t="s">
        <v>5953</v>
      </c>
      <c r="F1256" s="222" t="s">
        <v>5954</v>
      </c>
      <c r="G1256" s="223">
        <v>365</v>
      </c>
      <c r="H1256" s="223" t="s">
        <v>5596</v>
      </c>
    </row>
    <row r="1257" spans="1:8" ht="17.399999999999999" customHeight="1" x14ac:dyDescent="0.45">
      <c r="A1257" s="224" t="s">
        <v>5955</v>
      </c>
      <c r="B1257" s="225" t="s">
        <v>5916</v>
      </c>
      <c r="C1257" s="223" t="s">
        <v>5631</v>
      </c>
      <c r="D1257" s="222" t="s">
        <v>5956</v>
      </c>
      <c r="E1257" s="222" t="s">
        <v>5957</v>
      </c>
      <c r="F1257" s="222" t="s">
        <v>5958</v>
      </c>
      <c r="G1257" s="223">
        <v>600</v>
      </c>
      <c r="H1257" s="223" t="s">
        <v>5596</v>
      </c>
    </row>
    <row r="1258" spans="1:8" ht="17.399999999999999" customHeight="1" x14ac:dyDescent="0.45">
      <c r="A1258" s="224" t="s">
        <v>5959</v>
      </c>
      <c r="B1258" s="225" t="s">
        <v>5916</v>
      </c>
      <c r="C1258" s="226" t="s">
        <v>5631</v>
      </c>
      <c r="D1258" s="222" t="s">
        <v>5960</v>
      </c>
      <c r="E1258" s="222" t="s">
        <v>5961</v>
      </c>
      <c r="F1258" s="222" t="s">
        <v>5962</v>
      </c>
      <c r="G1258" s="223">
        <v>115</v>
      </c>
      <c r="H1258" s="223" t="s">
        <v>5596</v>
      </c>
    </row>
    <row r="1259" spans="1:8" ht="17.399999999999999" customHeight="1" x14ac:dyDescent="0.45">
      <c r="A1259" s="224" t="s">
        <v>5963</v>
      </c>
      <c r="B1259" s="225" t="s">
        <v>5635</v>
      </c>
      <c r="C1259" s="223" t="s">
        <v>1873</v>
      </c>
      <c r="D1259" s="222" t="s">
        <v>5964</v>
      </c>
      <c r="E1259" s="222" t="s">
        <v>5965</v>
      </c>
      <c r="F1259" s="222" t="s">
        <v>5966</v>
      </c>
      <c r="G1259" s="223">
        <v>352</v>
      </c>
      <c r="H1259" s="223" t="s">
        <v>5596</v>
      </c>
    </row>
    <row r="1260" spans="1:8" ht="17.399999999999999" customHeight="1" x14ac:dyDescent="0.45">
      <c r="A1260" s="224" t="s">
        <v>5967</v>
      </c>
      <c r="B1260" s="225" t="s">
        <v>5635</v>
      </c>
      <c r="C1260" s="226" t="s">
        <v>5602</v>
      </c>
      <c r="D1260" s="222" t="s">
        <v>5968</v>
      </c>
      <c r="E1260" s="222" t="s">
        <v>5969</v>
      </c>
      <c r="F1260" s="222" t="s">
        <v>5871</v>
      </c>
      <c r="G1260" s="223">
        <v>390</v>
      </c>
      <c r="H1260" s="223" t="s">
        <v>5596</v>
      </c>
    </row>
    <row r="1261" spans="1:8" ht="17.399999999999999" customHeight="1" x14ac:dyDescent="0.45">
      <c r="A1261" s="224" t="s">
        <v>5970</v>
      </c>
      <c r="B1261" s="225" t="s">
        <v>5635</v>
      </c>
      <c r="C1261" s="223" t="s">
        <v>5602</v>
      </c>
      <c r="D1261" s="222" t="s">
        <v>5971</v>
      </c>
      <c r="E1261" s="222" t="s">
        <v>5972</v>
      </c>
      <c r="F1261" s="222" t="s">
        <v>5973</v>
      </c>
      <c r="G1261" s="223">
        <v>325</v>
      </c>
      <c r="H1261" s="223" t="s">
        <v>5596</v>
      </c>
    </row>
    <row r="1262" spans="1:8" ht="17.399999999999999" customHeight="1" x14ac:dyDescent="0.45">
      <c r="A1262" s="224" t="s">
        <v>5974</v>
      </c>
      <c r="B1262" s="225" t="s">
        <v>5635</v>
      </c>
      <c r="C1262" s="226" t="s">
        <v>5611</v>
      </c>
      <c r="D1262" s="222" t="s">
        <v>5975</v>
      </c>
      <c r="E1262" s="222" t="s">
        <v>5976</v>
      </c>
      <c r="F1262" s="222" t="s">
        <v>5605</v>
      </c>
      <c r="G1262" s="223">
        <v>436</v>
      </c>
      <c r="H1262" s="223" t="s">
        <v>5596</v>
      </c>
    </row>
    <row r="1263" spans="1:8" ht="17.399999999999999" customHeight="1" x14ac:dyDescent="0.45">
      <c r="A1263" s="224" t="s">
        <v>5977</v>
      </c>
      <c r="B1263" s="225" t="s">
        <v>5635</v>
      </c>
      <c r="C1263" s="223" t="s">
        <v>5611</v>
      </c>
      <c r="D1263" s="222" t="s">
        <v>5978</v>
      </c>
      <c r="E1263" s="222" t="s">
        <v>5979</v>
      </c>
      <c r="F1263" s="222" t="s">
        <v>5980</v>
      </c>
      <c r="G1263" s="223">
        <v>398</v>
      </c>
      <c r="H1263" s="223" t="s">
        <v>5596</v>
      </c>
    </row>
    <row r="1264" spans="1:8" ht="17.399999999999999" customHeight="1" x14ac:dyDescent="0.45">
      <c r="A1264" s="224" t="s">
        <v>5981</v>
      </c>
      <c r="B1264" s="225" t="s">
        <v>5635</v>
      </c>
      <c r="C1264" s="223" t="s">
        <v>5619</v>
      </c>
      <c r="D1264" s="222" t="s">
        <v>5982</v>
      </c>
      <c r="E1264" s="222" t="s">
        <v>5983</v>
      </c>
      <c r="F1264" s="222" t="s">
        <v>5984</v>
      </c>
      <c r="G1264" s="223">
        <v>333</v>
      </c>
      <c r="H1264" s="223" t="s">
        <v>5596</v>
      </c>
    </row>
    <row r="1265" spans="1:8" ht="17.399999999999999" customHeight="1" x14ac:dyDescent="0.45">
      <c r="A1265" s="224" t="s">
        <v>5985</v>
      </c>
      <c r="B1265" s="225" t="s">
        <v>5635</v>
      </c>
      <c r="C1265" s="223" t="s">
        <v>5619</v>
      </c>
      <c r="D1265" s="222" t="s">
        <v>5986</v>
      </c>
      <c r="E1265" s="222" t="s">
        <v>5987</v>
      </c>
      <c r="F1265" s="222" t="s">
        <v>5988</v>
      </c>
      <c r="G1265" s="223">
        <v>328</v>
      </c>
      <c r="H1265" s="223" t="s">
        <v>5596</v>
      </c>
    </row>
    <row r="1266" spans="1:8" ht="17.399999999999999" customHeight="1" x14ac:dyDescent="0.45">
      <c r="A1266" s="224" t="s">
        <v>5989</v>
      </c>
      <c r="B1266" s="225" t="s">
        <v>5635</v>
      </c>
      <c r="C1266" s="223" t="s">
        <v>5626</v>
      </c>
      <c r="D1266" s="222" t="s">
        <v>5990</v>
      </c>
      <c r="E1266" s="222" t="s">
        <v>5991</v>
      </c>
      <c r="F1266" s="222" t="s">
        <v>5992</v>
      </c>
      <c r="G1266" s="223">
        <v>715</v>
      </c>
      <c r="H1266" s="223" t="s">
        <v>5596</v>
      </c>
    </row>
    <row r="1267" spans="1:8" ht="17.399999999999999" customHeight="1" x14ac:dyDescent="0.45">
      <c r="A1267" s="224" t="s">
        <v>5993</v>
      </c>
      <c r="B1267" s="225" t="s">
        <v>5635</v>
      </c>
      <c r="C1267" s="223" t="s">
        <v>5631</v>
      </c>
      <c r="D1267" s="222" t="s">
        <v>5994</v>
      </c>
      <c r="E1267" s="222" t="s">
        <v>5995</v>
      </c>
      <c r="F1267" s="222" t="s">
        <v>5996</v>
      </c>
      <c r="G1267" s="223">
        <v>715</v>
      </c>
      <c r="H1267" s="223" t="s">
        <v>5596</v>
      </c>
    </row>
    <row r="1268" spans="1:8" ht="17.399999999999999" customHeight="1" x14ac:dyDescent="0.45">
      <c r="A1268" s="224" t="s">
        <v>5997</v>
      </c>
      <c r="B1268" s="225" t="s">
        <v>5998</v>
      </c>
      <c r="C1268" s="223" t="s">
        <v>1873</v>
      </c>
      <c r="D1268" s="222" t="s">
        <v>5999</v>
      </c>
      <c r="E1268" s="222" t="s">
        <v>6000</v>
      </c>
      <c r="F1268" s="222" t="s">
        <v>6001</v>
      </c>
      <c r="G1268" s="223">
        <v>90</v>
      </c>
      <c r="H1268" s="223" t="s">
        <v>5596</v>
      </c>
    </row>
    <row r="1269" spans="1:8" ht="17.399999999999999" customHeight="1" x14ac:dyDescent="0.45">
      <c r="A1269" s="224" t="s">
        <v>6002</v>
      </c>
      <c r="B1269" s="225" t="s">
        <v>5998</v>
      </c>
      <c r="C1269" s="223" t="s">
        <v>1873</v>
      </c>
      <c r="D1269" s="222" t="s">
        <v>6003</v>
      </c>
      <c r="E1269" s="222" t="s">
        <v>6004</v>
      </c>
      <c r="F1269" s="222" t="s">
        <v>5595</v>
      </c>
      <c r="G1269" s="223">
        <v>262</v>
      </c>
      <c r="H1269" s="223" t="s">
        <v>5596</v>
      </c>
    </row>
    <row r="1270" spans="1:8" ht="17.399999999999999" customHeight="1" x14ac:dyDescent="0.45">
      <c r="A1270" s="224" t="s">
        <v>6005</v>
      </c>
      <c r="B1270" s="225" t="s">
        <v>5998</v>
      </c>
      <c r="C1270" s="223" t="s">
        <v>5602</v>
      </c>
      <c r="D1270" s="222" t="s">
        <v>6006</v>
      </c>
      <c r="E1270" s="222" t="s">
        <v>6007</v>
      </c>
      <c r="F1270" s="222" t="s">
        <v>6008</v>
      </c>
      <c r="G1270" s="223">
        <v>358</v>
      </c>
      <c r="H1270" s="223" t="s">
        <v>5596</v>
      </c>
    </row>
    <row r="1271" spans="1:8" ht="17.399999999999999" customHeight="1" x14ac:dyDescent="0.45">
      <c r="A1271" s="224" t="s">
        <v>6009</v>
      </c>
      <c r="B1271" s="225" t="s">
        <v>5998</v>
      </c>
      <c r="C1271" s="226" t="s">
        <v>5602</v>
      </c>
      <c r="D1271" s="222" t="s">
        <v>6010</v>
      </c>
      <c r="E1271" s="222" t="s">
        <v>6011</v>
      </c>
      <c r="F1271" s="222" t="s">
        <v>6008</v>
      </c>
      <c r="G1271" s="223">
        <v>357</v>
      </c>
      <c r="H1271" s="223" t="s">
        <v>5596</v>
      </c>
    </row>
    <row r="1272" spans="1:8" ht="17.399999999999999" customHeight="1" x14ac:dyDescent="0.45">
      <c r="A1272" s="224" t="s">
        <v>6012</v>
      </c>
      <c r="B1272" s="225" t="s">
        <v>5998</v>
      </c>
      <c r="C1272" s="223" t="s">
        <v>5611</v>
      </c>
      <c r="D1272" s="222" t="s">
        <v>6013</v>
      </c>
      <c r="E1272" s="222" t="s">
        <v>6014</v>
      </c>
      <c r="F1272" s="222" t="s">
        <v>5878</v>
      </c>
      <c r="G1272" s="223">
        <v>444</v>
      </c>
      <c r="H1272" s="223" t="s">
        <v>5596</v>
      </c>
    </row>
    <row r="1273" spans="1:8" ht="17.399999999999999" customHeight="1" x14ac:dyDescent="0.45">
      <c r="A1273" s="224" t="s">
        <v>6015</v>
      </c>
      <c r="B1273" s="225" t="s">
        <v>5998</v>
      </c>
      <c r="C1273" s="226" t="s">
        <v>5611</v>
      </c>
      <c r="D1273" s="222" t="s">
        <v>6016</v>
      </c>
      <c r="E1273" s="222" t="s">
        <v>6017</v>
      </c>
      <c r="F1273" s="222" t="s">
        <v>5851</v>
      </c>
      <c r="G1273" s="223">
        <v>390</v>
      </c>
      <c r="H1273" s="223" t="s">
        <v>5596</v>
      </c>
    </row>
    <row r="1274" spans="1:8" ht="17.399999999999999" customHeight="1" x14ac:dyDescent="0.45">
      <c r="A1274" s="224" t="s">
        <v>6018</v>
      </c>
      <c r="B1274" s="225" t="s">
        <v>5998</v>
      </c>
      <c r="C1274" s="223" t="s">
        <v>5619</v>
      </c>
      <c r="D1274" s="222" t="s">
        <v>6019</v>
      </c>
      <c r="E1274" s="222" t="s">
        <v>6020</v>
      </c>
      <c r="F1274" s="222" t="s">
        <v>5690</v>
      </c>
      <c r="G1274" s="223">
        <v>364</v>
      </c>
      <c r="H1274" s="223" t="s">
        <v>5596</v>
      </c>
    </row>
    <row r="1275" spans="1:8" ht="17.399999999999999" customHeight="1" x14ac:dyDescent="0.45">
      <c r="A1275" s="224" t="s">
        <v>6021</v>
      </c>
      <c r="B1275" s="225" t="s">
        <v>5998</v>
      </c>
      <c r="C1275" s="226" t="s">
        <v>5619</v>
      </c>
      <c r="D1275" s="222" t="s">
        <v>6022</v>
      </c>
      <c r="E1275" s="222" t="s">
        <v>6023</v>
      </c>
      <c r="F1275" s="222" t="s">
        <v>5855</v>
      </c>
      <c r="G1275" s="223">
        <v>297</v>
      </c>
      <c r="H1275" s="223" t="s">
        <v>5596</v>
      </c>
    </row>
    <row r="1276" spans="1:8" ht="17.399999999999999" customHeight="1" x14ac:dyDescent="0.45">
      <c r="A1276" s="224" t="s">
        <v>6024</v>
      </c>
      <c r="B1276" s="225" t="s">
        <v>5998</v>
      </c>
      <c r="C1276" s="223" t="s">
        <v>5626</v>
      </c>
      <c r="D1276" s="222" t="s">
        <v>6025</v>
      </c>
      <c r="E1276" s="222" t="s">
        <v>6026</v>
      </c>
      <c r="F1276" s="222" t="s">
        <v>6027</v>
      </c>
      <c r="G1276" s="223">
        <v>715</v>
      </c>
      <c r="H1276" s="223" t="s">
        <v>5596</v>
      </c>
    </row>
    <row r="1277" spans="1:8" ht="17.399999999999999" customHeight="1" x14ac:dyDescent="0.45">
      <c r="A1277" s="224" t="s">
        <v>6028</v>
      </c>
      <c r="B1277" s="225" t="s">
        <v>5998</v>
      </c>
      <c r="C1277" s="226" t="s">
        <v>5631</v>
      </c>
      <c r="D1277" s="222" t="s">
        <v>6029</v>
      </c>
      <c r="E1277" s="222" t="s">
        <v>6030</v>
      </c>
      <c r="F1277" s="222" t="s">
        <v>6031</v>
      </c>
      <c r="G1277" s="223">
        <v>715</v>
      </c>
      <c r="H1277" s="223" t="s">
        <v>5596</v>
      </c>
    </row>
    <row r="1278" spans="1:8" ht="17.399999999999999" customHeight="1" x14ac:dyDescent="0.45">
      <c r="A1278" s="224" t="s">
        <v>6032</v>
      </c>
      <c r="B1278" s="225" t="s">
        <v>5820</v>
      </c>
      <c r="C1278" s="223" t="s">
        <v>1873</v>
      </c>
      <c r="D1278" s="222" t="s">
        <v>6033</v>
      </c>
      <c r="E1278" s="222" t="s">
        <v>6034</v>
      </c>
      <c r="F1278" s="222" t="s">
        <v>5724</v>
      </c>
      <c r="G1278" s="223">
        <v>87</v>
      </c>
      <c r="H1278" s="223" t="s">
        <v>5596</v>
      </c>
    </row>
    <row r="1279" spans="1:8" ht="17.399999999999999" customHeight="1" x14ac:dyDescent="0.45">
      <c r="A1279" s="224" t="s">
        <v>6035</v>
      </c>
      <c r="B1279" s="225" t="s">
        <v>5820</v>
      </c>
      <c r="C1279" s="226" t="s">
        <v>1873</v>
      </c>
      <c r="D1279" s="222" t="s">
        <v>6036</v>
      </c>
      <c r="E1279" s="222" t="s">
        <v>6037</v>
      </c>
      <c r="F1279" s="222" t="s">
        <v>5878</v>
      </c>
      <c r="G1279" s="223">
        <v>265</v>
      </c>
      <c r="H1279" s="223" t="s">
        <v>5596</v>
      </c>
    </row>
    <row r="1280" spans="1:8" ht="17.399999999999999" customHeight="1" x14ac:dyDescent="0.45">
      <c r="A1280" s="224" t="s">
        <v>6038</v>
      </c>
      <c r="B1280" s="225" t="s">
        <v>5820</v>
      </c>
      <c r="C1280" s="223" t="s">
        <v>5602</v>
      </c>
      <c r="D1280" s="222" t="s">
        <v>6039</v>
      </c>
      <c r="E1280" s="222" t="s">
        <v>5969</v>
      </c>
      <c r="F1280" s="222" t="s">
        <v>6040</v>
      </c>
      <c r="G1280" s="223">
        <v>384</v>
      </c>
      <c r="H1280" s="223" t="s">
        <v>5596</v>
      </c>
    </row>
    <row r="1281" spans="1:8" ht="17.399999999999999" customHeight="1" x14ac:dyDescent="0.45">
      <c r="A1281" s="224" t="s">
        <v>6041</v>
      </c>
      <c r="B1281" s="225" t="s">
        <v>5820</v>
      </c>
      <c r="C1281" s="226" t="s">
        <v>5602</v>
      </c>
      <c r="D1281" s="222" t="s">
        <v>6042</v>
      </c>
      <c r="E1281" s="222" t="s">
        <v>5972</v>
      </c>
      <c r="F1281" s="222" t="s">
        <v>6043</v>
      </c>
      <c r="G1281" s="223">
        <v>331</v>
      </c>
      <c r="H1281" s="223" t="s">
        <v>5596</v>
      </c>
    </row>
    <row r="1282" spans="1:8" ht="17.399999999999999" customHeight="1" x14ac:dyDescent="0.45">
      <c r="A1282" s="224" t="s">
        <v>6044</v>
      </c>
      <c r="B1282" s="225" t="s">
        <v>5820</v>
      </c>
      <c r="C1282" s="223" t="s">
        <v>5611</v>
      </c>
      <c r="D1282" s="222" t="s">
        <v>6045</v>
      </c>
      <c r="E1282" s="222" t="s">
        <v>5976</v>
      </c>
      <c r="F1282" s="222" t="s">
        <v>5600</v>
      </c>
      <c r="G1282" s="223">
        <v>447</v>
      </c>
      <c r="H1282" s="223" t="s">
        <v>5596</v>
      </c>
    </row>
    <row r="1283" spans="1:8" ht="17.399999999999999" customHeight="1" x14ac:dyDescent="0.45">
      <c r="A1283" s="224" t="s">
        <v>6046</v>
      </c>
      <c r="B1283" s="225" t="s">
        <v>5820</v>
      </c>
      <c r="C1283" s="223" t="s">
        <v>5611</v>
      </c>
      <c r="D1283" s="222" t="s">
        <v>6047</v>
      </c>
      <c r="E1283" s="222" t="s">
        <v>5979</v>
      </c>
      <c r="F1283" s="222" t="s">
        <v>5878</v>
      </c>
      <c r="G1283" s="223">
        <v>387</v>
      </c>
      <c r="H1283" s="223" t="s">
        <v>5596</v>
      </c>
    </row>
    <row r="1284" spans="1:8" ht="17.399999999999999" customHeight="1" x14ac:dyDescent="0.45">
      <c r="A1284" s="224" t="s">
        <v>6048</v>
      </c>
      <c r="B1284" s="225" t="s">
        <v>5820</v>
      </c>
      <c r="C1284" s="226" t="s">
        <v>5619</v>
      </c>
      <c r="D1284" s="222" t="s">
        <v>6049</v>
      </c>
      <c r="E1284" s="222" t="s">
        <v>5983</v>
      </c>
      <c r="F1284" s="222" t="s">
        <v>5617</v>
      </c>
      <c r="G1284" s="223">
        <v>328</v>
      </c>
      <c r="H1284" s="223" t="s">
        <v>5596</v>
      </c>
    </row>
    <row r="1285" spans="1:8" ht="17.399999999999999" customHeight="1" x14ac:dyDescent="0.45">
      <c r="A1285" s="224" t="s">
        <v>6050</v>
      </c>
      <c r="B1285" s="225" t="s">
        <v>5820</v>
      </c>
      <c r="C1285" s="223" t="s">
        <v>5619</v>
      </c>
      <c r="D1285" s="222" t="s">
        <v>6051</v>
      </c>
      <c r="E1285" s="222" t="s">
        <v>5987</v>
      </c>
      <c r="F1285" s="222" t="s">
        <v>5600</v>
      </c>
      <c r="G1285" s="223">
        <v>333</v>
      </c>
      <c r="H1285" s="223" t="s">
        <v>5596</v>
      </c>
    </row>
    <row r="1286" spans="1:8" ht="17.399999999999999" customHeight="1" x14ac:dyDescent="0.45">
      <c r="A1286" s="224" t="s">
        <v>6052</v>
      </c>
      <c r="B1286" s="225" t="s">
        <v>5820</v>
      </c>
      <c r="C1286" s="226" t="s">
        <v>5626</v>
      </c>
      <c r="D1286" s="222" t="s">
        <v>6053</v>
      </c>
      <c r="E1286" s="222" t="s">
        <v>5991</v>
      </c>
      <c r="F1286" s="222" t="s">
        <v>6054</v>
      </c>
      <c r="G1286" s="223">
        <v>715</v>
      </c>
      <c r="H1286" s="223" t="s">
        <v>5596</v>
      </c>
    </row>
    <row r="1287" spans="1:8" ht="17.399999999999999" customHeight="1" x14ac:dyDescent="0.45">
      <c r="A1287" s="224" t="s">
        <v>6055</v>
      </c>
      <c r="B1287" s="225" t="s">
        <v>5820</v>
      </c>
      <c r="C1287" s="223" t="s">
        <v>5631</v>
      </c>
      <c r="D1287" s="222" t="s">
        <v>6056</v>
      </c>
      <c r="E1287" s="222" t="s">
        <v>5995</v>
      </c>
      <c r="F1287" s="222" t="s">
        <v>6057</v>
      </c>
      <c r="G1287" s="223">
        <v>715</v>
      </c>
      <c r="H1287" s="223" t="s">
        <v>5596</v>
      </c>
    </row>
    <row r="1288" spans="1:8" ht="17.399999999999999" customHeight="1" x14ac:dyDescent="0.45">
      <c r="A1288" s="224" t="s">
        <v>6058</v>
      </c>
      <c r="B1288" s="225" t="s">
        <v>5592</v>
      </c>
      <c r="C1288" s="226" t="s">
        <v>5611</v>
      </c>
      <c r="D1288" s="222" t="s">
        <v>6059</v>
      </c>
      <c r="E1288" s="222" t="s">
        <v>6060</v>
      </c>
      <c r="F1288" s="222" t="s">
        <v>6061</v>
      </c>
      <c r="G1288" s="223">
        <v>686</v>
      </c>
      <c r="H1288" s="223" t="s">
        <v>5596</v>
      </c>
    </row>
    <row r="1289" spans="1:8" ht="17.399999999999999" customHeight="1" x14ac:dyDescent="0.45">
      <c r="A1289" s="224" t="s">
        <v>6062</v>
      </c>
      <c r="B1289" s="225" t="s">
        <v>5592</v>
      </c>
      <c r="C1289" s="223" t="s">
        <v>5619</v>
      </c>
      <c r="D1289" s="222" t="s">
        <v>6063</v>
      </c>
      <c r="E1289" s="222" t="s">
        <v>6064</v>
      </c>
      <c r="F1289" s="222" t="s">
        <v>6065</v>
      </c>
      <c r="G1289" s="223">
        <v>948</v>
      </c>
      <c r="H1289" s="223" t="s">
        <v>5596</v>
      </c>
    </row>
    <row r="1290" spans="1:8" ht="17.399999999999999" customHeight="1" x14ac:dyDescent="0.45">
      <c r="A1290" s="224" t="s">
        <v>6066</v>
      </c>
      <c r="B1290" s="225" t="s">
        <v>5592</v>
      </c>
      <c r="C1290" s="223" t="s">
        <v>5626</v>
      </c>
      <c r="D1290" s="222" t="s">
        <v>6067</v>
      </c>
      <c r="E1290" s="222" t="s">
        <v>6068</v>
      </c>
      <c r="F1290" s="222" t="s">
        <v>6069</v>
      </c>
      <c r="G1290" s="223">
        <v>1049</v>
      </c>
      <c r="H1290" s="223" t="s">
        <v>5596</v>
      </c>
    </row>
    <row r="1291" spans="1:8" ht="17.399999999999999" customHeight="1" x14ac:dyDescent="0.45">
      <c r="A1291" s="224" t="s">
        <v>6070</v>
      </c>
      <c r="B1291" s="225" t="s">
        <v>5592</v>
      </c>
      <c r="C1291" s="223" t="s">
        <v>5631</v>
      </c>
      <c r="D1291" s="222" t="s">
        <v>6071</v>
      </c>
      <c r="E1291" s="222" t="s">
        <v>6072</v>
      </c>
      <c r="F1291" s="222" t="s">
        <v>6065</v>
      </c>
      <c r="G1291" s="223">
        <v>1049</v>
      </c>
      <c r="H1291" s="223" t="s">
        <v>5596</v>
      </c>
    </row>
    <row r="1292" spans="1:8" ht="17.399999999999999" customHeight="1" x14ac:dyDescent="0.45">
      <c r="A1292" s="224" t="s">
        <v>6073</v>
      </c>
      <c r="B1292" s="225" t="s">
        <v>5887</v>
      </c>
      <c r="C1292" s="223" t="s">
        <v>5611</v>
      </c>
      <c r="D1292" s="222" t="s">
        <v>6074</v>
      </c>
      <c r="E1292" s="222" t="s">
        <v>6075</v>
      </c>
      <c r="F1292" s="222" t="s">
        <v>6076</v>
      </c>
      <c r="G1292" s="223">
        <v>686</v>
      </c>
      <c r="H1292" s="223" t="s">
        <v>5596</v>
      </c>
    </row>
    <row r="1293" spans="1:8" ht="17.399999999999999" customHeight="1" x14ac:dyDescent="0.45">
      <c r="A1293" s="224" t="s">
        <v>6077</v>
      </c>
      <c r="B1293" s="225" t="s">
        <v>5887</v>
      </c>
      <c r="C1293" s="226" t="s">
        <v>5619</v>
      </c>
      <c r="D1293" s="222" t="s">
        <v>6078</v>
      </c>
      <c r="E1293" s="222" t="s">
        <v>6079</v>
      </c>
      <c r="F1293" s="222" t="s">
        <v>6080</v>
      </c>
      <c r="G1293" s="223">
        <v>948</v>
      </c>
      <c r="H1293" s="223" t="s">
        <v>5596</v>
      </c>
    </row>
    <row r="1294" spans="1:8" ht="17.399999999999999" customHeight="1" x14ac:dyDescent="0.45">
      <c r="A1294" s="224" t="s">
        <v>6081</v>
      </c>
      <c r="B1294" s="225" t="s">
        <v>5887</v>
      </c>
      <c r="C1294" s="223" t="s">
        <v>5626</v>
      </c>
      <c r="D1294" s="222" t="s">
        <v>6082</v>
      </c>
      <c r="E1294" s="222" t="s">
        <v>6083</v>
      </c>
      <c r="F1294" s="222" t="s">
        <v>6084</v>
      </c>
      <c r="G1294" s="223">
        <v>1049</v>
      </c>
      <c r="H1294" s="223" t="s">
        <v>5596</v>
      </c>
    </row>
    <row r="1295" spans="1:8" ht="17.399999999999999" customHeight="1" x14ac:dyDescent="0.45">
      <c r="A1295" s="224" t="s">
        <v>6085</v>
      </c>
      <c r="B1295" s="225" t="s">
        <v>5887</v>
      </c>
      <c r="C1295" s="226" t="s">
        <v>5631</v>
      </c>
      <c r="D1295" s="222" t="s">
        <v>6086</v>
      </c>
      <c r="E1295" s="222" t="s">
        <v>6087</v>
      </c>
      <c r="F1295" s="222" t="s">
        <v>6088</v>
      </c>
      <c r="G1295" s="223">
        <v>1049</v>
      </c>
      <c r="H1295" s="223" t="s">
        <v>5596</v>
      </c>
    </row>
    <row r="1296" spans="1:8" ht="17.399999999999999" customHeight="1" x14ac:dyDescent="0.45">
      <c r="A1296" s="224" t="s">
        <v>6089</v>
      </c>
      <c r="B1296" s="225" t="s">
        <v>5916</v>
      </c>
      <c r="C1296" s="223" t="s">
        <v>5611</v>
      </c>
      <c r="D1296" s="222" t="s">
        <v>6090</v>
      </c>
      <c r="E1296" s="222" t="s">
        <v>6091</v>
      </c>
      <c r="F1296" s="222" t="s">
        <v>6092</v>
      </c>
      <c r="G1296" s="223">
        <v>686</v>
      </c>
      <c r="H1296" s="223" t="s">
        <v>5596</v>
      </c>
    </row>
    <row r="1297" spans="1:8" ht="17.399999999999999" customHeight="1" x14ac:dyDescent="0.45">
      <c r="A1297" s="224" t="s">
        <v>6093</v>
      </c>
      <c r="B1297" s="225" t="s">
        <v>5916</v>
      </c>
      <c r="C1297" s="226" t="s">
        <v>5619</v>
      </c>
      <c r="D1297" s="222" t="s">
        <v>6094</v>
      </c>
      <c r="E1297" s="222" t="s">
        <v>6095</v>
      </c>
      <c r="F1297" s="222" t="s">
        <v>6096</v>
      </c>
      <c r="G1297" s="223">
        <v>948</v>
      </c>
      <c r="H1297" s="223" t="s">
        <v>5596</v>
      </c>
    </row>
    <row r="1298" spans="1:8" ht="17.399999999999999" customHeight="1" x14ac:dyDescent="0.45">
      <c r="A1298" s="224" t="s">
        <v>6097</v>
      </c>
      <c r="B1298" s="225" t="s">
        <v>5916</v>
      </c>
      <c r="C1298" s="223" t="s">
        <v>5626</v>
      </c>
      <c r="D1298" s="222" t="s">
        <v>6098</v>
      </c>
      <c r="E1298" s="222" t="s">
        <v>6099</v>
      </c>
      <c r="F1298" s="222" t="s">
        <v>6100</v>
      </c>
      <c r="G1298" s="223">
        <v>1049</v>
      </c>
      <c r="H1298" s="223" t="s">
        <v>5596</v>
      </c>
    </row>
    <row r="1299" spans="1:8" ht="17.399999999999999" customHeight="1" x14ac:dyDescent="0.45">
      <c r="A1299" s="224" t="s">
        <v>6101</v>
      </c>
      <c r="B1299" s="225" t="s">
        <v>5916</v>
      </c>
      <c r="C1299" s="223" t="s">
        <v>5631</v>
      </c>
      <c r="D1299" s="222" t="s">
        <v>6102</v>
      </c>
      <c r="E1299" s="222" t="s">
        <v>6103</v>
      </c>
      <c r="F1299" s="222" t="s">
        <v>6104</v>
      </c>
      <c r="G1299" s="223">
        <v>1049</v>
      </c>
      <c r="H1299" s="223" t="s">
        <v>5596</v>
      </c>
    </row>
    <row r="1300" spans="1:8" ht="17.399999999999999" customHeight="1" x14ac:dyDescent="0.45">
      <c r="A1300" s="224" t="s">
        <v>6105</v>
      </c>
      <c r="B1300" s="225" t="s">
        <v>5635</v>
      </c>
      <c r="C1300" s="223" t="s">
        <v>5611</v>
      </c>
      <c r="D1300" s="222" t="s">
        <v>6106</v>
      </c>
      <c r="E1300" s="222" t="s">
        <v>6107</v>
      </c>
      <c r="F1300" s="222" t="s">
        <v>6108</v>
      </c>
      <c r="G1300" s="223">
        <v>686</v>
      </c>
      <c r="H1300" s="223" t="s">
        <v>5596</v>
      </c>
    </row>
    <row r="1301" spans="1:8" ht="17.399999999999999" customHeight="1" x14ac:dyDescent="0.45">
      <c r="A1301" s="224" t="s">
        <v>6109</v>
      </c>
      <c r="B1301" s="225" t="s">
        <v>5635</v>
      </c>
      <c r="C1301" s="226" t="s">
        <v>5619</v>
      </c>
      <c r="D1301" s="222" t="s">
        <v>6110</v>
      </c>
      <c r="E1301" s="222" t="s">
        <v>6111</v>
      </c>
      <c r="F1301" s="222" t="s">
        <v>6088</v>
      </c>
      <c r="G1301" s="223">
        <v>948</v>
      </c>
      <c r="H1301" s="223" t="s">
        <v>5596</v>
      </c>
    </row>
    <row r="1302" spans="1:8" ht="17.399999999999999" customHeight="1" x14ac:dyDescent="0.45">
      <c r="A1302" s="224" t="s">
        <v>6112</v>
      </c>
      <c r="B1302" s="225" t="s">
        <v>5635</v>
      </c>
      <c r="C1302" s="223" t="s">
        <v>5626</v>
      </c>
      <c r="D1302" s="222" t="s">
        <v>6113</v>
      </c>
      <c r="E1302" s="222" t="s">
        <v>6114</v>
      </c>
      <c r="F1302" s="222" t="s">
        <v>6115</v>
      </c>
      <c r="G1302" s="223">
        <v>1049</v>
      </c>
      <c r="H1302" s="223" t="s">
        <v>5596</v>
      </c>
    </row>
    <row r="1303" spans="1:8" ht="17.399999999999999" customHeight="1" x14ac:dyDescent="0.45">
      <c r="A1303" s="224" t="s">
        <v>6116</v>
      </c>
      <c r="B1303" s="225" t="s">
        <v>5635</v>
      </c>
      <c r="C1303" s="226" t="s">
        <v>5631</v>
      </c>
      <c r="D1303" s="222" t="s">
        <v>6117</v>
      </c>
      <c r="E1303" s="222" t="s">
        <v>6118</v>
      </c>
      <c r="F1303" s="222" t="s">
        <v>6119</v>
      </c>
      <c r="G1303" s="223">
        <v>1049</v>
      </c>
      <c r="H1303" s="223" t="s">
        <v>5596</v>
      </c>
    </row>
    <row r="1304" spans="1:8" ht="17.399999999999999" customHeight="1" x14ac:dyDescent="0.45">
      <c r="A1304" s="224" t="s">
        <v>6120</v>
      </c>
      <c r="B1304" s="225" t="s">
        <v>6121</v>
      </c>
      <c r="C1304" s="223" t="s">
        <v>5611</v>
      </c>
      <c r="D1304" s="222" t="s">
        <v>6122</v>
      </c>
      <c r="E1304" s="222" t="s">
        <v>6123</v>
      </c>
      <c r="F1304" s="222" t="s">
        <v>5942</v>
      </c>
      <c r="G1304" s="223">
        <v>686</v>
      </c>
      <c r="H1304" s="223" t="s">
        <v>5596</v>
      </c>
    </row>
    <row r="1305" spans="1:8" ht="17.399999999999999" customHeight="1" x14ac:dyDescent="0.45">
      <c r="A1305" s="224" t="s">
        <v>6124</v>
      </c>
      <c r="B1305" s="225" t="s">
        <v>6121</v>
      </c>
      <c r="C1305" s="226" t="s">
        <v>5619</v>
      </c>
      <c r="D1305" s="222" t="s">
        <v>6125</v>
      </c>
      <c r="E1305" s="222" t="s">
        <v>6126</v>
      </c>
      <c r="F1305" s="222" t="s">
        <v>6127</v>
      </c>
      <c r="G1305" s="223">
        <v>948</v>
      </c>
      <c r="H1305" s="223" t="s">
        <v>5596</v>
      </c>
    </row>
    <row r="1306" spans="1:8" ht="17.399999999999999" customHeight="1" x14ac:dyDescent="0.45">
      <c r="A1306" s="224" t="s">
        <v>6128</v>
      </c>
      <c r="B1306" s="225" t="s">
        <v>6121</v>
      </c>
      <c r="C1306" s="223" t="s">
        <v>5626</v>
      </c>
      <c r="D1306" s="222" t="s">
        <v>6129</v>
      </c>
      <c r="E1306" s="222" t="s">
        <v>6130</v>
      </c>
      <c r="F1306" s="222" t="s">
        <v>6131</v>
      </c>
      <c r="G1306" s="223">
        <v>1049</v>
      </c>
      <c r="H1306" s="223" t="s">
        <v>5596</v>
      </c>
    </row>
    <row r="1307" spans="1:8" ht="17.399999999999999" customHeight="1" x14ac:dyDescent="0.45">
      <c r="A1307" s="224" t="s">
        <v>6132</v>
      </c>
      <c r="B1307" s="225" t="s">
        <v>6121</v>
      </c>
      <c r="C1307" s="226" t="s">
        <v>5631</v>
      </c>
      <c r="D1307" s="222" t="s">
        <v>6133</v>
      </c>
      <c r="E1307" s="222" t="s">
        <v>6134</v>
      </c>
      <c r="F1307" s="222" t="s">
        <v>6092</v>
      </c>
      <c r="G1307" s="223">
        <v>1049</v>
      </c>
      <c r="H1307" s="223" t="s">
        <v>5596</v>
      </c>
    </row>
    <row r="1308" spans="1:8" ht="17.399999999999999" customHeight="1" x14ac:dyDescent="0.45">
      <c r="A1308" s="224" t="s">
        <v>6135</v>
      </c>
      <c r="B1308" s="225" t="s">
        <v>5998</v>
      </c>
      <c r="C1308" s="223" t="s">
        <v>5611</v>
      </c>
      <c r="D1308" s="222" t="s">
        <v>6136</v>
      </c>
      <c r="E1308" s="222" t="s">
        <v>6137</v>
      </c>
      <c r="F1308" s="222" t="s">
        <v>6138</v>
      </c>
      <c r="G1308" s="223">
        <v>686</v>
      </c>
      <c r="H1308" s="223" t="s">
        <v>5596</v>
      </c>
    </row>
    <row r="1309" spans="1:8" ht="17.399999999999999" customHeight="1" x14ac:dyDescent="0.45">
      <c r="A1309" s="224" t="s">
        <v>6139</v>
      </c>
      <c r="B1309" s="225" t="s">
        <v>5998</v>
      </c>
      <c r="C1309" s="226" t="s">
        <v>5619</v>
      </c>
      <c r="D1309" s="222" t="s">
        <v>6140</v>
      </c>
      <c r="E1309" s="222" t="s">
        <v>6141</v>
      </c>
      <c r="F1309" s="222" t="s">
        <v>6142</v>
      </c>
      <c r="G1309" s="223">
        <v>948</v>
      </c>
      <c r="H1309" s="223" t="s">
        <v>5596</v>
      </c>
    </row>
    <row r="1310" spans="1:8" ht="17.399999999999999" customHeight="1" x14ac:dyDescent="0.45">
      <c r="A1310" s="224" t="s">
        <v>6143</v>
      </c>
      <c r="B1310" s="225" t="s">
        <v>5998</v>
      </c>
      <c r="C1310" s="223" t="s">
        <v>5626</v>
      </c>
      <c r="D1310" s="222" t="s">
        <v>6144</v>
      </c>
      <c r="E1310" s="222" t="s">
        <v>6145</v>
      </c>
      <c r="F1310" s="222" t="s">
        <v>6146</v>
      </c>
      <c r="G1310" s="223">
        <v>1049</v>
      </c>
      <c r="H1310" s="223" t="s">
        <v>5596</v>
      </c>
    </row>
    <row r="1311" spans="1:8" ht="17.399999999999999" customHeight="1" x14ac:dyDescent="0.45">
      <c r="A1311" s="224" t="s">
        <v>6147</v>
      </c>
      <c r="B1311" s="225" t="s">
        <v>5998</v>
      </c>
      <c r="C1311" s="223" t="s">
        <v>5631</v>
      </c>
      <c r="D1311" s="222" t="s">
        <v>6148</v>
      </c>
      <c r="E1311" s="222" t="s">
        <v>6149</v>
      </c>
      <c r="F1311" s="222" t="s">
        <v>6150</v>
      </c>
      <c r="G1311" s="223">
        <v>1049</v>
      </c>
      <c r="H1311" s="223" t="s">
        <v>5596</v>
      </c>
    </row>
    <row r="1312" spans="1:8" ht="17.399999999999999" customHeight="1" x14ac:dyDescent="0.45">
      <c r="A1312" s="224" t="s">
        <v>6151</v>
      </c>
      <c r="B1312" s="225" t="s">
        <v>5592</v>
      </c>
      <c r="C1312" s="223" t="s">
        <v>6152</v>
      </c>
      <c r="D1312" s="222" t="s">
        <v>6153</v>
      </c>
      <c r="E1312" s="222" t="s">
        <v>6154</v>
      </c>
      <c r="F1312" s="222" t="s">
        <v>6155</v>
      </c>
      <c r="G1312" s="223">
        <v>986</v>
      </c>
      <c r="H1312" s="223" t="s">
        <v>5596</v>
      </c>
    </row>
    <row r="1313" spans="1:8" ht="17.399999999999999" customHeight="1" x14ac:dyDescent="0.45">
      <c r="A1313" s="224" t="s">
        <v>6156</v>
      </c>
      <c r="B1313" s="225" t="s">
        <v>5592</v>
      </c>
      <c r="C1313" s="223" t="s">
        <v>6152</v>
      </c>
      <c r="D1313" s="222" t="s">
        <v>6157</v>
      </c>
      <c r="E1313" s="222" t="s">
        <v>6158</v>
      </c>
      <c r="F1313" s="222" t="s">
        <v>6159</v>
      </c>
      <c r="G1313" s="223">
        <v>925</v>
      </c>
      <c r="H1313" s="223" t="s">
        <v>5596</v>
      </c>
    </row>
    <row r="1314" spans="1:8" ht="17.399999999999999" customHeight="1" x14ac:dyDescent="0.45">
      <c r="A1314" s="224" t="s">
        <v>6160</v>
      </c>
      <c r="B1314" s="225" t="s">
        <v>9944</v>
      </c>
      <c r="C1314" s="223" t="s">
        <v>6152</v>
      </c>
      <c r="D1314" s="222" t="s">
        <v>6161</v>
      </c>
      <c r="E1314" s="222" t="s">
        <v>6162</v>
      </c>
      <c r="F1314" s="222" t="s">
        <v>6163</v>
      </c>
      <c r="G1314" s="223">
        <v>998</v>
      </c>
      <c r="H1314" s="223" t="s">
        <v>5596</v>
      </c>
    </row>
    <row r="1315" spans="1:8" ht="17.399999999999999" customHeight="1" x14ac:dyDescent="0.45">
      <c r="A1315" s="224" t="s">
        <v>6164</v>
      </c>
      <c r="B1315" s="225" t="s">
        <v>9944</v>
      </c>
      <c r="C1315" s="223" t="s">
        <v>6152</v>
      </c>
      <c r="D1315" s="222" t="s">
        <v>6165</v>
      </c>
      <c r="E1315" s="222" t="s">
        <v>6166</v>
      </c>
      <c r="F1315" s="222" t="s">
        <v>6167</v>
      </c>
      <c r="G1315" s="223">
        <v>913</v>
      </c>
      <c r="H1315" s="223" t="s">
        <v>5596</v>
      </c>
    </row>
    <row r="1316" spans="1:8" ht="17.399999999999999" customHeight="1" x14ac:dyDescent="0.45">
      <c r="A1316" s="224" t="s">
        <v>6168</v>
      </c>
      <c r="B1316" s="225" t="s">
        <v>5916</v>
      </c>
      <c r="C1316" s="223" t="s">
        <v>6152</v>
      </c>
      <c r="D1316" s="222" t="s">
        <v>6169</v>
      </c>
      <c r="E1316" s="222" t="s">
        <v>6170</v>
      </c>
      <c r="F1316" s="222" t="s">
        <v>6163</v>
      </c>
      <c r="G1316" s="223">
        <v>957</v>
      </c>
      <c r="H1316" s="223" t="s">
        <v>5596</v>
      </c>
    </row>
    <row r="1317" spans="1:8" ht="17.399999999999999" customHeight="1" x14ac:dyDescent="0.45">
      <c r="A1317" s="224" t="s">
        <v>6171</v>
      </c>
      <c r="B1317" s="225" t="s">
        <v>5916</v>
      </c>
      <c r="C1317" s="223" t="s">
        <v>6152</v>
      </c>
      <c r="D1317" s="222" t="s">
        <v>6172</v>
      </c>
      <c r="E1317" s="222" t="s">
        <v>6173</v>
      </c>
      <c r="F1317" s="222" t="s">
        <v>5843</v>
      </c>
      <c r="G1317" s="223">
        <v>954</v>
      </c>
      <c r="H1317" s="223" t="s">
        <v>5596</v>
      </c>
    </row>
    <row r="1318" spans="1:8" ht="17.399999999999999" customHeight="1" x14ac:dyDescent="0.45">
      <c r="A1318" s="224" t="s">
        <v>6174</v>
      </c>
      <c r="B1318" s="225" t="s">
        <v>9945</v>
      </c>
      <c r="C1318" s="223" t="s">
        <v>6152</v>
      </c>
      <c r="D1318" s="222" t="s">
        <v>6175</v>
      </c>
      <c r="E1318" s="222" t="s">
        <v>6176</v>
      </c>
      <c r="F1318" s="222" t="s">
        <v>6155</v>
      </c>
      <c r="G1318" s="223">
        <v>956</v>
      </c>
      <c r="H1318" s="223" t="s">
        <v>5596</v>
      </c>
    </row>
    <row r="1319" spans="1:8" ht="17.399999999999999" customHeight="1" x14ac:dyDescent="0.45">
      <c r="A1319" s="224" t="s">
        <v>6177</v>
      </c>
      <c r="B1319" s="225" t="s">
        <v>9945</v>
      </c>
      <c r="C1319" s="223" t="s">
        <v>6152</v>
      </c>
      <c r="D1319" s="222" t="s">
        <v>6178</v>
      </c>
      <c r="E1319" s="222" t="s">
        <v>6179</v>
      </c>
      <c r="F1319" s="222" t="s">
        <v>6155</v>
      </c>
      <c r="G1319" s="223">
        <v>955</v>
      </c>
      <c r="H1319" s="223" t="s">
        <v>5596</v>
      </c>
    </row>
    <row r="1320" spans="1:8" ht="17.399999999999999" customHeight="1" x14ac:dyDescent="0.45">
      <c r="A1320" s="224" t="s">
        <v>6180</v>
      </c>
      <c r="B1320" s="225" t="s">
        <v>6121</v>
      </c>
      <c r="C1320" s="223" t="s">
        <v>6152</v>
      </c>
      <c r="D1320" s="222" t="s">
        <v>6181</v>
      </c>
      <c r="E1320" s="222" t="s">
        <v>6182</v>
      </c>
      <c r="F1320" s="222" t="s">
        <v>6183</v>
      </c>
      <c r="G1320" s="223">
        <v>957</v>
      </c>
      <c r="H1320" s="223" t="s">
        <v>5596</v>
      </c>
    </row>
    <row r="1321" spans="1:8" ht="17.399999999999999" customHeight="1" x14ac:dyDescent="0.45">
      <c r="A1321" s="224" t="s">
        <v>6184</v>
      </c>
      <c r="B1321" s="225" t="s">
        <v>6121</v>
      </c>
      <c r="C1321" s="223" t="s">
        <v>6152</v>
      </c>
      <c r="D1321" s="222" t="s">
        <v>6185</v>
      </c>
      <c r="E1321" s="222" t="s">
        <v>6186</v>
      </c>
      <c r="F1321" s="222" t="s">
        <v>5919</v>
      </c>
      <c r="G1321" s="223">
        <v>954</v>
      </c>
      <c r="H1321" s="223" t="s">
        <v>5596</v>
      </c>
    </row>
    <row r="1322" spans="1:8" ht="17.399999999999999" customHeight="1" x14ac:dyDescent="0.45">
      <c r="A1322" s="224" t="s">
        <v>6187</v>
      </c>
      <c r="B1322" s="225" t="s">
        <v>5679</v>
      </c>
      <c r="C1322" s="223" t="s">
        <v>6152</v>
      </c>
      <c r="D1322" s="222" t="s">
        <v>6188</v>
      </c>
      <c r="E1322" s="222" t="s">
        <v>6189</v>
      </c>
      <c r="F1322" s="222" t="s">
        <v>6190</v>
      </c>
      <c r="G1322" s="223">
        <v>956</v>
      </c>
      <c r="H1322" s="223" t="s">
        <v>5596</v>
      </c>
    </row>
    <row r="1323" spans="1:8" ht="17.399999999999999" customHeight="1" x14ac:dyDescent="0.45">
      <c r="A1323" s="224" t="s">
        <v>6191</v>
      </c>
      <c r="B1323" s="225" t="s">
        <v>5679</v>
      </c>
      <c r="C1323" s="223" t="s">
        <v>6152</v>
      </c>
      <c r="D1323" s="222" t="s">
        <v>6192</v>
      </c>
      <c r="E1323" s="222" t="s">
        <v>6193</v>
      </c>
      <c r="F1323" s="222" t="s">
        <v>6194</v>
      </c>
      <c r="G1323" s="223">
        <v>955</v>
      </c>
      <c r="H1323" s="223" t="s">
        <v>5596</v>
      </c>
    </row>
    <row r="1324" spans="1:8" ht="17.399999999999999" customHeight="1" x14ac:dyDescent="0.45">
      <c r="A1324" s="224" t="s">
        <v>6195</v>
      </c>
      <c r="B1324" s="225" t="s">
        <v>5998</v>
      </c>
      <c r="C1324" s="223" t="s">
        <v>6152</v>
      </c>
      <c r="D1324" s="222" t="s">
        <v>6196</v>
      </c>
      <c r="E1324" s="222" t="s">
        <v>6197</v>
      </c>
      <c r="F1324" s="222" t="s">
        <v>6198</v>
      </c>
      <c r="G1324" s="223">
        <v>1008</v>
      </c>
      <c r="H1324" s="223" t="s">
        <v>5596</v>
      </c>
    </row>
    <row r="1325" spans="1:8" ht="17.399999999999999" customHeight="1" x14ac:dyDescent="0.45">
      <c r="A1325" s="224" t="s">
        <v>6199</v>
      </c>
      <c r="B1325" s="225" t="s">
        <v>5998</v>
      </c>
      <c r="C1325" s="223" t="s">
        <v>6152</v>
      </c>
      <c r="D1325" s="222" t="s">
        <v>6200</v>
      </c>
      <c r="E1325" s="222" t="s">
        <v>6201</v>
      </c>
      <c r="F1325" s="222" t="s">
        <v>6202</v>
      </c>
      <c r="G1325" s="223">
        <v>903</v>
      </c>
      <c r="H1325" s="223" t="s">
        <v>5596</v>
      </c>
    </row>
    <row r="1326" spans="1:8" ht="17.399999999999999" customHeight="1" x14ac:dyDescent="0.45">
      <c r="A1326" s="224" t="s">
        <v>6203</v>
      </c>
      <c r="B1326" s="225" t="s">
        <v>5635</v>
      </c>
      <c r="C1326" s="223" t="s">
        <v>1873</v>
      </c>
      <c r="D1326" s="222" t="s">
        <v>6204</v>
      </c>
      <c r="E1326" s="222" t="s">
        <v>6205</v>
      </c>
      <c r="F1326" s="222" t="s">
        <v>6206</v>
      </c>
      <c r="G1326" s="223">
        <v>236</v>
      </c>
      <c r="H1326" s="223" t="s">
        <v>5596</v>
      </c>
    </row>
    <row r="1327" spans="1:8" ht="17.399999999999999" customHeight="1" x14ac:dyDescent="0.45">
      <c r="A1327" s="224" t="s">
        <v>6207</v>
      </c>
      <c r="B1327" s="225" t="s">
        <v>5635</v>
      </c>
      <c r="C1327" s="223" t="s">
        <v>5602</v>
      </c>
      <c r="D1327" s="222" t="s">
        <v>6208</v>
      </c>
      <c r="E1327" s="222" t="s">
        <v>6209</v>
      </c>
      <c r="F1327" s="222" t="s">
        <v>6206</v>
      </c>
      <c r="G1327" s="223">
        <v>236</v>
      </c>
      <c r="H1327" s="223" t="s">
        <v>5596</v>
      </c>
    </row>
    <row r="1328" spans="1:8" ht="17.399999999999999" customHeight="1" x14ac:dyDescent="0.45">
      <c r="A1328" s="224" t="s">
        <v>6210</v>
      </c>
      <c r="B1328" s="225" t="s">
        <v>5635</v>
      </c>
      <c r="C1328" s="223" t="s">
        <v>5611</v>
      </c>
      <c r="D1328" s="222" t="s">
        <v>6211</v>
      </c>
      <c r="E1328" s="222" t="s">
        <v>6212</v>
      </c>
      <c r="F1328" s="222" t="s">
        <v>6213</v>
      </c>
      <c r="G1328" s="223">
        <v>236</v>
      </c>
      <c r="H1328" s="223" t="s">
        <v>5596</v>
      </c>
    </row>
    <row r="1329" spans="1:8" ht="17.399999999999999" customHeight="1" x14ac:dyDescent="0.45">
      <c r="A1329" s="224" t="s">
        <v>6214</v>
      </c>
      <c r="B1329" s="225" t="s">
        <v>5635</v>
      </c>
      <c r="C1329" s="223" t="s">
        <v>5619</v>
      </c>
      <c r="D1329" s="222" t="s">
        <v>6215</v>
      </c>
      <c r="E1329" s="222" t="s">
        <v>6216</v>
      </c>
      <c r="F1329" s="222" t="s">
        <v>6217</v>
      </c>
      <c r="G1329" s="223">
        <v>236</v>
      </c>
      <c r="H1329" s="223" t="s">
        <v>5596</v>
      </c>
    </row>
    <row r="1330" spans="1:8" ht="17.399999999999999" customHeight="1" x14ac:dyDescent="0.45">
      <c r="A1330" s="224" t="s">
        <v>6218</v>
      </c>
      <c r="B1330" s="225" t="s">
        <v>5635</v>
      </c>
      <c r="C1330" s="223" t="s">
        <v>5626</v>
      </c>
      <c r="D1330" s="222" t="s">
        <v>6219</v>
      </c>
      <c r="E1330" s="222" t="s">
        <v>6220</v>
      </c>
      <c r="F1330" s="222" t="s">
        <v>6217</v>
      </c>
      <c r="G1330" s="223">
        <v>236</v>
      </c>
      <c r="H1330" s="223" t="s">
        <v>5596</v>
      </c>
    </row>
    <row r="1331" spans="1:8" ht="17.399999999999999" customHeight="1" x14ac:dyDescent="0.45">
      <c r="A1331" s="224" t="s">
        <v>6221</v>
      </c>
      <c r="B1331" s="225" t="s">
        <v>5635</v>
      </c>
      <c r="C1331" s="223" t="s">
        <v>5631</v>
      </c>
      <c r="D1331" s="222" t="s">
        <v>6222</v>
      </c>
      <c r="E1331" s="222" t="s">
        <v>6223</v>
      </c>
      <c r="F1331" s="222" t="s">
        <v>6217</v>
      </c>
      <c r="G1331" s="223">
        <v>236</v>
      </c>
      <c r="H1331" s="223" t="s">
        <v>5596</v>
      </c>
    </row>
    <row r="1332" spans="1:8" ht="17.399999999999999" customHeight="1" x14ac:dyDescent="0.45">
      <c r="A1332" s="224" t="s">
        <v>6224</v>
      </c>
      <c r="B1332" s="225" t="s">
        <v>6225</v>
      </c>
      <c r="C1332" s="223" t="s">
        <v>1873</v>
      </c>
      <c r="D1332" s="222" t="s">
        <v>6226</v>
      </c>
      <c r="E1332" s="222" t="s">
        <v>6227</v>
      </c>
      <c r="F1332" s="222" t="s">
        <v>6206</v>
      </c>
      <c r="G1332" s="223">
        <v>236</v>
      </c>
      <c r="H1332" s="223" t="s">
        <v>5596</v>
      </c>
    </row>
    <row r="1333" spans="1:8" ht="17.399999999999999" customHeight="1" x14ac:dyDescent="0.45">
      <c r="A1333" s="224" t="s">
        <v>6228</v>
      </c>
      <c r="B1333" s="225" t="s">
        <v>6225</v>
      </c>
      <c r="C1333" s="223" t="s">
        <v>5602</v>
      </c>
      <c r="D1333" s="222" t="s">
        <v>6229</v>
      </c>
      <c r="E1333" s="222" t="s">
        <v>6230</v>
      </c>
      <c r="F1333" s="222" t="s">
        <v>6206</v>
      </c>
      <c r="G1333" s="223">
        <v>236</v>
      </c>
      <c r="H1333" s="223" t="s">
        <v>5596</v>
      </c>
    </row>
    <row r="1334" spans="1:8" ht="17.399999999999999" customHeight="1" x14ac:dyDescent="0.45">
      <c r="A1334" s="224" t="s">
        <v>6231</v>
      </c>
      <c r="B1334" s="225" t="s">
        <v>6225</v>
      </c>
      <c r="C1334" s="223" t="s">
        <v>5611</v>
      </c>
      <c r="D1334" s="222" t="s">
        <v>6232</v>
      </c>
      <c r="E1334" s="222" t="s">
        <v>6233</v>
      </c>
      <c r="F1334" s="222" t="s">
        <v>6213</v>
      </c>
      <c r="G1334" s="223">
        <v>236</v>
      </c>
      <c r="H1334" s="223" t="s">
        <v>5596</v>
      </c>
    </row>
    <row r="1335" spans="1:8" ht="17.399999999999999" customHeight="1" x14ac:dyDescent="0.45">
      <c r="A1335" s="224" t="s">
        <v>6234</v>
      </c>
      <c r="B1335" s="228" t="s">
        <v>6225</v>
      </c>
      <c r="C1335" s="223" t="s">
        <v>5619</v>
      </c>
      <c r="D1335" s="222" t="s">
        <v>6235</v>
      </c>
      <c r="E1335" s="222" t="s">
        <v>6236</v>
      </c>
      <c r="F1335" s="222" t="s">
        <v>6213</v>
      </c>
      <c r="G1335" s="223">
        <v>236</v>
      </c>
      <c r="H1335" s="223" t="s">
        <v>5596</v>
      </c>
    </row>
    <row r="1336" spans="1:8" ht="17.399999999999999" customHeight="1" x14ac:dyDescent="0.45">
      <c r="A1336" s="224" t="s">
        <v>6237</v>
      </c>
      <c r="B1336" s="228" t="s">
        <v>6225</v>
      </c>
      <c r="C1336" s="226" t="s">
        <v>5626</v>
      </c>
      <c r="D1336" s="222" t="s">
        <v>6238</v>
      </c>
      <c r="E1336" s="222" t="s">
        <v>6239</v>
      </c>
      <c r="F1336" s="222" t="s">
        <v>6213</v>
      </c>
      <c r="G1336" s="223">
        <v>236</v>
      </c>
      <c r="H1336" s="223" t="s">
        <v>5596</v>
      </c>
    </row>
    <row r="1337" spans="1:8" ht="17.399999999999999" customHeight="1" x14ac:dyDescent="0.45">
      <c r="A1337" s="224" t="s">
        <v>6240</v>
      </c>
      <c r="B1337" s="225" t="s">
        <v>6225</v>
      </c>
      <c r="C1337" s="223" t="s">
        <v>5631</v>
      </c>
      <c r="D1337" s="222" t="s">
        <v>6241</v>
      </c>
      <c r="E1337" s="222" t="s">
        <v>6242</v>
      </c>
      <c r="F1337" s="222" t="s">
        <v>6213</v>
      </c>
      <c r="G1337" s="223">
        <v>236</v>
      </c>
      <c r="H1337" s="223" t="s">
        <v>5596</v>
      </c>
    </row>
    <row r="1338" spans="1:8" ht="17.399999999999999" customHeight="1" x14ac:dyDescent="0.45">
      <c r="A1338" s="224" t="s">
        <v>6243</v>
      </c>
      <c r="B1338" s="225" t="s">
        <v>6244</v>
      </c>
      <c r="C1338" s="226" t="s">
        <v>6152</v>
      </c>
      <c r="D1338" s="222" t="s">
        <v>6245</v>
      </c>
      <c r="E1338" s="222" t="s">
        <v>6246</v>
      </c>
      <c r="F1338" s="222" t="s">
        <v>6247</v>
      </c>
      <c r="G1338" s="223">
        <v>235</v>
      </c>
      <c r="H1338" s="223" t="s">
        <v>5596</v>
      </c>
    </row>
    <row r="1339" spans="1:8" ht="17.399999999999999" customHeight="1" x14ac:dyDescent="0.45">
      <c r="A1339" s="224" t="s">
        <v>6248</v>
      </c>
      <c r="B1339" s="225" t="s">
        <v>6244</v>
      </c>
      <c r="C1339" s="223" t="s">
        <v>6152</v>
      </c>
      <c r="D1339" s="222" t="s">
        <v>6249</v>
      </c>
      <c r="E1339" s="222" t="s">
        <v>6250</v>
      </c>
      <c r="F1339" s="222" t="s">
        <v>6247</v>
      </c>
      <c r="G1339" s="223">
        <v>234</v>
      </c>
      <c r="H1339" s="223" t="s">
        <v>5596</v>
      </c>
    </row>
    <row r="1340" spans="1:8" ht="17.399999999999999" customHeight="1" x14ac:dyDescent="0.45">
      <c r="A1340" s="224" t="s">
        <v>6251</v>
      </c>
      <c r="B1340" s="225" t="s">
        <v>6244</v>
      </c>
      <c r="C1340" s="226" t="s">
        <v>6252</v>
      </c>
      <c r="D1340" s="222" t="s">
        <v>6253</v>
      </c>
      <c r="E1340" s="222" t="s">
        <v>6254</v>
      </c>
      <c r="F1340" s="222" t="s">
        <v>6247</v>
      </c>
      <c r="G1340" s="223">
        <v>235</v>
      </c>
      <c r="H1340" s="223" t="s">
        <v>5596</v>
      </c>
    </row>
    <row r="1341" spans="1:8" ht="17.399999999999999" customHeight="1" x14ac:dyDescent="0.45">
      <c r="A1341" s="224" t="s">
        <v>6255</v>
      </c>
      <c r="B1341" s="225" t="s">
        <v>6244</v>
      </c>
      <c r="C1341" s="223" t="s">
        <v>6252</v>
      </c>
      <c r="D1341" s="222" t="s">
        <v>6256</v>
      </c>
      <c r="E1341" s="222" t="s">
        <v>6257</v>
      </c>
      <c r="F1341" s="222" t="s">
        <v>6247</v>
      </c>
      <c r="G1341" s="223">
        <v>234</v>
      </c>
      <c r="H1341" s="223" t="s">
        <v>5596</v>
      </c>
    </row>
    <row r="1342" spans="1:8" ht="17.399999999999999" customHeight="1" x14ac:dyDescent="0.45">
      <c r="A1342" s="224" t="s">
        <v>6258</v>
      </c>
      <c r="B1342" s="225" t="s">
        <v>6244</v>
      </c>
      <c r="C1342" s="226" t="s">
        <v>6259</v>
      </c>
      <c r="D1342" s="222" t="s">
        <v>6260</v>
      </c>
      <c r="E1342" s="222" t="s">
        <v>6261</v>
      </c>
      <c r="F1342" s="222" t="s">
        <v>6247</v>
      </c>
      <c r="G1342" s="223">
        <v>235</v>
      </c>
      <c r="H1342" s="223" t="s">
        <v>5596</v>
      </c>
    </row>
    <row r="1343" spans="1:8" ht="17.399999999999999" customHeight="1" x14ac:dyDescent="0.45">
      <c r="A1343" s="224" t="s">
        <v>6262</v>
      </c>
      <c r="B1343" s="225" t="s">
        <v>6244</v>
      </c>
      <c r="C1343" s="223" t="s">
        <v>6259</v>
      </c>
      <c r="D1343" s="222" t="s">
        <v>6263</v>
      </c>
      <c r="E1343" s="222" t="s">
        <v>6264</v>
      </c>
      <c r="F1343" s="222" t="s">
        <v>6265</v>
      </c>
      <c r="G1343" s="223">
        <v>234</v>
      </c>
      <c r="H1343" s="223" t="s">
        <v>5596</v>
      </c>
    </row>
    <row r="1344" spans="1:8" ht="17.399999999999999" customHeight="1" x14ac:dyDescent="0.45">
      <c r="A1344" s="224" t="s">
        <v>6266</v>
      </c>
      <c r="B1344" s="225" t="s">
        <v>5820</v>
      </c>
      <c r="C1344" s="226" t="s">
        <v>6152</v>
      </c>
      <c r="D1344" s="222" t="s">
        <v>6267</v>
      </c>
      <c r="E1344" s="222" t="s">
        <v>6268</v>
      </c>
      <c r="F1344" s="222" t="s">
        <v>6269</v>
      </c>
      <c r="G1344" s="223">
        <v>235</v>
      </c>
      <c r="H1344" s="223" t="s">
        <v>5596</v>
      </c>
    </row>
    <row r="1345" spans="1:8" ht="17.399999999999999" customHeight="1" x14ac:dyDescent="0.45">
      <c r="A1345" s="224" t="s">
        <v>6270</v>
      </c>
      <c r="B1345" s="225" t="s">
        <v>5820</v>
      </c>
      <c r="C1345" s="223" t="s">
        <v>6152</v>
      </c>
      <c r="D1345" s="222" t="s">
        <v>6271</v>
      </c>
      <c r="E1345" s="222" t="s">
        <v>6272</v>
      </c>
      <c r="F1345" s="222" t="s">
        <v>6273</v>
      </c>
      <c r="G1345" s="223">
        <v>234</v>
      </c>
      <c r="H1345" s="223" t="s">
        <v>5596</v>
      </c>
    </row>
    <row r="1346" spans="1:8" ht="17.399999999999999" customHeight="1" x14ac:dyDescent="0.45">
      <c r="A1346" s="224" t="s">
        <v>6274</v>
      </c>
      <c r="B1346" s="225" t="s">
        <v>5820</v>
      </c>
      <c r="C1346" s="226" t="s">
        <v>6252</v>
      </c>
      <c r="D1346" s="222" t="s">
        <v>6275</v>
      </c>
      <c r="E1346" s="222" t="s">
        <v>6276</v>
      </c>
      <c r="F1346" s="222" t="s">
        <v>6273</v>
      </c>
      <c r="G1346" s="223">
        <v>235</v>
      </c>
      <c r="H1346" s="223" t="s">
        <v>5596</v>
      </c>
    </row>
    <row r="1347" spans="1:8" ht="17.399999999999999" customHeight="1" x14ac:dyDescent="0.45">
      <c r="A1347" s="224" t="s">
        <v>6277</v>
      </c>
      <c r="B1347" s="225" t="s">
        <v>5820</v>
      </c>
      <c r="C1347" s="223" t="s">
        <v>6252</v>
      </c>
      <c r="D1347" s="222" t="s">
        <v>6278</v>
      </c>
      <c r="E1347" s="222" t="s">
        <v>6279</v>
      </c>
      <c r="F1347" s="222" t="s">
        <v>6273</v>
      </c>
      <c r="G1347" s="223">
        <v>234</v>
      </c>
      <c r="H1347" s="223" t="s">
        <v>5596</v>
      </c>
    </row>
    <row r="1348" spans="1:8" ht="17.399999999999999" customHeight="1" x14ac:dyDescent="0.45">
      <c r="A1348" s="224" t="s">
        <v>6280</v>
      </c>
      <c r="B1348" s="225" t="s">
        <v>5820</v>
      </c>
      <c r="C1348" s="226" t="s">
        <v>6259</v>
      </c>
      <c r="D1348" s="222" t="s">
        <v>6281</v>
      </c>
      <c r="E1348" s="222" t="s">
        <v>6282</v>
      </c>
      <c r="F1348" s="222" t="s">
        <v>6265</v>
      </c>
      <c r="G1348" s="223">
        <v>235</v>
      </c>
      <c r="H1348" s="223" t="s">
        <v>5596</v>
      </c>
    </row>
    <row r="1349" spans="1:8" ht="17.399999999999999" customHeight="1" x14ac:dyDescent="0.45">
      <c r="A1349" s="224" t="s">
        <v>6283</v>
      </c>
      <c r="B1349" s="225" t="s">
        <v>5820</v>
      </c>
      <c r="C1349" s="223" t="s">
        <v>6259</v>
      </c>
      <c r="D1349" s="222" t="s">
        <v>6284</v>
      </c>
      <c r="E1349" s="222" t="s">
        <v>6285</v>
      </c>
      <c r="F1349" s="222" t="s">
        <v>6269</v>
      </c>
      <c r="G1349" s="223">
        <v>234</v>
      </c>
      <c r="H1349" s="223" t="s">
        <v>5596</v>
      </c>
    </row>
    <row r="1350" spans="1:8" ht="17.399999999999999" customHeight="1" x14ac:dyDescent="0.45">
      <c r="A1350" s="224" t="s">
        <v>6286</v>
      </c>
      <c r="B1350" s="225" t="s">
        <v>5592</v>
      </c>
      <c r="C1350" s="226" t="s">
        <v>6259</v>
      </c>
      <c r="D1350" s="222" t="s">
        <v>6287</v>
      </c>
      <c r="E1350" s="222" t="s">
        <v>6288</v>
      </c>
      <c r="F1350" s="222" t="s">
        <v>6289</v>
      </c>
      <c r="G1350" s="223">
        <v>301</v>
      </c>
      <c r="H1350" s="223" t="s">
        <v>5596</v>
      </c>
    </row>
    <row r="1351" spans="1:8" ht="17.399999999999999" customHeight="1" x14ac:dyDescent="0.45">
      <c r="A1351" s="224" t="s">
        <v>6290</v>
      </c>
      <c r="B1351" s="225" t="s">
        <v>9946</v>
      </c>
      <c r="C1351" s="223" t="s">
        <v>6259</v>
      </c>
      <c r="D1351" s="222" t="s">
        <v>6291</v>
      </c>
      <c r="E1351" s="222" t="s">
        <v>6292</v>
      </c>
      <c r="F1351" s="222" t="s">
        <v>6293</v>
      </c>
      <c r="G1351" s="223">
        <v>301</v>
      </c>
      <c r="H1351" s="223" t="s">
        <v>5596</v>
      </c>
    </row>
    <row r="1352" spans="1:8" ht="17.399999999999999" customHeight="1" x14ac:dyDescent="0.45">
      <c r="A1352" s="224" t="s">
        <v>6294</v>
      </c>
      <c r="B1352" s="225" t="s">
        <v>5592</v>
      </c>
      <c r="C1352" s="223" t="s">
        <v>6252</v>
      </c>
      <c r="D1352" s="222" t="s">
        <v>6295</v>
      </c>
      <c r="E1352" s="222" t="s">
        <v>6296</v>
      </c>
      <c r="F1352" s="222" t="s">
        <v>6297</v>
      </c>
      <c r="G1352" s="223">
        <v>229</v>
      </c>
      <c r="H1352" s="223" t="s">
        <v>5596</v>
      </c>
    </row>
    <row r="1353" spans="1:8" ht="17.399999999999999" customHeight="1" x14ac:dyDescent="0.45">
      <c r="A1353" s="224" t="s">
        <v>6298</v>
      </c>
      <c r="B1353" s="225" t="s">
        <v>5592</v>
      </c>
      <c r="C1353" s="223" t="s">
        <v>6259</v>
      </c>
      <c r="D1353" s="222" t="s">
        <v>6299</v>
      </c>
      <c r="E1353" s="222" t="s">
        <v>6300</v>
      </c>
      <c r="F1353" s="222" t="s">
        <v>6301</v>
      </c>
      <c r="G1353" s="223">
        <v>229</v>
      </c>
      <c r="H1353" s="223" t="s">
        <v>5596</v>
      </c>
    </row>
    <row r="1354" spans="1:8" ht="17.399999999999999" customHeight="1" x14ac:dyDescent="0.45">
      <c r="A1354" s="224" t="s">
        <v>6302</v>
      </c>
      <c r="B1354" s="225" t="s">
        <v>5887</v>
      </c>
      <c r="C1354" s="223" t="s">
        <v>6252</v>
      </c>
      <c r="D1354" s="222" t="s">
        <v>6303</v>
      </c>
      <c r="E1354" s="222" t="s">
        <v>6304</v>
      </c>
      <c r="F1354" s="222" t="s">
        <v>6297</v>
      </c>
      <c r="G1354" s="223">
        <v>229</v>
      </c>
      <c r="H1354" s="223" t="s">
        <v>5596</v>
      </c>
    </row>
    <row r="1355" spans="1:8" ht="17.399999999999999" customHeight="1" x14ac:dyDescent="0.45">
      <c r="A1355" s="224" t="s">
        <v>6305</v>
      </c>
      <c r="B1355" s="225" t="s">
        <v>5887</v>
      </c>
      <c r="C1355" s="223" t="s">
        <v>6259</v>
      </c>
      <c r="D1355" s="222" t="s">
        <v>6306</v>
      </c>
      <c r="E1355" s="222" t="s">
        <v>6307</v>
      </c>
      <c r="F1355" s="222" t="s">
        <v>6265</v>
      </c>
      <c r="G1355" s="223">
        <v>229</v>
      </c>
      <c r="H1355" s="223" t="s">
        <v>5596</v>
      </c>
    </row>
    <row r="1356" spans="1:8" ht="17.399999999999999" customHeight="1" x14ac:dyDescent="0.45">
      <c r="A1356" s="224" t="s">
        <v>6308</v>
      </c>
      <c r="B1356" s="225" t="s">
        <v>6309</v>
      </c>
      <c r="C1356" s="223" t="s">
        <v>6252</v>
      </c>
      <c r="D1356" s="222" t="s">
        <v>6310</v>
      </c>
      <c r="E1356" s="222" t="s">
        <v>6311</v>
      </c>
      <c r="F1356" s="222" t="s">
        <v>6001</v>
      </c>
      <c r="G1356" s="223">
        <v>229</v>
      </c>
      <c r="H1356" s="223" t="s">
        <v>5596</v>
      </c>
    </row>
    <row r="1357" spans="1:8" ht="17.399999999999999" customHeight="1" x14ac:dyDescent="0.45">
      <c r="A1357" s="224" t="s">
        <v>6312</v>
      </c>
      <c r="B1357" s="225" t="s">
        <v>6309</v>
      </c>
      <c r="C1357" s="223" t="s">
        <v>6259</v>
      </c>
      <c r="D1357" s="222" t="s">
        <v>6313</v>
      </c>
      <c r="E1357" s="222" t="s">
        <v>6314</v>
      </c>
      <c r="F1357" s="222" t="s">
        <v>6315</v>
      </c>
      <c r="G1357" s="223">
        <v>229</v>
      </c>
      <c r="H1357" s="223" t="s">
        <v>5596</v>
      </c>
    </row>
    <row r="1358" spans="1:8" ht="17.399999999999999" customHeight="1" x14ac:dyDescent="0.45">
      <c r="A1358" s="224" t="s">
        <v>6316</v>
      </c>
      <c r="B1358" s="225" t="s">
        <v>6317</v>
      </c>
      <c r="C1358" s="223" t="s">
        <v>6252</v>
      </c>
      <c r="D1358" s="222" t="s">
        <v>6318</v>
      </c>
      <c r="E1358" s="222" t="s">
        <v>6319</v>
      </c>
      <c r="F1358" s="222" t="s">
        <v>6320</v>
      </c>
      <c r="G1358" s="223">
        <v>229</v>
      </c>
      <c r="H1358" s="223" t="s">
        <v>5596</v>
      </c>
    </row>
    <row r="1359" spans="1:8" ht="17.399999999999999" customHeight="1" x14ac:dyDescent="0.45">
      <c r="A1359" s="224" t="s">
        <v>6321</v>
      </c>
      <c r="B1359" s="225" t="s">
        <v>6317</v>
      </c>
      <c r="C1359" s="223" t="s">
        <v>6259</v>
      </c>
      <c r="D1359" s="222" t="s">
        <v>6322</v>
      </c>
      <c r="E1359" s="222" t="s">
        <v>6323</v>
      </c>
      <c r="F1359" s="222" t="s">
        <v>6324</v>
      </c>
      <c r="G1359" s="223">
        <v>229</v>
      </c>
      <c r="H1359" s="223" t="s">
        <v>5596</v>
      </c>
    </row>
    <row r="1360" spans="1:8" ht="17.399999999999999" customHeight="1" x14ac:dyDescent="0.45">
      <c r="A1360" s="224" t="s">
        <v>6325</v>
      </c>
      <c r="B1360" s="225" t="s">
        <v>6326</v>
      </c>
      <c r="C1360" s="223" t="s">
        <v>6252</v>
      </c>
      <c r="D1360" s="222" t="s">
        <v>6327</v>
      </c>
      <c r="E1360" s="222" t="s">
        <v>6328</v>
      </c>
      <c r="F1360" s="222" t="s">
        <v>5847</v>
      </c>
      <c r="G1360" s="223">
        <v>229</v>
      </c>
      <c r="H1360" s="223" t="s">
        <v>5596</v>
      </c>
    </row>
    <row r="1361" spans="1:8" ht="17.399999999999999" customHeight="1" x14ac:dyDescent="0.45">
      <c r="A1361" s="224" t="s">
        <v>6329</v>
      </c>
      <c r="B1361" s="225" t="s">
        <v>6326</v>
      </c>
      <c r="C1361" s="223" t="s">
        <v>6259</v>
      </c>
      <c r="D1361" s="222" t="s">
        <v>6330</v>
      </c>
      <c r="E1361" s="222" t="s">
        <v>6331</v>
      </c>
      <c r="F1361" s="222" t="s">
        <v>6247</v>
      </c>
      <c r="G1361" s="223">
        <v>229</v>
      </c>
      <c r="H1361" s="223" t="s">
        <v>5596</v>
      </c>
    </row>
    <row r="1362" spans="1:8" ht="17.399999999999999" customHeight="1" x14ac:dyDescent="0.45">
      <c r="A1362" s="224" t="s">
        <v>6332</v>
      </c>
      <c r="B1362" s="225" t="s">
        <v>6333</v>
      </c>
      <c r="C1362" s="223" t="s">
        <v>6252</v>
      </c>
      <c r="D1362" s="222" t="s">
        <v>6334</v>
      </c>
      <c r="E1362" s="222" t="s">
        <v>6335</v>
      </c>
      <c r="F1362" s="222" t="s">
        <v>6001</v>
      </c>
      <c r="G1362" s="223">
        <v>229</v>
      </c>
      <c r="H1362" s="223" t="s">
        <v>5596</v>
      </c>
    </row>
    <row r="1363" spans="1:8" ht="17.399999999999999" customHeight="1" x14ac:dyDescent="0.45">
      <c r="A1363" s="224" t="s">
        <v>6336</v>
      </c>
      <c r="B1363" s="225" t="s">
        <v>6333</v>
      </c>
      <c r="C1363" s="223" t="s">
        <v>6259</v>
      </c>
      <c r="D1363" s="222" t="s">
        <v>6337</v>
      </c>
      <c r="E1363" s="222" t="s">
        <v>6338</v>
      </c>
      <c r="F1363" s="222" t="s">
        <v>6339</v>
      </c>
      <c r="G1363" s="223">
        <v>229</v>
      </c>
      <c r="H1363" s="223" t="s">
        <v>5596</v>
      </c>
    </row>
    <row r="1364" spans="1:8" ht="17.399999999999999" customHeight="1" x14ac:dyDescent="0.45">
      <c r="A1364" s="224" t="s">
        <v>6340</v>
      </c>
      <c r="B1364" s="225" t="s">
        <v>5592</v>
      </c>
      <c r="C1364" s="226" t="s">
        <v>5626</v>
      </c>
      <c r="D1364" s="222" t="s">
        <v>6341</v>
      </c>
      <c r="E1364" s="222" t="s">
        <v>6342</v>
      </c>
      <c r="F1364" s="222" t="s">
        <v>6343</v>
      </c>
      <c r="G1364" s="223">
        <v>285</v>
      </c>
      <c r="H1364" s="223" t="s">
        <v>5596</v>
      </c>
    </row>
    <row r="1365" spans="1:8" ht="17.399999999999999" customHeight="1" x14ac:dyDescent="0.45">
      <c r="A1365" s="224" t="s">
        <v>6344</v>
      </c>
      <c r="B1365" s="225" t="s">
        <v>5592</v>
      </c>
      <c r="C1365" s="223" t="s">
        <v>6259</v>
      </c>
      <c r="D1365" s="222" t="s">
        <v>6345</v>
      </c>
      <c r="E1365" s="222" t="s">
        <v>6346</v>
      </c>
      <c r="F1365" s="222" t="s">
        <v>6001</v>
      </c>
      <c r="G1365" s="223">
        <v>80</v>
      </c>
      <c r="H1365" s="223" t="s">
        <v>5596</v>
      </c>
    </row>
    <row r="1366" spans="1:8" ht="17.399999999999999" customHeight="1" x14ac:dyDescent="0.45">
      <c r="A1366" s="224" t="s">
        <v>6347</v>
      </c>
      <c r="B1366" s="225" t="s">
        <v>5592</v>
      </c>
      <c r="C1366" s="226" t="s">
        <v>5631</v>
      </c>
      <c r="D1366" s="222" t="s">
        <v>6348</v>
      </c>
      <c r="E1366" s="222" t="s">
        <v>6349</v>
      </c>
      <c r="F1366" s="222" t="s">
        <v>6343</v>
      </c>
      <c r="G1366" s="223">
        <v>285</v>
      </c>
      <c r="H1366" s="223" t="s">
        <v>5596</v>
      </c>
    </row>
    <row r="1367" spans="1:8" ht="17.399999999999999" customHeight="1" x14ac:dyDescent="0.45">
      <c r="A1367" s="224" t="s">
        <v>6350</v>
      </c>
      <c r="B1367" s="225" t="s">
        <v>6244</v>
      </c>
      <c r="C1367" s="223" t="s">
        <v>5626</v>
      </c>
      <c r="D1367" s="222" t="s">
        <v>6351</v>
      </c>
      <c r="E1367" s="222" t="s">
        <v>6352</v>
      </c>
      <c r="F1367" s="222" t="s">
        <v>6353</v>
      </c>
      <c r="G1367" s="223">
        <v>287</v>
      </c>
      <c r="H1367" s="223" t="s">
        <v>5596</v>
      </c>
    </row>
    <row r="1368" spans="1:8" ht="17.399999999999999" customHeight="1" x14ac:dyDescent="0.45">
      <c r="A1368" s="224" t="s">
        <v>6354</v>
      </c>
      <c r="B1368" s="225" t="s">
        <v>6244</v>
      </c>
      <c r="C1368" s="226" t="s">
        <v>5626</v>
      </c>
      <c r="D1368" s="222" t="s">
        <v>6355</v>
      </c>
      <c r="E1368" s="222" t="s">
        <v>6356</v>
      </c>
      <c r="F1368" s="222" t="s">
        <v>6357</v>
      </c>
      <c r="G1368" s="223">
        <v>78</v>
      </c>
      <c r="H1368" s="223" t="s">
        <v>5596</v>
      </c>
    </row>
    <row r="1369" spans="1:8" ht="17.399999999999999" customHeight="1" x14ac:dyDescent="0.45">
      <c r="A1369" s="224" t="s">
        <v>6358</v>
      </c>
      <c r="B1369" s="225" t="s">
        <v>6244</v>
      </c>
      <c r="C1369" s="223" t="s">
        <v>5631</v>
      </c>
      <c r="D1369" s="222" t="s">
        <v>6359</v>
      </c>
      <c r="E1369" s="222" t="s">
        <v>6360</v>
      </c>
      <c r="F1369" s="222" t="s">
        <v>6353</v>
      </c>
      <c r="G1369" s="223">
        <v>287</v>
      </c>
      <c r="H1369" s="223" t="s">
        <v>5596</v>
      </c>
    </row>
    <row r="1370" spans="1:8" ht="17.399999999999999" customHeight="1" x14ac:dyDescent="0.45">
      <c r="A1370" s="224" t="s">
        <v>6361</v>
      </c>
      <c r="B1370" s="225" t="s">
        <v>6244</v>
      </c>
      <c r="C1370" s="226" t="s">
        <v>5631</v>
      </c>
      <c r="D1370" s="222" t="s">
        <v>6362</v>
      </c>
      <c r="E1370" s="222" t="s">
        <v>6363</v>
      </c>
      <c r="F1370" s="222" t="s">
        <v>6357</v>
      </c>
      <c r="G1370" s="223">
        <v>78</v>
      </c>
      <c r="H1370" s="223" t="s">
        <v>5596</v>
      </c>
    </row>
    <row r="1371" spans="1:8" ht="17.399999999999999" customHeight="1" x14ac:dyDescent="0.45">
      <c r="A1371" s="224" t="s">
        <v>6364</v>
      </c>
      <c r="B1371" s="225" t="s">
        <v>6365</v>
      </c>
      <c r="C1371" s="223" t="s">
        <v>5626</v>
      </c>
      <c r="D1371" s="222" t="s">
        <v>6366</v>
      </c>
      <c r="E1371" s="222" t="s">
        <v>6367</v>
      </c>
      <c r="F1371" s="222" t="s">
        <v>6159</v>
      </c>
      <c r="G1371" s="223">
        <v>329</v>
      </c>
      <c r="H1371" s="223" t="s">
        <v>5596</v>
      </c>
    </row>
    <row r="1372" spans="1:8" ht="17.399999999999999" customHeight="1" x14ac:dyDescent="0.45">
      <c r="A1372" s="224" t="s">
        <v>6368</v>
      </c>
      <c r="B1372" s="225" t="s">
        <v>6365</v>
      </c>
      <c r="C1372" s="226" t="s">
        <v>6259</v>
      </c>
      <c r="D1372" s="222" t="s">
        <v>6369</v>
      </c>
      <c r="E1372" s="222" t="s">
        <v>6370</v>
      </c>
      <c r="F1372" s="222" t="s">
        <v>6371</v>
      </c>
      <c r="G1372" s="223">
        <v>36</v>
      </c>
      <c r="H1372" s="223" t="s">
        <v>5596</v>
      </c>
    </row>
    <row r="1373" spans="1:8" ht="17.399999999999999" customHeight="1" x14ac:dyDescent="0.45">
      <c r="A1373" s="224" t="s">
        <v>6372</v>
      </c>
      <c r="B1373" s="225" t="s">
        <v>6365</v>
      </c>
      <c r="C1373" s="223" t="s">
        <v>5631</v>
      </c>
      <c r="D1373" s="222" t="s">
        <v>6373</v>
      </c>
      <c r="E1373" s="222" t="s">
        <v>6374</v>
      </c>
      <c r="F1373" s="222" t="s">
        <v>6159</v>
      </c>
      <c r="G1373" s="223">
        <v>329</v>
      </c>
      <c r="H1373" s="223" t="s">
        <v>5596</v>
      </c>
    </row>
    <row r="1374" spans="1:8" ht="17.399999999999999" customHeight="1" x14ac:dyDescent="0.45">
      <c r="A1374" s="224" t="s">
        <v>6375</v>
      </c>
      <c r="B1374" s="225" t="s">
        <v>5635</v>
      </c>
      <c r="C1374" s="226" t="s">
        <v>5626</v>
      </c>
      <c r="D1374" s="222" t="s">
        <v>6376</v>
      </c>
      <c r="E1374" s="222" t="s">
        <v>6377</v>
      </c>
      <c r="F1374" s="222" t="s">
        <v>6378</v>
      </c>
      <c r="G1374" s="223">
        <v>365</v>
      </c>
      <c r="H1374" s="223" t="s">
        <v>5596</v>
      </c>
    </row>
    <row r="1375" spans="1:8" ht="17.399999999999999" customHeight="1" x14ac:dyDescent="0.45">
      <c r="A1375" s="224" t="s">
        <v>6379</v>
      </c>
      <c r="B1375" s="222" t="s">
        <v>5635</v>
      </c>
      <c r="C1375" s="223" t="s">
        <v>5631</v>
      </c>
      <c r="D1375" s="222" t="s">
        <v>6380</v>
      </c>
      <c r="E1375" s="222" t="s">
        <v>6381</v>
      </c>
      <c r="F1375" s="222" t="s">
        <v>6378</v>
      </c>
      <c r="G1375" s="223">
        <v>365</v>
      </c>
      <c r="H1375" s="223" t="s">
        <v>5596</v>
      </c>
    </row>
    <row r="1376" spans="1:8" ht="17.399999999999999" customHeight="1" x14ac:dyDescent="0.45">
      <c r="A1376" s="224" t="s">
        <v>6382</v>
      </c>
      <c r="B1376" s="222" t="s">
        <v>5679</v>
      </c>
      <c r="C1376" s="223" t="s">
        <v>5626</v>
      </c>
      <c r="D1376" s="222" t="s">
        <v>6383</v>
      </c>
      <c r="E1376" s="222" t="s">
        <v>6384</v>
      </c>
      <c r="F1376" s="222" t="s">
        <v>6385</v>
      </c>
      <c r="G1376" s="223">
        <v>365</v>
      </c>
      <c r="H1376" s="223" t="s">
        <v>5596</v>
      </c>
    </row>
    <row r="1377" spans="1:8" ht="17.399999999999999" customHeight="1" x14ac:dyDescent="0.45">
      <c r="A1377" s="224" t="s">
        <v>6386</v>
      </c>
      <c r="B1377" s="225" t="s">
        <v>5679</v>
      </c>
      <c r="C1377" s="223" t="s">
        <v>5631</v>
      </c>
      <c r="D1377" s="222" t="s">
        <v>6387</v>
      </c>
      <c r="E1377" s="222" t="s">
        <v>6388</v>
      </c>
      <c r="F1377" s="222" t="s">
        <v>6389</v>
      </c>
      <c r="G1377" s="223">
        <v>365</v>
      </c>
      <c r="H1377" s="223" t="s">
        <v>5596</v>
      </c>
    </row>
    <row r="1378" spans="1:8" ht="17.399999999999999" customHeight="1" x14ac:dyDescent="0.45">
      <c r="A1378" s="224" t="s">
        <v>6390</v>
      </c>
      <c r="B1378" s="225" t="s">
        <v>5998</v>
      </c>
      <c r="C1378" s="223" t="s">
        <v>5626</v>
      </c>
      <c r="D1378" s="222" t="s">
        <v>6391</v>
      </c>
      <c r="E1378" s="222" t="s">
        <v>6392</v>
      </c>
      <c r="F1378" s="222" t="s">
        <v>6393</v>
      </c>
      <c r="G1378" s="223">
        <v>365</v>
      </c>
      <c r="H1378" s="223" t="s">
        <v>5596</v>
      </c>
    </row>
    <row r="1379" spans="1:8" ht="17.399999999999999" customHeight="1" x14ac:dyDescent="0.45">
      <c r="A1379" s="224" t="s">
        <v>6394</v>
      </c>
      <c r="B1379" s="225" t="s">
        <v>5998</v>
      </c>
      <c r="C1379" s="223" t="s">
        <v>5631</v>
      </c>
      <c r="D1379" s="222" t="s">
        <v>6395</v>
      </c>
      <c r="E1379" s="222" t="s">
        <v>6396</v>
      </c>
      <c r="F1379" s="222" t="s">
        <v>6393</v>
      </c>
      <c r="G1379" s="223">
        <v>365</v>
      </c>
      <c r="H1379" s="223" t="s">
        <v>5596</v>
      </c>
    </row>
    <row r="1380" spans="1:8" ht="17.399999999999999" customHeight="1" x14ac:dyDescent="0.45">
      <c r="A1380" s="224" t="s">
        <v>6397</v>
      </c>
      <c r="B1380" s="225" t="s">
        <v>5592</v>
      </c>
      <c r="C1380" s="223" t="s">
        <v>1873</v>
      </c>
      <c r="D1380" s="222" t="s">
        <v>6398</v>
      </c>
      <c r="E1380" s="222" t="s">
        <v>6399</v>
      </c>
      <c r="F1380" s="222" t="s">
        <v>5930</v>
      </c>
      <c r="G1380" s="223">
        <v>333</v>
      </c>
      <c r="H1380" s="223" t="s">
        <v>5596</v>
      </c>
    </row>
    <row r="1381" spans="1:8" ht="17.399999999999999" customHeight="1" x14ac:dyDescent="0.45">
      <c r="A1381" s="224" t="s">
        <v>6400</v>
      </c>
      <c r="B1381" s="225" t="s">
        <v>5592</v>
      </c>
      <c r="C1381" s="223" t="s">
        <v>5602</v>
      </c>
      <c r="D1381" s="222" t="s">
        <v>6401</v>
      </c>
      <c r="E1381" s="222" t="s">
        <v>6402</v>
      </c>
      <c r="F1381" s="222" t="s">
        <v>6403</v>
      </c>
      <c r="G1381" s="223">
        <v>363</v>
      </c>
      <c r="H1381" s="223" t="s">
        <v>5596</v>
      </c>
    </row>
    <row r="1382" spans="1:8" ht="17.399999999999999" customHeight="1" x14ac:dyDescent="0.45">
      <c r="A1382" s="224" t="s">
        <v>6404</v>
      </c>
      <c r="B1382" s="225" t="s">
        <v>5592</v>
      </c>
      <c r="C1382" s="223" t="s">
        <v>5611</v>
      </c>
      <c r="D1382" s="222" t="s">
        <v>6405</v>
      </c>
      <c r="E1382" s="222" t="s">
        <v>6406</v>
      </c>
      <c r="F1382" s="222" t="s">
        <v>6407</v>
      </c>
      <c r="G1382" s="223">
        <v>401</v>
      </c>
      <c r="H1382" s="223" t="s">
        <v>5596</v>
      </c>
    </row>
    <row r="1383" spans="1:8" ht="17.399999999999999" customHeight="1" x14ac:dyDescent="0.45">
      <c r="A1383" s="224" t="s">
        <v>6408</v>
      </c>
      <c r="B1383" s="225" t="s">
        <v>5592</v>
      </c>
      <c r="C1383" s="223" t="s">
        <v>5619</v>
      </c>
      <c r="D1383" s="222" t="s">
        <v>6409</v>
      </c>
      <c r="E1383" s="222" t="s">
        <v>6410</v>
      </c>
      <c r="F1383" s="222" t="s">
        <v>5950</v>
      </c>
      <c r="G1383" s="223">
        <v>419</v>
      </c>
      <c r="H1383" s="223" t="s">
        <v>5596</v>
      </c>
    </row>
    <row r="1384" spans="1:8" ht="17.399999999999999" customHeight="1" x14ac:dyDescent="0.45">
      <c r="A1384" s="224" t="s">
        <v>6411</v>
      </c>
      <c r="B1384" s="225" t="s">
        <v>5592</v>
      </c>
      <c r="C1384" s="223" t="s">
        <v>5626</v>
      </c>
      <c r="D1384" s="222" t="s">
        <v>6412</v>
      </c>
      <c r="E1384" s="222" t="s">
        <v>6413</v>
      </c>
      <c r="F1384" s="222" t="s">
        <v>6092</v>
      </c>
      <c r="G1384" s="223">
        <v>441</v>
      </c>
      <c r="H1384" s="223" t="s">
        <v>5596</v>
      </c>
    </row>
    <row r="1385" spans="1:8" ht="17.399999999999999" customHeight="1" x14ac:dyDescent="0.45">
      <c r="A1385" s="224" t="s">
        <v>6414</v>
      </c>
      <c r="B1385" s="225" t="s">
        <v>5592</v>
      </c>
      <c r="C1385" s="223" t="s">
        <v>5631</v>
      </c>
      <c r="D1385" s="222" t="s">
        <v>6415</v>
      </c>
      <c r="E1385" s="222" t="s">
        <v>6416</v>
      </c>
      <c r="F1385" s="222" t="s">
        <v>6100</v>
      </c>
      <c r="G1385" s="223">
        <v>458</v>
      </c>
      <c r="H1385" s="223" t="s">
        <v>5596</v>
      </c>
    </row>
    <row r="1386" spans="1:8" ht="17.399999999999999" customHeight="1" x14ac:dyDescent="0.45">
      <c r="A1386" s="224" t="s">
        <v>6417</v>
      </c>
      <c r="B1386" s="225" t="s">
        <v>5635</v>
      </c>
      <c r="C1386" s="223" t="s">
        <v>1873</v>
      </c>
      <c r="D1386" s="222" t="s">
        <v>6418</v>
      </c>
      <c r="E1386" s="222" t="s">
        <v>6419</v>
      </c>
      <c r="F1386" s="222" t="s">
        <v>6420</v>
      </c>
      <c r="G1386" s="223">
        <v>333</v>
      </c>
      <c r="H1386" s="223" t="s">
        <v>5596</v>
      </c>
    </row>
    <row r="1387" spans="1:8" ht="17.399999999999999" customHeight="1" x14ac:dyDescent="0.45">
      <c r="A1387" s="224" t="s">
        <v>6421</v>
      </c>
      <c r="B1387" s="225" t="s">
        <v>5635</v>
      </c>
      <c r="C1387" s="223" t="s">
        <v>5602</v>
      </c>
      <c r="D1387" s="222" t="s">
        <v>6422</v>
      </c>
      <c r="E1387" s="222" t="s">
        <v>6423</v>
      </c>
      <c r="F1387" s="222" t="s">
        <v>6420</v>
      </c>
      <c r="G1387" s="223">
        <v>363</v>
      </c>
      <c r="H1387" s="223" t="s">
        <v>5596</v>
      </c>
    </row>
    <row r="1388" spans="1:8" ht="17.399999999999999" customHeight="1" x14ac:dyDescent="0.45">
      <c r="A1388" s="224" t="s">
        <v>6424</v>
      </c>
      <c r="B1388" s="225" t="s">
        <v>5635</v>
      </c>
      <c r="C1388" s="223" t="s">
        <v>5611</v>
      </c>
      <c r="D1388" s="222" t="s">
        <v>6425</v>
      </c>
      <c r="E1388" s="222" t="s">
        <v>6426</v>
      </c>
      <c r="F1388" s="222" t="s">
        <v>6427</v>
      </c>
      <c r="G1388" s="223">
        <v>401</v>
      </c>
      <c r="H1388" s="223" t="s">
        <v>5596</v>
      </c>
    </row>
    <row r="1389" spans="1:8" ht="17.399999999999999" customHeight="1" x14ac:dyDescent="0.45">
      <c r="A1389" s="224" t="s">
        <v>6428</v>
      </c>
      <c r="B1389" s="225" t="s">
        <v>5635</v>
      </c>
      <c r="C1389" s="223" t="s">
        <v>5619</v>
      </c>
      <c r="D1389" s="222" t="s">
        <v>6429</v>
      </c>
      <c r="E1389" s="222" t="s">
        <v>6430</v>
      </c>
      <c r="F1389" s="222" t="s">
        <v>6427</v>
      </c>
      <c r="G1389" s="223">
        <v>419</v>
      </c>
      <c r="H1389" s="223" t="s">
        <v>5596</v>
      </c>
    </row>
    <row r="1390" spans="1:8" ht="17.399999999999999" customHeight="1" x14ac:dyDescent="0.45">
      <c r="A1390" s="224" t="s">
        <v>6431</v>
      </c>
      <c r="B1390" s="225" t="s">
        <v>5635</v>
      </c>
      <c r="C1390" s="223" t="s">
        <v>5626</v>
      </c>
      <c r="D1390" s="222" t="s">
        <v>6432</v>
      </c>
      <c r="E1390" s="222" t="s">
        <v>6433</v>
      </c>
      <c r="F1390" s="222" t="s">
        <v>6434</v>
      </c>
      <c r="G1390" s="223">
        <v>441</v>
      </c>
      <c r="H1390" s="223" t="s">
        <v>5596</v>
      </c>
    </row>
    <row r="1391" spans="1:8" ht="17.399999999999999" customHeight="1" x14ac:dyDescent="0.45">
      <c r="A1391" s="224" t="s">
        <v>6435</v>
      </c>
      <c r="B1391" s="225" t="s">
        <v>5635</v>
      </c>
      <c r="C1391" s="223" t="s">
        <v>5631</v>
      </c>
      <c r="D1391" s="222" t="s">
        <v>6436</v>
      </c>
      <c r="E1391" s="222" t="s">
        <v>6437</v>
      </c>
      <c r="F1391" s="222" t="s">
        <v>6434</v>
      </c>
      <c r="G1391" s="223">
        <v>458</v>
      </c>
      <c r="H1391" s="223" t="s">
        <v>5596</v>
      </c>
    </row>
    <row r="1392" spans="1:8" ht="17.399999999999999" customHeight="1" x14ac:dyDescent="0.45">
      <c r="A1392" s="224" t="s">
        <v>6438</v>
      </c>
      <c r="B1392" s="225" t="s">
        <v>5679</v>
      </c>
      <c r="C1392" s="223" t="s">
        <v>1873</v>
      </c>
      <c r="D1392" s="222" t="s">
        <v>6439</v>
      </c>
      <c r="E1392" s="222" t="s">
        <v>6440</v>
      </c>
      <c r="F1392" s="222" t="s">
        <v>6441</v>
      </c>
      <c r="G1392" s="223">
        <v>333</v>
      </c>
      <c r="H1392" s="223" t="s">
        <v>5596</v>
      </c>
    </row>
    <row r="1393" spans="1:8" ht="17.399999999999999" customHeight="1" x14ac:dyDescent="0.45">
      <c r="A1393" s="224" t="s">
        <v>6442</v>
      </c>
      <c r="B1393" s="225" t="s">
        <v>5679</v>
      </c>
      <c r="C1393" s="223" t="s">
        <v>5602</v>
      </c>
      <c r="D1393" s="222" t="s">
        <v>6443</v>
      </c>
      <c r="E1393" s="222" t="s">
        <v>6444</v>
      </c>
      <c r="F1393" s="222" t="s">
        <v>6445</v>
      </c>
      <c r="G1393" s="223">
        <v>363</v>
      </c>
      <c r="H1393" s="223" t="s">
        <v>5596</v>
      </c>
    </row>
    <row r="1394" spans="1:8" ht="17.399999999999999" customHeight="1" x14ac:dyDescent="0.45">
      <c r="A1394" s="224" t="s">
        <v>6446</v>
      </c>
      <c r="B1394" s="225" t="s">
        <v>5679</v>
      </c>
      <c r="C1394" s="223" t="s">
        <v>5611</v>
      </c>
      <c r="D1394" s="222" t="s">
        <v>6447</v>
      </c>
      <c r="E1394" s="222" t="s">
        <v>6448</v>
      </c>
      <c r="F1394" s="222" t="s">
        <v>5671</v>
      </c>
      <c r="G1394" s="223">
        <v>401</v>
      </c>
      <c r="H1394" s="223" t="s">
        <v>5596</v>
      </c>
    </row>
    <row r="1395" spans="1:8" ht="17.399999999999999" customHeight="1" x14ac:dyDescent="0.45">
      <c r="A1395" s="224" t="s">
        <v>6449</v>
      </c>
      <c r="B1395" s="225" t="s">
        <v>5679</v>
      </c>
      <c r="C1395" s="223" t="s">
        <v>5619</v>
      </c>
      <c r="D1395" s="222" t="s">
        <v>6450</v>
      </c>
      <c r="E1395" s="222" t="s">
        <v>6451</v>
      </c>
      <c r="F1395" s="222" t="s">
        <v>6452</v>
      </c>
      <c r="G1395" s="223">
        <v>419</v>
      </c>
      <c r="H1395" s="223" t="s">
        <v>5596</v>
      </c>
    </row>
    <row r="1396" spans="1:8" ht="17.399999999999999" customHeight="1" x14ac:dyDescent="0.45">
      <c r="A1396" s="224" t="s">
        <v>6453</v>
      </c>
      <c r="B1396" s="225" t="s">
        <v>5679</v>
      </c>
      <c r="C1396" s="223" t="s">
        <v>5626</v>
      </c>
      <c r="D1396" s="222" t="s">
        <v>6454</v>
      </c>
      <c r="E1396" s="222" t="s">
        <v>6455</v>
      </c>
      <c r="F1396" s="222" t="s">
        <v>6456</v>
      </c>
      <c r="G1396" s="223">
        <v>441</v>
      </c>
      <c r="H1396" s="223" t="s">
        <v>5596</v>
      </c>
    </row>
    <row r="1397" spans="1:8" ht="17.399999999999999" customHeight="1" x14ac:dyDescent="0.45">
      <c r="A1397" s="224" t="s">
        <v>6457</v>
      </c>
      <c r="B1397" s="225" t="s">
        <v>5679</v>
      </c>
      <c r="C1397" s="223" t="s">
        <v>5631</v>
      </c>
      <c r="D1397" s="222" t="s">
        <v>6458</v>
      </c>
      <c r="E1397" s="222" t="s">
        <v>6459</v>
      </c>
      <c r="F1397" s="222" t="s">
        <v>6460</v>
      </c>
      <c r="G1397" s="223">
        <v>458</v>
      </c>
      <c r="H1397" s="223" t="s">
        <v>5596</v>
      </c>
    </row>
    <row r="1398" spans="1:8" ht="17.399999999999999" customHeight="1" x14ac:dyDescent="0.45">
      <c r="A1398" s="224" t="s">
        <v>6461</v>
      </c>
      <c r="B1398" s="225" t="s">
        <v>5820</v>
      </c>
      <c r="C1398" s="223" t="s">
        <v>1873</v>
      </c>
      <c r="D1398" s="222" t="s">
        <v>6462</v>
      </c>
      <c r="E1398" s="222" t="s">
        <v>6463</v>
      </c>
      <c r="F1398" s="222" t="s">
        <v>5934</v>
      </c>
      <c r="G1398" s="223">
        <v>267</v>
      </c>
      <c r="H1398" s="223" t="s">
        <v>5596</v>
      </c>
    </row>
    <row r="1399" spans="1:8" ht="17.399999999999999" customHeight="1" x14ac:dyDescent="0.45">
      <c r="A1399" s="224" t="s">
        <v>6464</v>
      </c>
      <c r="B1399" s="225" t="s">
        <v>5820</v>
      </c>
      <c r="C1399" s="223" t="s">
        <v>1873</v>
      </c>
      <c r="D1399" s="222" t="s">
        <v>6465</v>
      </c>
      <c r="E1399" s="222" t="s">
        <v>6466</v>
      </c>
      <c r="F1399" s="222" t="s">
        <v>6467</v>
      </c>
      <c r="G1399" s="223">
        <v>66</v>
      </c>
      <c r="H1399" s="223" t="s">
        <v>5596</v>
      </c>
    </row>
    <row r="1400" spans="1:8" ht="17.399999999999999" customHeight="1" x14ac:dyDescent="0.45">
      <c r="A1400" s="224" t="s">
        <v>6468</v>
      </c>
      <c r="B1400" s="225" t="s">
        <v>5820</v>
      </c>
      <c r="C1400" s="223" t="s">
        <v>5602</v>
      </c>
      <c r="D1400" s="222" t="s">
        <v>6469</v>
      </c>
      <c r="E1400" s="222" t="s">
        <v>6470</v>
      </c>
      <c r="F1400" s="222" t="s">
        <v>5786</v>
      </c>
      <c r="G1400" s="223">
        <v>297</v>
      </c>
      <c r="H1400" s="223" t="s">
        <v>5596</v>
      </c>
    </row>
    <row r="1401" spans="1:8" ht="17.399999999999999" customHeight="1" x14ac:dyDescent="0.45">
      <c r="A1401" s="224" t="s">
        <v>6471</v>
      </c>
      <c r="B1401" s="225" t="s">
        <v>5820</v>
      </c>
      <c r="C1401" s="223" t="s">
        <v>5602</v>
      </c>
      <c r="D1401" s="222" t="s">
        <v>6472</v>
      </c>
      <c r="E1401" s="222" t="s">
        <v>6473</v>
      </c>
      <c r="F1401" s="222" t="s">
        <v>6467</v>
      </c>
      <c r="G1401" s="223">
        <v>66</v>
      </c>
      <c r="H1401" s="223" t="s">
        <v>5596</v>
      </c>
    </row>
    <row r="1402" spans="1:8" ht="17.399999999999999" customHeight="1" x14ac:dyDescent="0.45">
      <c r="A1402" s="224" t="s">
        <v>6474</v>
      </c>
      <c r="B1402" s="225" t="s">
        <v>5820</v>
      </c>
      <c r="C1402" s="223" t="s">
        <v>5611</v>
      </c>
      <c r="D1402" s="222" t="s">
        <v>6475</v>
      </c>
      <c r="E1402" s="222" t="s">
        <v>6476</v>
      </c>
      <c r="F1402" s="222" t="s">
        <v>5946</v>
      </c>
      <c r="G1402" s="223">
        <v>335</v>
      </c>
      <c r="H1402" s="223" t="s">
        <v>5596</v>
      </c>
    </row>
    <row r="1403" spans="1:8" ht="17.399999999999999" customHeight="1" x14ac:dyDescent="0.45">
      <c r="A1403" s="224" t="s">
        <v>6477</v>
      </c>
      <c r="B1403" s="225" t="s">
        <v>5820</v>
      </c>
      <c r="C1403" s="223" t="s">
        <v>5611</v>
      </c>
      <c r="D1403" s="222" t="s">
        <v>6478</v>
      </c>
      <c r="E1403" s="222" t="s">
        <v>6479</v>
      </c>
      <c r="F1403" s="222" t="s">
        <v>6467</v>
      </c>
      <c r="G1403" s="223">
        <v>66</v>
      </c>
      <c r="H1403" s="223" t="s">
        <v>5596</v>
      </c>
    </row>
    <row r="1404" spans="1:8" ht="17.399999999999999" customHeight="1" x14ac:dyDescent="0.45">
      <c r="A1404" s="224" t="s">
        <v>6480</v>
      </c>
      <c r="B1404" s="225" t="s">
        <v>5820</v>
      </c>
      <c r="C1404" s="223" t="s">
        <v>5619</v>
      </c>
      <c r="D1404" s="222" t="s">
        <v>6481</v>
      </c>
      <c r="E1404" s="222" t="s">
        <v>6482</v>
      </c>
      <c r="F1404" s="222" t="s">
        <v>6138</v>
      </c>
      <c r="G1404" s="223">
        <v>353</v>
      </c>
      <c r="H1404" s="223" t="s">
        <v>5596</v>
      </c>
    </row>
    <row r="1405" spans="1:8" ht="17.399999999999999" customHeight="1" x14ac:dyDescent="0.45">
      <c r="A1405" s="224" t="s">
        <v>6483</v>
      </c>
      <c r="B1405" s="225" t="s">
        <v>5820</v>
      </c>
      <c r="C1405" s="223" t="s">
        <v>5619</v>
      </c>
      <c r="D1405" s="222" t="s">
        <v>6484</v>
      </c>
      <c r="E1405" s="222" t="s">
        <v>6485</v>
      </c>
      <c r="F1405" s="222" t="s">
        <v>6467</v>
      </c>
      <c r="G1405" s="223">
        <v>66</v>
      </c>
      <c r="H1405" s="223" t="s">
        <v>5596</v>
      </c>
    </row>
    <row r="1406" spans="1:8" ht="17.399999999999999" customHeight="1" x14ac:dyDescent="0.45">
      <c r="A1406" s="224" t="s">
        <v>6486</v>
      </c>
      <c r="B1406" s="225" t="s">
        <v>5820</v>
      </c>
      <c r="C1406" s="223" t="s">
        <v>5626</v>
      </c>
      <c r="D1406" s="222" t="s">
        <v>6487</v>
      </c>
      <c r="E1406" s="222" t="s">
        <v>6488</v>
      </c>
      <c r="F1406" s="222" t="s">
        <v>5946</v>
      </c>
      <c r="G1406" s="223">
        <v>375</v>
      </c>
      <c r="H1406" s="223" t="s">
        <v>5596</v>
      </c>
    </row>
    <row r="1407" spans="1:8" ht="17.399999999999999" customHeight="1" x14ac:dyDescent="0.45">
      <c r="A1407" s="224" t="s">
        <v>6489</v>
      </c>
      <c r="B1407" s="225" t="s">
        <v>5820</v>
      </c>
      <c r="C1407" s="223" t="s">
        <v>5626</v>
      </c>
      <c r="D1407" s="222" t="s">
        <v>6490</v>
      </c>
      <c r="E1407" s="222" t="s">
        <v>6491</v>
      </c>
      <c r="F1407" s="222" t="s">
        <v>6467</v>
      </c>
      <c r="G1407" s="223">
        <v>66</v>
      </c>
      <c r="H1407" s="223" t="s">
        <v>5596</v>
      </c>
    </row>
    <row r="1408" spans="1:8" ht="17.399999999999999" customHeight="1" x14ac:dyDescent="0.45">
      <c r="A1408" s="224" t="s">
        <v>6492</v>
      </c>
      <c r="B1408" s="225" t="s">
        <v>5820</v>
      </c>
      <c r="C1408" s="223" t="s">
        <v>5631</v>
      </c>
      <c r="D1408" s="222" t="s">
        <v>6493</v>
      </c>
      <c r="E1408" s="222" t="s">
        <v>6494</v>
      </c>
      <c r="F1408" s="222" t="s">
        <v>6146</v>
      </c>
      <c r="G1408" s="223">
        <v>392</v>
      </c>
      <c r="H1408" s="223" t="s">
        <v>5596</v>
      </c>
    </row>
    <row r="1409" spans="1:8" ht="17.399999999999999" customHeight="1" x14ac:dyDescent="0.45">
      <c r="A1409" s="224" t="s">
        <v>6495</v>
      </c>
      <c r="B1409" s="225" t="s">
        <v>5820</v>
      </c>
      <c r="C1409" s="226" t="s">
        <v>5631</v>
      </c>
      <c r="D1409" s="222" t="s">
        <v>6496</v>
      </c>
      <c r="E1409" s="222" t="s">
        <v>6497</v>
      </c>
      <c r="F1409" s="222" t="s">
        <v>6467</v>
      </c>
      <c r="G1409" s="223">
        <v>66</v>
      </c>
      <c r="H1409" s="223" t="s">
        <v>5596</v>
      </c>
    </row>
    <row r="1410" spans="1:8" ht="17.399999999999999" customHeight="1" x14ac:dyDescent="0.45">
      <c r="A1410" s="224" t="s">
        <v>6498</v>
      </c>
      <c r="B1410" s="225" t="s">
        <v>6326</v>
      </c>
      <c r="C1410" s="223" t="s">
        <v>1873</v>
      </c>
      <c r="D1410" s="222" t="s">
        <v>6499</v>
      </c>
      <c r="E1410" s="222" t="s">
        <v>6500</v>
      </c>
      <c r="F1410" s="222" t="s">
        <v>6403</v>
      </c>
      <c r="G1410" s="223">
        <v>333</v>
      </c>
      <c r="H1410" s="223" t="s">
        <v>5596</v>
      </c>
    </row>
    <row r="1411" spans="1:8" ht="17.399999999999999" customHeight="1" x14ac:dyDescent="0.45">
      <c r="A1411" s="224" t="s">
        <v>6501</v>
      </c>
      <c r="B1411" s="225" t="s">
        <v>6326</v>
      </c>
      <c r="C1411" s="226" t="s">
        <v>5602</v>
      </c>
      <c r="D1411" s="222" t="s">
        <v>6502</v>
      </c>
      <c r="E1411" s="222" t="s">
        <v>6503</v>
      </c>
      <c r="F1411" s="222" t="s">
        <v>6407</v>
      </c>
      <c r="G1411" s="223">
        <v>363</v>
      </c>
      <c r="H1411" s="223" t="s">
        <v>5596</v>
      </c>
    </row>
    <row r="1412" spans="1:8" ht="17.399999999999999" customHeight="1" x14ac:dyDescent="0.45">
      <c r="A1412" s="224" t="s">
        <v>6504</v>
      </c>
      <c r="B1412" s="225" t="s">
        <v>6326</v>
      </c>
      <c r="C1412" s="223" t="s">
        <v>5611</v>
      </c>
      <c r="D1412" s="222" t="s">
        <v>6505</v>
      </c>
      <c r="E1412" s="222" t="s">
        <v>6506</v>
      </c>
      <c r="F1412" s="222" t="s">
        <v>5946</v>
      </c>
      <c r="G1412" s="223">
        <v>401</v>
      </c>
      <c r="H1412" s="223" t="s">
        <v>5596</v>
      </c>
    </row>
    <row r="1413" spans="1:8" ht="17.399999999999999" customHeight="1" x14ac:dyDescent="0.45">
      <c r="A1413" s="224" t="s">
        <v>6507</v>
      </c>
      <c r="B1413" s="225" t="s">
        <v>6326</v>
      </c>
      <c r="C1413" s="226" t="s">
        <v>5619</v>
      </c>
      <c r="D1413" s="222" t="s">
        <v>6508</v>
      </c>
      <c r="E1413" s="222" t="s">
        <v>6509</v>
      </c>
      <c r="F1413" s="222" t="s">
        <v>6138</v>
      </c>
      <c r="G1413" s="223">
        <v>419</v>
      </c>
      <c r="H1413" s="223" t="s">
        <v>5596</v>
      </c>
    </row>
    <row r="1414" spans="1:8" ht="17.399999999999999" customHeight="1" x14ac:dyDescent="0.45">
      <c r="A1414" s="224" t="s">
        <v>6510</v>
      </c>
      <c r="B1414" s="225" t="s">
        <v>6326</v>
      </c>
      <c r="C1414" s="223" t="s">
        <v>5626</v>
      </c>
      <c r="D1414" s="222" t="s">
        <v>6511</v>
      </c>
      <c r="E1414" s="222" t="s">
        <v>6512</v>
      </c>
      <c r="F1414" s="222" t="s">
        <v>6146</v>
      </c>
      <c r="G1414" s="223">
        <v>441</v>
      </c>
      <c r="H1414" s="223" t="s">
        <v>5596</v>
      </c>
    </row>
    <row r="1415" spans="1:8" ht="17.399999999999999" customHeight="1" x14ac:dyDescent="0.45">
      <c r="A1415" s="224" t="s">
        <v>6513</v>
      </c>
      <c r="B1415" s="225" t="s">
        <v>6326</v>
      </c>
      <c r="C1415" s="226" t="s">
        <v>5631</v>
      </c>
      <c r="D1415" s="222" t="s">
        <v>6514</v>
      </c>
      <c r="E1415" s="222" t="s">
        <v>6515</v>
      </c>
      <c r="F1415" s="222" t="s">
        <v>6146</v>
      </c>
      <c r="G1415" s="223">
        <v>458</v>
      </c>
      <c r="H1415" s="223" t="s">
        <v>5596</v>
      </c>
    </row>
    <row r="1416" spans="1:8" ht="17.399999999999999" customHeight="1" x14ac:dyDescent="0.45">
      <c r="A1416" s="224" t="s">
        <v>6516</v>
      </c>
      <c r="B1416" s="225" t="s">
        <v>6333</v>
      </c>
      <c r="C1416" s="223" t="s">
        <v>1873</v>
      </c>
      <c r="D1416" s="222" t="s">
        <v>6517</v>
      </c>
      <c r="E1416" s="222" t="s">
        <v>6518</v>
      </c>
      <c r="F1416" s="222" t="s">
        <v>5782</v>
      </c>
      <c r="G1416" s="223">
        <v>333</v>
      </c>
      <c r="H1416" s="223" t="s">
        <v>5596</v>
      </c>
    </row>
    <row r="1417" spans="1:8" ht="17.399999999999999" customHeight="1" x14ac:dyDescent="0.45">
      <c r="A1417" s="224" t="s">
        <v>6519</v>
      </c>
      <c r="B1417" s="225" t="s">
        <v>6333</v>
      </c>
      <c r="C1417" s="226" t="s">
        <v>5602</v>
      </c>
      <c r="D1417" s="222" t="s">
        <v>6520</v>
      </c>
      <c r="E1417" s="222" t="s">
        <v>6521</v>
      </c>
      <c r="F1417" s="222" t="s">
        <v>6522</v>
      </c>
      <c r="G1417" s="223">
        <v>363</v>
      </c>
      <c r="H1417" s="223" t="s">
        <v>5596</v>
      </c>
    </row>
    <row r="1418" spans="1:8" ht="17.399999999999999" customHeight="1" x14ac:dyDescent="0.45">
      <c r="A1418" s="224" t="s">
        <v>6523</v>
      </c>
      <c r="B1418" s="225" t="s">
        <v>6333</v>
      </c>
      <c r="C1418" s="223" t="s">
        <v>5611</v>
      </c>
      <c r="D1418" s="222" t="s">
        <v>6524</v>
      </c>
      <c r="E1418" s="222" t="s">
        <v>6525</v>
      </c>
      <c r="F1418" s="222" t="s">
        <v>6526</v>
      </c>
      <c r="G1418" s="223">
        <v>401</v>
      </c>
      <c r="H1418" s="223" t="s">
        <v>5596</v>
      </c>
    </row>
    <row r="1419" spans="1:8" ht="17.399999999999999" customHeight="1" x14ac:dyDescent="0.45">
      <c r="A1419" s="224" t="s">
        <v>6527</v>
      </c>
      <c r="B1419" s="225" t="s">
        <v>6333</v>
      </c>
      <c r="C1419" s="226" t="s">
        <v>5619</v>
      </c>
      <c r="D1419" s="222" t="s">
        <v>6528</v>
      </c>
      <c r="E1419" s="222" t="s">
        <v>6529</v>
      </c>
      <c r="F1419" s="222" t="s">
        <v>5802</v>
      </c>
      <c r="G1419" s="223">
        <v>419</v>
      </c>
      <c r="H1419" s="223" t="s">
        <v>5596</v>
      </c>
    </row>
    <row r="1420" spans="1:8" ht="17.399999999999999" customHeight="1" x14ac:dyDescent="0.45">
      <c r="A1420" s="224" t="s">
        <v>6530</v>
      </c>
      <c r="B1420" s="225" t="s">
        <v>6333</v>
      </c>
      <c r="C1420" s="223" t="s">
        <v>5626</v>
      </c>
      <c r="D1420" s="222" t="s">
        <v>6531</v>
      </c>
      <c r="E1420" s="222" t="s">
        <v>6532</v>
      </c>
      <c r="F1420" s="222" t="s">
        <v>6403</v>
      </c>
      <c r="G1420" s="223">
        <v>441</v>
      </c>
      <c r="H1420" s="223" t="s">
        <v>5596</v>
      </c>
    </row>
    <row r="1421" spans="1:8" ht="17.399999999999999" customHeight="1" x14ac:dyDescent="0.45">
      <c r="A1421" s="224" t="s">
        <v>6533</v>
      </c>
      <c r="B1421" s="225" t="s">
        <v>6333</v>
      </c>
      <c r="C1421" s="223" t="s">
        <v>5631</v>
      </c>
      <c r="D1421" s="222" t="s">
        <v>6534</v>
      </c>
      <c r="E1421" s="222" t="s">
        <v>6535</v>
      </c>
      <c r="F1421" s="222" t="s">
        <v>5786</v>
      </c>
      <c r="G1421" s="223">
        <v>458</v>
      </c>
      <c r="H1421" s="223" t="s">
        <v>5596</v>
      </c>
    </row>
    <row r="1422" spans="1:8" ht="17.399999999999999" customHeight="1" x14ac:dyDescent="0.45">
      <c r="A1422" s="227" t="s">
        <v>6536</v>
      </c>
      <c r="B1422" s="229" t="s">
        <v>5592</v>
      </c>
      <c r="C1422" s="223" t="s">
        <v>1873</v>
      </c>
      <c r="D1422" s="229" t="s">
        <v>6537</v>
      </c>
      <c r="E1422" s="222" t="s">
        <v>6538</v>
      </c>
      <c r="F1422" s="226" t="s">
        <v>2954</v>
      </c>
      <c r="G1422" s="223" t="s">
        <v>1857</v>
      </c>
      <c r="H1422" s="223" t="s">
        <v>6539</v>
      </c>
    </row>
    <row r="1423" spans="1:8" ht="17.399999999999999" customHeight="1" x14ac:dyDescent="0.45">
      <c r="A1423" s="227" t="s">
        <v>6540</v>
      </c>
      <c r="B1423" s="229" t="s">
        <v>5592</v>
      </c>
      <c r="C1423" s="223" t="s">
        <v>5602</v>
      </c>
      <c r="D1423" s="229" t="s">
        <v>6541</v>
      </c>
      <c r="E1423" s="222" t="s">
        <v>6542</v>
      </c>
      <c r="F1423" s="226" t="s">
        <v>2954</v>
      </c>
      <c r="G1423" s="223" t="s">
        <v>1857</v>
      </c>
      <c r="H1423" s="223" t="s">
        <v>6539</v>
      </c>
    </row>
    <row r="1424" spans="1:8" ht="17.399999999999999" customHeight="1" x14ac:dyDescent="0.45">
      <c r="A1424" s="227" t="s">
        <v>6543</v>
      </c>
      <c r="B1424" s="229" t="s">
        <v>5592</v>
      </c>
      <c r="C1424" s="223" t="s">
        <v>5611</v>
      </c>
      <c r="D1424" s="229" t="s">
        <v>6544</v>
      </c>
      <c r="E1424" s="222" t="s">
        <v>6545</v>
      </c>
      <c r="F1424" s="226" t="s">
        <v>2954</v>
      </c>
      <c r="G1424" s="223" t="s">
        <v>1857</v>
      </c>
      <c r="H1424" s="223" t="s">
        <v>6539</v>
      </c>
    </row>
    <row r="1425" spans="1:8" ht="17.399999999999999" customHeight="1" x14ac:dyDescent="0.45">
      <c r="A1425" s="227" t="s">
        <v>6546</v>
      </c>
      <c r="B1425" s="229" t="s">
        <v>6365</v>
      </c>
      <c r="C1425" s="223" t="s">
        <v>1873</v>
      </c>
      <c r="D1425" s="229" t="s">
        <v>6547</v>
      </c>
      <c r="E1425" s="222" t="s">
        <v>6548</v>
      </c>
      <c r="F1425" s="226" t="s">
        <v>2954</v>
      </c>
      <c r="G1425" s="223" t="s">
        <v>1857</v>
      </c>
      <c r="H1425" s="223" t="s">
        <v>6539</v>
      </c>
    </row>
    <row r="1426" spans="1:8" ht="17.399999999999999" customHeight="1" x14ac:dyDescent="0.45">
      <c r="A1426" s="227" t="s">
        <v>6549</v>
      </c>
      <c r="B1426" s="229" t="s">
        <v>6365</v>
      </c>
      <c r="C1426" s="223" t="s">
        <v>5602</v>
      </c>
      <c r="D1426" s="229" t="s">
        <v>6550</v>
      </c>
      <c r="E1426" s="222" t="s">
        <v>6551</v>
      </c>
      <c r="F1426" s="226" t="s">
        <v>2954</v>
      </c>
      <c r="G1426" s="223" t="s">
        <v>1857</v>
      </c>
      <c r="H1426" s="223" t="s">
        <v>6539</v>
      </c>
    </row>
    <row r="1427" spans="1:8" ht="17.399999999999999" customHeight="1" x14ac:dyDescent="0.45">
      <c r="A1427" s="227" t="s">
        <v>6552</v>
      </c>
      <c r="B1427" s="229" t="s">
        <v>6365</v>
      </c>
      <c r="C1427" s="223" t="s">
        <v>5611</v>
      </c>
      <c r="D1427" s="229" t="s">
        <v>6553</v>
      </c>
      <c r="E1427" s="222" t="s">
        <v>6554</v>
      </c>
      <c r="F1427" s="226" t="s">
        <v>2954</v>
      </c>
      <c r="G1427" s="223" t="s">
        <v>1857</v>
      </c>
      <c r="H1427" s="223" t="s">
        <v>6539</v>
      </c>
    </row>
    <row r="1428" spans="1:8" ht="17.399999999999999" customHeight="1" x14ac:dyDescent="0.45">
      <c r="A1428" s="227" t="s">
        <v>6555</v>
      </c>
      <c r="B1428" s="229" t="s">
        <v>5635</v>
      </c>
      <c r="C1428" s="223" t="s">
        <v>1873</v>
      </c>
      <c r="D1428" s="229" t="s">
        <v>6556</v>
      </c>
      <c r="E1428" s="222" t="s">
        <v>6557</v>
      </c>
      <c r="F1428" s="226" t="s">
        <v>2954</v>
      </c>
      <c r="G1428" s="223" t="s">
        <v>1857</v>
      </c>
      <c r="H1428" s="223" t="s">
        <v>6539</v>
      </c>
    </row>
    <row r="1429" spans="1:8" ht="17.399999999999999" customHeight="1" x14ac:dyDescent="0.45">
      <c r="A1429" s="227" t="s">
        <v>6558</v>
      </c>
      <c r="B1429" s="229" t="s">
        <v>5635</v>
      </c>
      <c r="C1429" s="223" t="s">
        <v>5602</v>
      </c>
      <c r="D1429" s="229" t="s">
        <v>6559</v>
      </c>
      <c r="E1429" s="222" t="s">
        <v>6560</v>
      </c>
      <c r="F1429" s="226" t="s">
        <v>2954</v>
      </c>
      <c r="G1429" s="223" t="s">
        <v>1857</v>
      </c>
      <c r="H1429" s="223" t="s">
        <v>6539</v>
      </c>
    </row>
    <row r="1430" spans="1:8" ht="17.399999999999999" customHeight="1" x14ac:dyDescent="0.45">
      <c r="A1430" s="227" t="s">
        <v>6561</v>
      </c>
      <c r="B1430" s="229" t="s">
        <v>5635</v>
      </c>
      <c r="C1430" s="223" t="s">
        <v>5611</v>
      </c>
      <c r="D1430" s="229" t="s">
        <v>6562</v>
      </c>
      <c r="E1430" s="222" t="s">
        <v>6563</v>
      </c>
      <c r="F1430" s="226" t="s">
        <v>2954</v>
      </c>
      <c r="G1430" s="223" t="s">
        <v>1857</v>
      </c>
      <c r="H1430" s="223" t="s">
        <v>6539</v>
      </c>
    </row>
    <row r="1431" spans="1:8" ht="17.399999999999999" customHeight="1" x14ac:dyDescent="0.45">
      <c r="A1431" s="227" t="s">
        <v>6564</v>
      </c>
      <c r="B1431" s="229" t="s">
        <v>5679</v>
      </c>
      <c r="C1431" s="223" t="s">
        <v>1873</v>
      </c>
      <c r="D1431" s="229" t="s">
        <v>6565</v>
      </c>
      <c r="E1431" s="222" t="s">
        <v>6566</v>
      </c>
      <c r="F1431" s="226" t="s">
        <v>2954</v>
      </c>
      <c r="G1431" s="223" t="s">
        <v>1857</v>
      </c>
      <c r="H1431" s="223" t="s">
        <v>6539</v>
      </c>
    </row>
    <row r="1432" spans="1:8" ht="17.399999999999999" customHeight="1" x14ac:dyDescent="0.45">
      <c r="A1432" s="227" t="s">
        <v>6567</v>
      </c>
      <c r="B1432" s="229" t="s">
        <v>5679</v>
      </c>
      <c r="C1432" s="223" t="s">
        <v>5602</v>
      </c>
      <c r="D1432" s="229" t="s">
        <v>6568</v>
      </c>
      <c r="E1432" s="222" t="s">
        <v>6569</v>
      </c>
      <c r="F1432" s="226" t="s">
        <v>2954</v>
      </c>
      <c r="G1432" s="223" t="s">
        <v>1857</v>
      </c>
      <c r="H1432" s="223" t="s">
        <v>6539</v>
      </c>
    </row>
    <row r="1433" spans="1:8" ht="17.399999999999999" customHeight="1" x14ac:dyDescent="0.45">
      <c r="A1433" s="227" t="s">
        <v>6570</v>
      </c>
      <c r="B1433" s="229" t="s">
        <v>5679</v>
      </c>
      <c r="C1433" s="223" t="s">
        <v>5611</v>
      </c>
      <c r="D1433" s="229" t="s">
        <v>6571</v>
      </c>
      <c r="E1433" s="222" t="s">
        <v>6572</v>
      </c>
      <c r="F1433" s="226" t="s">
        <v>2954</v>
      </c>
      <c r="G1433" s="223" t="s">
        <v>1857</v>
      </c>
      <c r="H1433" s="223" t="s">
        <v>6539</v>
      </c>
    </row>
    <row r="1434" spans="1:8" ht="17.399999999999999" customHeight="1" x14ac:dyDescent="0.45">
      <c r="A1434" s="227" t="s">
        <v>6573</v>
      </c>
      <c r="B1434" s="229" t="s">
        <v>5592</v>
      </c>
      <c r="C1434" s="223" t="s">
        <v>6574</v>
      </c>
      <c r="D1434" s="229" t="s">
        <v>6575</v>
      </c>
      <c r="E1434" s="222" t="s">
        <v>6576</v>
      </c>
      <c r="F1434" s="226" t="s">
        <v>2954</v>
      </c>
      <c r="G1434" s="223" t="s">
        <v>1857</v>
      </c>
      <c r="H1434" s="223" t="s">
        <v>6539</v>
      </c>
    </row>
    <row r="1435" spans="1:8" ht="17.399999999999999" customHeight="1" x14ac:dyDescent="0.45">
      <c r="A1435" s="227" t="s">
        <v>6577</v>
      </c>
      <c r="B1435" s="229" t="s">
        <v>6365</v>
      </c>
      <c r="C1435" s="223" t="s">
        <v>6574</v>
      </c>
      <c r="D1435" s="229" t="s">
        <v>6578</v>
      </c>
      <c r="E1435" s="222" t="s">
        <v>6579</v>
      </c>
      <c r="F1435" s="226" t="s">
        <v>2954</v>
      </c>
      <c r="G1435" s="223" t="s">
        <v>1857</v>
      </c>
      <c r="H1435" s="223" t="s">
        <v>6539</v>
      </c>
    </row>
    <row r="1436" spans="1:8" ht="17.399999999999999" customHeight="1" x14ac:dyDescent="0.45">
      <c r="A1436" s="227" t="s">
        <v>6580</v>
      </c>
      <c r="B1436" s="229" t="s">
        <v>5635</v>
      </c>
      <c r="C1436" s="223" t="s">
        <v>6574</v>
      </c>
      <c r="D1436" s="229" t="s">
        <v>6581</v>
      </c>
      <c r="E1436" s="222" t="s">
        <v>6582</v>
      </c>
      <c r="F1436" s="226" t="s">
        <v>2964</v>
      </c>
      <c r="G1436" s="223" t="s">
        <v>1857</v>
      </c>
      <c r="H1436" s="223" t="s">
        <v>6539</v>
      </c>
    </row>
    <row r="1437" spans="1:8" ht="17.399999999999999" customHeight="1" x14ac:dyDescent="0.45">
      <c r="A1437" s="227" t="s">
        <v>6583</v>
      </c>
      <c r="B1437" s="229" t="s">
        <v>5679</v>
      </c>
      <c r="C1437" s="223" t="s">
        <v>6574</v>
      </c>
      <c r="D1437" s="229" t="s">
        <v>6584</v>
      </c>
      <c r="E1437" s="222" t="s">
        <v>6585</v>
      </c>
      <c r="F1437" s="226" t="s">
        <v>2954</v>
      </c>
      <c r="G1437" s="223" t="s">
        <v>1857</v>
      </c>
      <c r="H1437" s="223" t="s">
        <v>6539</v>
      </c>
    </row>
    <row r="1438" spans="1:8" ht="17.399999999999999" customHeight="1" x14ac:dyDescent="0.45">
      <c r="A1438" s="227" t="s">
        <v>6586</v>
      </c>
      <c r="B1438" s="229" t="s">
        <v>5592</v>
      </c>
      <c r="C1438" s="223" t="s">
        <v>6587</v>
      </c>
      <c r="D1438" s="229" t="s">
        <v>6588</v>
      </c>
      <c r="E1438" s="222" t="s">
        <v>6589</v>
      </c>
      <c r="F1438" s="226" t="s">
        <v>2964</v>
      </c>
      <c r="G1438" s="223" t="s">
        <v>1857</v>
      </c>
      <c r="H1438" s="223" t="s">
        <v>6539</v>
      </c>
    </row>
    <row r="1439" spans="1:8" ht="17.399999999999999" customHeight="1" x14ac:dyDescent="0.45">
      <c r="A1439" s="227" t="s">
        <v>6590</v>
      </c>
      <c r="B1439" s="229" t="s">
        <v>5635</v>
      </c>
      <c r="C1439" s="223" t="s">
        <v>6587</v>
      </c>
      <c r="D1439" s="229" t="s">
        <v>6591</v>
      </c>
      <c r="E1439" s="222" t="s">
        <v>6592</v>
      </c>
      <c r="F1439" s="226" t="s">
        <v>2964</v>
      </c>
      <c r="G1439" s="223" t="s">
        <v>1857</v>
      </c>
      <c r="H1439" s="223" t="s">
        <v>6539</v>
      </c>
    </row>
    <row r="1440" spans="1:8" ht="17.399999999999999" customHeight="1" x14ac:dyDescent="0.45">
      <c r="A1440" s="227" t="s">
        <v>6593</v>
      </c>
      <c r="B1440" s="229" t="s">
        <v>6594</v>
      </c>
      <c r="C1440" s="223" t="s">
        <v>6587</v>
      </c>
      <c r="D1440" s="229" t="s">
        <v>6595</v>
      </c>
      <c r="E1440" s="222" t="s">
        <v>6596</v>
      </c>
      <c r="F1440" s="226" t="s">
        <v>2964</v>
      </c>
      <c r="G1440" s="223" t="s">
        <v>1857</v>
      </c>
      <c r="H1440" s="223" t="s">
        <v>6539</v>
      </c>
    </row>
    <row r="1441" spans="1:8" ht="17.399999999999999" customHeight="1" x14ac:dyDescent="0.45">
      <c r="A1441" s="227" t="s">
        <v>6597</v>
      </c>
      <c r="B1441" s="229" t="s">
        <v>5820</v>
      </c>
      <c r="C1441" s="223" t="s">
        <v>6587</v>
      </c>
      <c r="D1441" s="229" t="s">
        <v>6598</v>
      </c>
      <c r="E1441" s="222" t="s">
        <v>6599</v>
      </c>
      <c r="F1441" s="226" t="s">
        <v>2964</v>
      </c>
      <c r="G1441" s="223" t="s">
        <v>1857</v>
      </c>
      <c r="H1441" s="223" t="s">
        <v>6539</v>
      </c>
    </row>
    <row r="1442" spans="1:8" ht="17.399999999999999" customHeight="1" x14ac:dyDescent="0.45">
      <c r="A1442" s="227" t="s">
        <v>6600</v>
      </c>
      <c r="B1442" s="229" t="s">
        <v>5592</v>
      </c>
      <c r="C1442" s="223" t="s">
        <v>6574</v>
      </c>
      <c r="D1442" s="229" t="s">
        <v>6601</v>
      </c>
      <c r="E1442" s="222" t="s">
        <v>6602</v>
      </c>
      <c r="F1442" s="226" t="s">
        <v>2964</v>
      </c>
      <c r="G1442" s="223" t="s">
        <v>1857</v>
      </c>
      <c r="H1442" s="223" t="s">
        <v>6539</v>
      </c>
    </row>
    <row r="1443" spans="1:8" ht="17.399999999999999" customHeight="1" x14ac:dyDescent="0.45">
      <c r="A1443" s="227" t="s">
        <v>6603</v>
      </c>
      <c r="B1443" s="229" t="s">
        <v>5635</v>
      </c>
      <c r="C1443" s="223" t="s">
        <v>6574</v>
      </c>
      <c r="D1443" s="229" t="s">
        <v>6604</v>
      </c>
      <c r="E1443" s="222" t="s">
        <v>6605</v>
      </c>
      <c r="F1443" s="226" t="s">
        <v>2964</v>
      </c>
      <c r="G1443" s="223" t="s">
        <v>1857</v>
      </c>
      <c r="H1443" s="223" t="s">
        <v>6539</v>
      </c>
    </row>
    <row r="1444" spans="1:8" ht="17.399999999999999" customHeight="1" x14ac:dyDescent="0.45">
      <c r="A1444" s="227" t="s">
        <v>6606</v>
      </c>
      <c r="B1444" s="229" t="s">
        <v>6594</v>
      </c>
      <c r="C1444" s="223" t="s">
        <v>6574</v>
      </c>
      <c r="D1444" s="229" t="s">
        <v>6607</v>
      </c>
      <c r="E1444" s="222" t="s">
        <v>6608</v>
      </c>
      <c r="F1444" s="226" t="s">
        <v>2964</v>
      </c>
      <c r="G1444" s="223" t="s">
        <v>1857</v>
      </c>
      <c r="H1444" s="223" t="s">
        <v>6539</v>
      </c>
    </row>
    <row r="1445" spans="1:8" ht="17.399999999999999" customHeight="1" x14ac:dyDescent="0.45">
      <c r="A1445" s="227" t="s">
        <v>6609</v>
      </c>
      <c r="B1445" s="229" t="s">
        <v>6610</v>
      </c>
      <c r="C1445" s="223" t="s">
        <v>6574</v>
      </c>
      <c r="D1445" s="229" t="s">
        <v>6611</v>
      </c>
      <c r="E1445" s="222" t="s">
        <v>6612</v>
      </c>
      <c r="F1445" s="226" t="s">
        <v>2964</v>
      </c>
      <c r="G1445" s="223" t="s">
        <v>1857</v>
      </c>
      <c r="H1445" s="223" t="s">
        <v>6539</v>
      </c>
    </row>
    <row r="1446" spans="1:8" ht="17.399999999999999" customHeight="1" x14ac:dyDescent="0.45">
      <c r="A1446" s="227" t="s">
        <v>6613</v>
      </c>
      <c r="B1446" s="229" t="s">
        <v>5820</v>
      </c>
      <c r="C1446" s="223" t="s">
        <v>6574</v>
      </c>
      <c r="D1446" s="229" t="s">
        <v>6614</v>
      </c>
      <c r="E1446" s="222" t="s">
        <v>6615</v>
      </c>
      <c r="F1446" s="226" t="s">
        <v>2964</v>
      </c>
      <c r="G1446" s="223" t="s">
        <v>1857</v>
      </c>
      <c r="H1446" s="223" t="s">
        <v>6539</v>
      </c>
    </row>
    <row r="1447" spans="1:8" ht="17.399999999999999" customHeight="1" x14ac:dyDescent="0.45">
      <c r="A1447" s="227" t="s">
        <v>6616</v>
      </c>
      <c r="B1447" s="229" t="s">
        <v>6617</v>
      </c>
      <c r="C1447" s="223" t="s">
        <v>6574</v>
      </c>
      <c r="D1447" s="229" t="s">
        <v>6618</v>
      </c>
      <c r="E1447" s="222" t="s">
        <v>6619</v>
      </c>
      <c r="F1447" s="226" t="s">
        <v>2964</v>
      </c>
      <c r="G1447" s="223" t="s">
        <v>1857</v>
      </c>
      <c r="H1447" s="223" t="s">
        <v>6539</v>
      </c>
    </row>
    <row r="1448" spans="1:8" ht="17.399999999999999" customHeight="1" x14ac:dyDescent="0.45">
      <c r="A1448" s="227" t="s">
        <v>6620</v>
      </c>
      <c r="B1448" s="229" t="s">
        <v>6621</v>
      </c>
      <c r="C1448" s="223" t="s">
        <v>6574</v>
      </c>
      <c r="D1448" s="229" t="s">
        <v>6622</v>
      </c>
      <c r="E1448" s="222" t="s">
        <v>6623</v>
      </c>
      <c r="F1448" s="226" t="s">
        <v>2964</v>
      </c>
      <c r="G1448" s="223" t="s">
        <v>1857</v>
      </c>
      <c r="H1448" s="223" t="s">
        <v>6539</v>
      </c>
    </row>
    <row r="1449" spans="1:8" ht="17.399999999999999" customHeight="1" x14ac:dyDescent="0.45">
      <c r="A1449" s="227" t="s">
        <v>6624</v>
      </c>
      <c r="B1449" s="229" t="s">
        <v>6625</v>
      </c>
      <c r="C1449" s="223" t="s">
        <v>6574</v>
      </c>
      <c r="D1449" s="229" t="s">
        <v>6626</v>
      </c>
      <c r="E1449" s="222" t="s">
        <v>6627</v>
      </c>
      <c r="F1449" s="226" t="s">
        <v>6628</v>
      </c>
      <c r="G1449" s="223" t="s">
        <v>1857</v>
      </c>
      <c r="H1449" s="223" t="s">
        <v>6539</v>
      </c>
    </row>
    <row r="1450" spans="1:8" ht="17.399999999999999" customHeight="1" x14ac:dyDescent="0.45">
      <c r="A1450" s="227" t="s">
        <v>6629</v>
      </c>
      <c r="B1450" s="229" t="s">
        <v>6630</v>
      </c>
      <c r="C1450" s="223" t="s">
        <v>6574</v>
      </c>
      <c r="D1450" s="229" t="s">
        <v>6631</v>
      </c>
      <c r="E1450" s="222" t="s">
        <v>6632</v>
      </c>
      <c r="F1450" s="226" t="s">
        <v>6633</v>
      </c>
      <c r="G1450" s="223" t="s">
        <v>1857</v>
      </c>
      <c r="H1450" s="223" t="s">
        <v>6539</v>
      </c>
    </row>
    <row r="1451" spans="1:8" ht="17.399999999999999" customHeight="1" x14ac:dyDescent="0.45">
      <c r="A1451" s="227" t="s">
        <v>6634</v>
      </c>
      <c r="B1451" s="229" t="s">
        <v>5592</v>
      </c>
      <c r="C1451" s="223" t="s">
        <v>5611</v>
      </c>
      <c r="D1451" s="229" t="s">
        <v>6635</v>
      </c>
      <c r="E1451" s="222" t="s">
        <v>6636</v>
      </c>
      <c r="F1451" s="226" t="s">
        <v>2964</v>
      </c>
      <c r="G1451" s="223" t="s">
        <v>1857</v>
      </c>
      <c r="H1451" s="223" t="s">
        <v>6539</v>
      </c>
    </row>
    <row r="1452" spans="1:8" ht="17.399999999999999" customHeight="1" x14ac:dyDescent="0.45">
      <c r="A1452" s="227" t="s">
        <v>6637</v>
      </c>
      <c r="B1452" s="229" t="s">
        <v>5635</v>
      </c>
      <c r="C1452" s="223" t="s">
        <v>5611</v>
      </c>
      <c r="D1452" s="229" t="s">
        <v>6638</v>
      </c>
      <c r="E1452" s="222" t="s">
        <v>6639</v>
      </c>
      <c r="F1452" s="226" t="s">
        <v>2964</v>
      </c>
      <c r="G1452" s="223" t="s">
        <v>1857</v>
      </c>
      <c r="H1452" s="223" t="s">
        <v>6539</v>
      </c>
    </row>
    <row r="1453" spans="1:8" ht="17.399999999999999" customHeight="1" x14ac:dyDescent="0.45">
      <c r="A1453" s="227" t="s">
        <v>6640</v>
      </c>
      <c r="B1453" s="229" t="s">
        <v>6594</v>
      </c>
      <c r="C1453" s="223" t="s">
        <v>5611</v>
      </c>
      <c r="D1453" s="229" t="s">
        <v>6641</v>
      </c>
      <c r="E1453" s="222" t="s">
        <v>6642</v>
      </c>
      <c r="F1453" s="226" t="s">
        <v>2964</v>
      </c>
      <c r="G1453" s="223" t="s">
        <v>1857</v>
      </c>
      <c r="H1453" s="223" t="s">
        <v>6539</v>
      </c>
    </row>
    <row r="1454" spans="1:8" ht="17.399999999999999" customHeight="1" x14ac:dyDescent="0.45">
      <c r="A1454" s="227" t="s">
        <v>6643</v>
      </c>
      <c r="B1454" s="229" t="s">
        <v>5820</v>
      </c>
      <c r="C1454" s="223" t="s">
        <v>5611</v>
      </c>
      <c r="D1454" s="229" t="s">
        <v>6644</v>
      </c>
      <c r="E1454" s="222" t="s">
        <v>6645</v>
      </c>
      <c r="F1454" s="226" t="s">
        <v>2964</v>
      </c>
      <c r="G1454" s="223" t="s">
        <v>1857</v>
      </c>
      <c r="H1454" s="223" t="s">
        <v>6539</v>
      </c>
    </row>
    <row r="1455" spans="1:8" ht="17.399999999999999" customHeight="1" x14ac:dyDescent="0.45">
      <c r="A1455" s="227" t="s">
        <v>6646</v>
      </c>
      <c r="B1455" s="229" t="s">
        <v>6617</v>
      </c>
      <c r="C1455" s="223" t="s">
        <v>5611</v>
      </c>
      <c r="D1455" s="229" t="s">
        <v>6647</v>
      </c>
      <c r="E1455" s="222" t="s">
        <v>6648</v>
      </c>
      <c r="F1455" s="226" t="s">
        <v>2964</v>
      </c>
      <c r="G1455" s="223" t="s">
        <v>1857</v>
      </c>
      <c r="H1455" s="223" t="s">
        <v>6539</v>
      </c>
    </row>
    <row r="1456" spans="1:8" ht="17.399999999999999" customHeight="1" x14ac:dyDescent="0.45">
      <c r="A1456" s="227" t="s">
        <v>6649</v>
      </c>
      <c r="B1456" s="229" t="s">
        <v>6621</v>
      </c>
      <c r="C1456" s="223" t="s">
        <v>5611</v>
      </c>
      <c r="D1456" s="229" t="s">
        <v>6650</v>
      </c>
      <c r="E1456" s="222" t="s">
        <v>6651</v>
      </c>
      <c r="F1456" s="226" t="s">
        <v>2964</v>
      </c>
      <c r="G1456" s="223" t="s">
        <v>1857</v>
      </c>
      <c r="H1456" s="223" t="s">
        <v>6539</v>
      </c>
    </row>
    <row r="1457" spans="1:8" ht="17.399999999999999" customHeight="1" x14ac:dyDescent="0.45">
      <c r="A1457" s="227" t="s">
        <v>6652</v>
      </c>
      <c r="B1457" s="229" t="s">
        <v>5592</v>
      </c>
      <c r="C1457" s="223" t="s">
        <v>6574</v>
      </c>
      <c r="D1457" s="229" t="s">
        <v>6653</v>
      </c>
      <c r="E1457" s="222" t="s">
        <v>6654</v>
      </c>
      <c r="F1457" s="226" t="s">
        <v>6628</v>
      </c>
      <c r="G1457" s="223" t="s">
        <v>1857</v>
      </c>
      <c r="H1457" s="223" t="s">
        <v>6539</v>
      </c>
    </row>
    <row r="1458" spans="1:8" ht="17.399999999999999" customHeight="1" x14ac:dyDescent="0.45">
      <c r="A1458" s="227" t="s">
        <v>6655</v>
      </c>
      <c r="B1458" s="229" t="s">
        <v>6594</v>
      </c>
      <c r="C1458" s="223" t="s">
        <v>6574</v>
      </c>
      <c r="D1458" s="229" t="s">
        <v>6656</v>
      </c>
      <c r="E1458" s="222" t="s">
        <v>6657</v>
      </c>
      <c r="F1458" s="226" t="s">
        <v>6628</v>
      </c>
      <c r="G1458" s="223" t="s">
        <v>1857</v>
      </c>
      <c r="H1458" s="223" t="s">
        <v>6539</v>
      </c>
    </row>
    <row r="1459" spans="1:8" ht="17.399999999999999" customHeight="1" x14ac:dyDescent="0.45">
      <c r="A1459" s="227" t="s">
        <v>6658</v>
      </c>
      <c r="B1459" s="229" t="s">
        <v>5592</v>
      </c>
      <c r="C1459" s="223" t="s">
        <v>1873</v>
      </c>
      <c r="D1459" s="229" t="s">
        <v>6659</v>
      </c>
      <c r="E1459" s="222" t="s">
        <v>6660</v>
      </c>
      <c r="F1459" s="226" t="s">
        <v>2954</v>
      </c>
      <c r="G1459" s="223" t="s">
        <v>1857</v>
      </c>
      <c r="H1459" s="223" t="s">
        <v>6539</v>
      </c>
    </row>
    <row r="1460" spans="1:8" ht="17.399999999999999" customHeight="1" x14ac:dyDescent="0.45">
      <c r="A1460" s="227" t="s">
        <v>6661</v>
      </c>
      <c r="B1460" s="229" t="s">
        <v>5592</v>
      </c>
      <c r="C1460" s="223" t="s">
        <v>5602</v>
      </c>
      <c r="D1460" s="229" t="s">
        <v>6662</v>
      </c>
      <c r="E1460" s="222" t="s">
        <v>6663</v>
      </c>
      <c r="F1460" s="226" t="s">
        <v>2954</v>
      </c>
      <c r="G1460" s="223" t="s">
        <v>1857</v>
      </c>
      <c r="H1460" s="223" t="s">
        <v>6539</v>
      </c>
    </row>
    <row r="1461" spans="1:8" ht="17.399999999999999" customHeight="1" x14ac:dyDescent="0.45">
      <c r="A1461" s="227" t="s">
        <v>6664</v>
      </c>
      <c r="B1461" s="229" t="s">
        <v>5592</v>
      </c>
      <c r="C1461" s="223" t="s">
        <v>5611</v>
      </c>
      <c r="D1461" s="229" t="s">
        <v>6665</v>
      </c>
      <c r="E1461" s="222" t="s">
        <v>6666</v>
      </c>
      <c r="F1461" s="226" t="s">
        <v>2954</v>
      </c>
      <c r="G1461" s="223" t="s">
        <v>1857</v>
      </c>
      <c r="H1461" s="223" t="s">
        <v>6539</v>
      </c>
    </row>
    <row r="1462" spans="1:8" ht="17.399999999999999" customHeight="1" x14ac:dyDescent="0.45">
      <c r="A1462" s="227" t="s">
        <v>6667</v>
      </c>
      <c r="B1462" s="229" t="s">
        <v>5887</v>
      </c>
      <c r="C1462" s="223" t="s">
        <v>1873</v>
      </c>
      <c r="D1462" s="229" t="s">
        <v>6668</v>
      </c>
      <c r="E1462" s="222" t="s">
        <v>6669</v>
      </c>
      <c r="F1462" s="226" t="s">
        <v>2954</v>
      </c>
      <c r="G1462" s="223" t="s">
        <v>1857</v>
      </c>
      <c r="H1462" s="223" t="s">
        <v>6670</v>
      </c>
    </row>
    <row r="1463" spans="1:8" ht="17.399999999999999" customHeight="1" x14ac:dyDescent="0.45">
      <c r="A1463" s="227" t="s">
        <v>6671</v>
      </c>
      <c r="B1463" s="229" t="s">
        <v>5887</v>
      </c>
      <c r="C1463" s="223" t="s">
        <v>5602</v>
      </c>
      <c r="D1463" s="229" t="s">
        <v>6672</v>
      </c>
      <c r="E1463" s="222" t="s">
        <v>6673</v>
      </c>
      <c r="F1463" s="226" t="s">
        <v>2954</v>
      </c>
      <c r="G1463" s="223" t="s">
        <v>1857</v>
      </c>
      <c r="H1463" s="223" t="s">
        <v>6670</v>
      </c>
    </row>
    <row r="1464" spans="1:8" ht="17.399999999999999" customHeight="1" x14ac:dyDescent="0.45">
      <c r="A1464" s="227" t="s">
        <v>6674</v>
      </c>
      <c r="B1464" s="229" t="s">
        <v>5887</v>
      </c>
      <c r="C1464" s="223" t="s">
        <v>5611</v>
      </c>
      <c r="D1464" s="229" t="s">
        <v>6675</v>
      </c>
      <c r="E1464" s="222" t="s">
        <v>6676</v>
      </c>
      <c r="F1464" s="226" t="s">
        <v>2954</v>
      </c>
      <c r="G1464" s="223" t="s">
        <v>1857</v>
      </c>
      <c r="H1464" s="223" t="s">
        <v>6670</v>
      </c>
    </row>
    <row r="1465" spans="1:8" ht="17.399999999999999" customHeight="1" x14ac:dyDescent="0.45">
      <c r="A1465" s="227" t="s">
        <v>6677</v>
      </c>
      <c r="B1465" s="229" t="s">
        <v>5916</v>
      </c>
      <c r="C1465" s="223" t="s">
        <v>1873</v>
      </c>
      <c r="D1465" s="229" t="s">
        <v>6678</v>
      </c>
      <c r="E1465" s="222" t="s">
        <v>6679</v>
      </c>
      <c r="F1465" s="226" t="s">
        <v>2954</v>
      </c>
      <c r="G1465" s="223" t="s">
        <v>1857</v>
      </c>
      <c r="H1465" s="223" t="s">
        <v>6539</v>
      </c>
    </row>
    <row r="1466" spans="1:8" ht="17.399999999999999" customHeight="1" x14ac:dyDescent="0.45">
      <c r="A1466" s="227" t="s">
        <v>6680</v>
      </c>
      <c r="B1466" s="229" t="s">
        <v>5916</v>
      </c>
      <c r="C1466" s="223" t="s">
        <v>5602</v>
      </c>
      <c r="D1466" s="229" t="s">
        <v>6681</v>
      </c>
      <c r="E1466" s="222" t="s">
        <v>6682</v>
      </c>
      <c r="F1466" s="226" t="s">
        <v>2954</v>
      </c>
      <c r="G1466" s="223" t="s">
        <v>1857</v>
      </c>
      <c r="H1466" s="223" t="s">
        <v>6539</v>
      </c>
    </row>
    <row r="1467" spans="1:8" ht="17.399999999999999" customHeight="1" x14ac:dyDescent="0.45">
      <c r="A1467" s="227" t="s">
        <v>6683</v>
      </c>
      <c r="B1467" s="229" t="s">
        <v>5916</v>
      </c>
      <c r="C1467" s="223" t="s">
        <v>5611</v>
      </c>
      <c r="D1467" s="229" t="s">
        <v>6684</v>
      </c>
      <c r="E1467" s="222" t="s">
        <v>6685</v>
      </c>
      <c r="F1467" s="226" t="s">
        <v>2954</v>
      </c>
      <c r="G1467" s="223" t="s">
        <v>1857</v>
      </c>
      <c r="H1467" s="223" t="s">
        <v>6539</v>
      </c>
    </row>
    <row r="1468" spans="1:8" ht="17.399999999999999" customHeight="1" x14ac:dyDescent="0.45">
      <c r="A1468" s="227" t="s">
        <v>6686</v>
      </c>
      <c r="B1468" s="229" t="s">
        <v>5635</v>
      </c>
      <c r="C1468" s="223" t="s">
        <v>1873</v>
      </c>
      <c r="D1468" s="229" t="s">
        <v>6687</v>
      </c>
      <c r="E1468" s="222" t="s">
        <v>6688</v>
      </c>
      <c r="F1468" s="226" t="s">
        <v>2954</v>
      </c>
      <c r="G1468" s="223" t="s">
        <v>1857</v>
      </c>
      <c r="H1468" s="223" t="s">
        <v>6539</v>
      </c>
    </row>
    <row r="1469" spans="1:8" ht="17.399999999999999" customHeight="1" x14ac:dyDescent="0.45">
      <c r="A1469" s="227" t="s">
        <v>6689</v>
      </c>
      <c r="B1469" s="229" t="s">
        <v>5635</v>
      </c>
      <c r="C1469" s="223" t="s">
        <v>5602</v>
      </c>
      <c r="D1469" s="229" t="s">
        <v>6690</v>
      </c>
      <c r="E1469" s="222" t="s">
        <v>6691</v>
      </c>
      <c r="F1469" s="226" t="s">
        <v>2954</v>
      </c>
      <c r="G1469" s="223" t="s">
        <v>1857</v>
      </c>
      <c r="H1469" s="223" t="s">
        <v>6539</v>
      </c>
    </row>
    <row r="1470" spans="1:8" ht="17.399999999999999" customHeight="1" x14ac:dyDescent="0.45">
      <c r="A1470" s="227" t="s">
        <v>6692</v>
      </c>
      <c r="B1470" s="229" t="s">
        <v>5635</v>
      </c>
      <c r="C1470" s="223" t="s">
        <v>5611</v>
      </c>
      <c r="D1470" s="229" t="s">
        <v>6693</v>
      </c>
      <c r="E1470" s="222" t="s">
        <v>6694</v>
      </c>
      <c r="F1470" s="226" t="s">
        <v>2954</v>
      </c>
      <c r="G1470" s="223" t="s">
        <v>1857</v>
      </c>
      <c r="H1470" s="223" t="s">
        <v>6539</v>
      </c>
    </row>
    <row r="1471" spans="1:8" ht="17.399999999999999" customHeight="1" x14ac:dyDescent="0.45">
      <c r="A1471" s="227" t="s">
        <v>6695</v>
      </c>
      <c r="B1471" s="229" t="s">
        <v>5998</v>
      </c>
      <c r="C1471" s="223" t="s">
        <v>1873</v>
      </c>
      <c r="D1471" s="229" t="s">
        <v>6696</v>
      </c>
      <c r="E1471" s="222" t="s">
        <v>6697</v>
      </c>
      <c r="F1471" s="226" t="s">
        <v>2954</v>
      </c>
      <c r="G1471" s="223" t="s">
        <v>1857</v>
      </c>
      <c r="H1471" s="223" t="s">
        <v>6539</v>
      </c>
    </row>
    <row r="1472" spans="1:8" ht="17.399999999999999" customHeight="1" x14ac:dyDescent="0.45">
      <c r="A1472" s="227" t="s">
        <v>6698</v>
      </c>
      <c r="B1472" s="229" t="s">
        <v>5998</v>
      </c>
      <c r="C1472" s="223" t="s">
        <v>5602</v>
      </c>
      <c r="D1472" s="229" t="s">
        <v>6699</v>
      </c>
      <c r="E1472" s="222" t="s">
        <v>6700</v>
      </c>
      <c r="F1472" s="226" t="s">
        <v>2954</v>
      </c>
      <c r="G1472" s="223" t="s">
        <v>1857</v>
      </c>
      <c r="H1472" s="223" t="s">
        <v>6539</v>
      </c>
    </row>
    <row r="1473" spans="1:8" ht="17.399999999999999" customHeight="1" x14ac:dyDescent="0.45">
      <c r="A1473" s="227" t="s">
        <v>6701</v>
      </c>
      <c r="B1473" s="229" t="s">
        <v>5998</v>
      </c>
      <c r="C1473" s="223" t="s">
        <v>5611</v>
      </c>
      <c r="D1473" s="229" t="s">
        <v>6702</v>
      </c>
      <c r="E1473" s="222" t="s">
        <v>6703</v>
      </c>
      <c r="F1473" s="226" t="s">
        <v>2954</v>
      </c>
      <c r="G1473" s="223" t="s">
        <v>1857</v>
      </c>
      <c r="H1473" s="223" t="s">
        <v>6539</v>
      </c>
    </row>
    <row r="1474" spans="1:8" ht="17.399999999999999" customHeight="1" x14ac:dyDescent="0.45">
      <c r="A1474" s="227" t="s">
        <v>6704</v>
      </c>
      <c r="B1474" s="229" t="s">
        <v>6705</v>
      </c>
      <c r="C1474" s="223" t="s">
        <v>1873</v>
      </c>
      <c r="D1474" s="229" t="s">
        <v>6706</v>
      </c>
      <c r="E1474" s="222" t="s">
        <v>6707</v>
      </c>
      <c r="F1474" s="226" t="s">
        <v>2954</v>
      </c>
      <c r="G1474" s="223" t="s">
        <v>1857</v>
      </c>
      <c r="H1474" s="223" t="s">
        <v>6539</v>
      </c>
    </row>
    <row r="1475" spans="1:8" ht="17.399999999999999" customHeight="1" x14ac:dyDescent="0.45">
      <c r="A1475" s="227" t="s">
        <v>6708</v>
      </c>
      <c r="B1475" s="229" t="s">
        <v>6705</v>
      </c>
      <c r="C1475" s="223" t="s">
        <v>5602</v>
      </c>
      <c r="D1475" s="229" t="s">
        <v>6709</v>
      </c>
      <c r="E1475" s="222" t="s">
        <v>6710</v>
      </c>
      <c r="F1475" s="226" t="s">
        <v>2954</v>
      </c>
      <c r="G1475" s="223" t="s">
        <v>1857</v>
      </c>
      <c r="H1475" s="223" t="s">
        <v>6539</v>
      </c>
    </row>
    <row r="1476" spans="1:8" ht="17.399999999999999" customHeight="1" x14ac:dyDescent="0.45">
      <c r="A1476" s="227" t="s">
        <v>6711</v>
      </c>
      <c r="B1476" s="229" t="s">
        <v>6705</v>
      </c>
      <c r="C1476" s="223" t="s">
        <v>5611</v>
      </c>
      <c r="D1476" s="229" t="s">
        <v>6712</v>
      </c>
      <c r="E1476" s="222" t="s">
        <v>6713</v>
      </c>
      <c r="F1476" s="226" t="s">
        <v>2954</v>
      </c>
      <c r="G1476" s="223" t="s">
        <v>1857</v>
      </c>
      <c r="H1476" s="223" t="s">
        <v>6539</v>
      </c>
    </row>
    <row r="1477" spans="1:8" ht="17.399999999999999" customHeight="1" x14ac:dyDescent="0.45">
      <c r="A1477" s="227" t="s">
        <v>6714</v>
      </c>
      <c r="B1477" s="229" t="s">
        <v>5820</v>
      </c>
      <c r="C1477" s="223">
        <v>1</v>
      </c>
      <c r="D1477" s="229" t="s">
        <v>6715</v>
      </c>
      <c r="E1477" s="222" t="s">
        <v>6688</v>
      </c>
      <c r="F1477" s="226" t="s">
        <v>2954</v>
      </c>
      <c r="G1477" s="223" t="s">
        <v>1857</v>
      </c>
      <c r="H1477" s="223" t="s">
        <v>6539</v>
      </c>
    </row>
    <row r="1478" spans="1:8" ht="17.399999999999999" customHeight="1" x14ac:dyDescent="0.45">
      <c r="A1478" s="227" t="s">
        <v>6716</v>
      </c>
      <c r="B1478" s="229" t="s">
        <v>5820</v>
      </c>
      <c r="C1478" s="223" t="s">
        <v>5602</v>
      </c>
      <c r="D1478" s="229" t="s">
        <v>6717</v>
      </c>
      <c r="E1478" s="222" t="s">
        <v>6691</v>
      </c>
      <c r="F1478" s="226" t="s">
        <v>2954</v>
      </c>
      <c r="G1478" s="223" t="s">
        <v>1857</v>
      </c>
      <c r="H1478" s="223" t="s">
        <v>6539</v>
      </c>
    </row>
    <row r="1479" spans="1:8" ht="17.399999999999999" customHeight="1" x14ac:dyDescent="0.45">
      <c r="A1479" s="227" t="s">
        <v>6718</v>
      </c>
      <c r="B1479" s="229" t="s">
        <v>5820</v>
      </c>
      <c r="C1479" s="223">
        <v>3</v>
      </c>
      <c r="D1479" s="229" t="s">
        <v>6719</v>
      </c>
      <c r="E1479" s="222" t="s">
        <v>6694</v>
      </c>
      <c r="F1479" s="226" t="s">
        <v>2954</v>
      </c>
      <c r="G1479" s="223" t="s">
        <v>1857</v>
      </c>
      <c r="H1479" s="223" t="s">
        <v>6539</v>
      </c>
    </row>
    <row r="1480" spans="1:8" ht="17.399999999999999" customHeight="1" x14ac:dyDescent="0.45">
      <c r="A1480" s="227" t="s">
        <v>6720</v>
      </c>
      <c r="B1480" s="229" t="s">
        <v>5592</v>
      </c>
      <c r="C1480" s="223" t="s">
        <v>1873</v>
      </c>
      <c r="D1480" s="229" t="s">
        <v>6721</v>
      </c>
      <c r="E1480" s="222" t="s">
        <v>6722</v>
      </c>
      <c r="F1480" s="226" t="s">
        <v>2964</v>
      </c>
      <c r="G1480" s="223" t="s">
        <v>1857</v>
      </c>
      <c r="H1480" s="223" t="s">
        <v>6539</v>
      </c>
    </row>
    <row r="1481" spans="1:8" ht="17.399999999999999" customHeight="1" x14ac:dyDescent="0.45">
      <c r="A1481" s="227" t="s">
        <v>6723</v>
      </c>
      <c r="B1481" s="229" t="s">
        <v>5592</v>
      </c>
      <c r="C1481" s="223" t="s">
        <v>5602</v>
      </c>
      <c r="D1481" s="229" t="s">
        <v>6724</v>
      </c>
      <c r="E1481" s="222" t="s">
        <v>6725</v>
      </c>
      <c r="F1481" s="226" t="s">
        <v>2964</v>
      </c>
      <c r="G1481" s="223" t="s">
        <v>1857</v>
      </c>
      <c r="H1481" s="223" t="s">
        <v>6539</v>
      </c>
    </row>
    <row r="1482" spans="1:8" ht="17.399999999999999" customHeight="1" x14ac:dyDescent="0.45">
      <c r="A1482" s="227" t="s">
        <v>6726</v>
      </c>
      <c r="B1482" s="229" t="s">
        <v>5592</v>
      </c>
      <c r="C1482" s="223" t="s">
        <v>5611</v>
      </c>
      <c r="D1482" s="229" t="s">
        <v>6727</v>
      </c>
      <c r="E1482" s="222" t="s">
        <v>6728</v>
      </c>
      <c r="F1482" s="226" t="s">
        <v>2964</v>
      </c>
      <c r="G1482" s="223" t="s">
        <v>1857</v>
      </c>
      <c r="H1482" s="223" t="s">
        <v>6539</v>
      </c>
    </row>
    <row r="1483" spans="1:8" ht="17.399999999999999" customHeight="1" x14ac:dyDescent="0.45">
      <c r="A1483" s="227" t="s">
        <v>6729</v>
      </c>
      <c r="B1483" s="229" t="s">
        <v>5887</v>
      </c>
      <c r="C1483" s="223" t="s">
        <v>1873</v>
      </c>
      <c r="D1483" s="229" t="s">
        <v>6730</v>
      </c>
      <c r="E1483" s="222" t="s">
        <v>6731</v>
      </c>
      <c r="F1483" s="226" t="s">
        <v>2954</v>
      </c>
      <c r="G1483" s="223" t="s">
        <v>1857</v>
      </c>
      <c r="H1483" s="223" t="s">
        <v>6670</v>
      </c>
    </row>
    <row r="1484" spans="1:8" ht="17.399999999999999" customHeight="1" x14ac:dyDescent="0.45">
      <c r="A1484" s="227" t="s">
        <v>6732</v>
      </c>
      <c r="B1484" s="229" t="s">
        <v>5887</v>
      </c>
      <c r="C1484" s="223" t="s">
        <v>5602</v>
      </c>
      <c r="D1484" s="229" t="s">
        <v>6733</v>
      </c>
      <c r="E1484" s="222" t="s">
        <v>6734</v>
      </c>
      <c r="F1484" s="226" t="s">
        <v>2954</v>
      </c>
      <c r="G1484" s="223" t="s">
        <v>1857</v>
      </c>
      <c r="H1484" s="223" t="s">
        <v>6670</v>
      </c>
    </row>
    <row r="1485" spans="1:8" ht="17.399999999999999" customHeight="1" x14ac:dyDescent="0.45">
      <c r="A1485" s="227" t="s">
        <v>6735</v>
      </c>
      <c r="B1485" s="229" t="s">
        <v>5887</v>
      </c>
      <c r="C1485" s="223" t="s">
        <v>5611</v>
      </c>
      <c r="D1485" s="229" t="s">
        <v>6736</v>
      </c>
      <c r="E1485" s="222" t="s">
        <v>6737</v>
      </c>
      <c r="F1485" s="226" t="s">
        <v>2954</v>
      </c>
      <c r="G1485" s="223" t="s">
        <v>1857</v>
      </c>
      <c r="H1485" s="223" t="s">
        <v>6670</v>
      </c>
    </row>
    <row r="1486" spans="1:8" ht="17.399999999999999" customHeight="1" x14ac:dyDescent="0.45">
      <c r="A1486" s="227" t="s">
        <v>6738</v>
      </c>
      <c r="B1486" s="229" t="s">
        <v>5916</v>
      </c>
      <c r="C1486" s="223" t="s">
        <v>1873</v>
      </c>
      <c r="D1486" s="229" t="s">
        <v>6739</v>
      </c>
      <c r="E1486" s="222" t="s">
        <v>6740</v>
      </c>
      <c r="F1486" s="226" t="s">
        <v>2964</v>
      </c>
      <c r="G1486" s="223" t="s">
        <v>1857</v>
      </c>
      <c r="H1486" s="223" t="s">
        <v>6539</v>
      </c>
    </row>
    <row r="1487" spans="1:8" ht="17.399999999999999" customHeight="1" x14ac:dyDescent="0.45">
      <c r="A1487" s="227" t="s">
        <v>6741</v>
      </c>
      <c r="B1487" s="229" t="s">
        <v>5916</v>
      </c>
      <c r="C1487" s="223" t="s">
        <v>5602</v>
      </c>
      <c r="D1487" s="229" t="s">
        <v>6742</v>
      </c>
      <c r="E1487" s="222" t="s">
        <v>6743</v>
      </c>
      <c r="F1487" s="226" t="s">
        <v>2964</v>
      </c>
      <c r="G1487" s="223" t="s">
        <v>1857</v>
      </c>
      <c r="H1487" s="223" t="s">
        <v>6539</v>
      </c>
    </row>
    <row r="1488" spans="1:8" ht="17.399999999999999" customHeight="1" x14ac:dyDescent="0.45">
      <c r="A1488" s="227" t="s">
        <v>6744</v>
      </c>
      <c r="B1488" s="229" t="s">
        <v>5916</v>
      </c>
      <c r="C1488" s="223" t="s">
        <v>5611</v>
      </c>
      <c r="D1488" s="229" t="s">
        <v>6745</v>
      </c>
      <c r="E1488" s="222" t="s">
        <v>6746</v>
      </c>
      <c r="F1488" s="226" t="s">
        <v>2964</v>
      </c>
      <c r="G1488" s="223" t="s">
        <v>1857</v>
      </c>
      <c r="H1488" s="223" t="s">
        <v>6539</v>
      </c>
    </row>
    <row r="1489" spans="1:8" ht="17.399999999999999" customHeight="1" x14ac:dyDescent="0.45">
      <c r="A1489" s="227" t="s">
        <v>6747</v>
      </c>
      <c r="B1489" s="229" t="s">
        <v>5635</v>
      </c>
      <c r="C1489" s="223" t="s">
        <v>1873</v>
      </c>
      <c r="D1489" s="229" t="s">
        <v>6748</v>
      </c>
      <c r="E1489" s="222" t="s">
        <v>6749</v>
      </c>
      <c r="F1489" s="226" t="s">
        <v>2964</v>
      </c>
      <c r="G1489" s="223" t="s">
        <v>1857</v>
      </c>
      <c r="H1489" s="223" t="s">
        <v>6539</v>
      </c>
    </row>
    <row r="1490" spans="1:8" ht="17.399999999999999" customHeight="1" x14ac:dyDescent="0.45">
      <c r="A1490" s="227" t="s">
        <v>6750</v>
      </c>
      <c r="B1490" s="229" t="s">
        <v>5635</v>
      </c>
      <c r="C1490" s="223" t="s">
        <v>5602</v>
      </c>
      <c r="D1490" s="229" t="s">
        <v>6751</v>
      </c>
      <c r="E1490" s="222" t="s">
        <v>6752</v>
      </c>
      <c r="F1490" s="226" t="s">
        <v>2964</v>
      </c>
      <c r="G1490" s="223" t="s">
        <v>1857</v>
      </c>
      <c r="H1490" s="223" t="s">
        <v>6539</v>
      </c>
    </row>
    <row r="1491" spans="1:8" ht="17.399999999999999" customHeight="1" x14ac:dyDescent="0.45">
      <c r="A1491" s="227" t="s">
        <v>6753</v>
      </c>
      <c r="B1491" s="229" t="s">
        <v>5635</v>
      </c>
      <c r="C1491" s="223" t="s">
        <v>5611</v>
      </c>
      <c r="D1491" s="229" t="s">
        <v>6754</v>
      </c>
      <c r="E1491" s="222" t="s">
        <v>6755</v>
      </c>
      <c r="F1491" s="226" t="s">
        <v>2964</v>
      </c>
      <c r="G1491" s="223" t="s">
        <v>1857</v>
      </c>
      <c r="H1491" s="223" t="s">
        <v>6539</v>
      </c>
    </row>
    <row r="1492" spans="1:8" ht="17.399999999999999" customHeight="1" x14ac:dyDescent="0.45">
      <c r="A1492" s="227" t="s">
        <v>6756</v>
      </c>
      <c r="B1492" s="229" t="s">
        <v>5998</v>
      </c>
      <c r="C1492" s="223" t="s">
        <v>1873</v>
      </c>
      <c r="D1492" s="229" t="s">
        <v>6757</v>
      </c>
      <c r="E1492" s="222" t="s">
        <v>6758</v>
      </c>
      <c r="F1492" s="226" t="s">
        <v>2964</v>
      </c>
      <c r="G1492" s="223" t="s">
        <v>1857</v>
      </c>
      <c r="H1492" s="223" t="s">
        <v>6539</v>
      </c>
    </row>
    <row r="1493" spans="1:8" ht="17.399999999999999" customHeight="1" x14ac:dyDescent="0.45">
      <c r="A1493" s="227" t="s">
        <v>6759</v>
      </c>
      <c r="B1493" s="229" t="s">
        <v>5998</v>
      </c>
      <c r="C1493" s="223" t="s">
        <v>5602</v>
      </c>
      <c r="D1493" s="229" t="s">
        <v>6760</v>
      </c>
      <c r="E1493" s="222" t="s">
        <v>6761</v>
      </c>
      <c r="F1493" s="226" t="s">
        <v>2964</v>
      </c>
      <c r="G1493" s="223" t="s">
        <v>1857</v>
      </c>
      <c r="H1493" s="223" t="s">
        <v>6539</v>
      </c>
    </row>
    <row r="1494" spans="1:8" ht="17.399999999999999" customHeight="1" x14ac:dyDescent="0.45">
      <c r="A1494" s="227" t="s">
        <v>6762</v>
      </c>
      <c r="B1494" s="229" t="s">
        <v>5998</v>
      </c>
      <c r="C1494" s="223" t="s">
        <v>5611</v>
      </c>
      <c r="D1494" s="229" t="s">
        <v>6763</v>
      </c>
      <c r="E1494" s="222" t="s">
        <v>6764</v>
      </c>
      <c r="F1494" s="226" t="s">
        <v>2964</v>
      </c>
      <c r="G1494" s="223" t="s">
        <v>1857</v>
      </c>
      <c r="H1494" s="223" t="s">
        <v>6539</v>
      </c>
    </row>
    <row r="1495" spans="1:8" ht="17.399999999999999" customHeight="1" x14ac:dyDescent="0.45">
      <c r="A1495" s="227" t="s">
        <v>6765</v>
      </c>
      <c r="B1495" s="229" t="s">
        <v>5635</v>
      </c>
      <c r="C1495" s="223" t="s">
        <v>1873</v>
      </c>
      <c r="D1495" s="229" t="s">
        <v>6766</v>
      </c>
      <c r="E1495" s="222" t="s">
        <v>6767</v>
      </c>
      <c r="F1495" s="226" t="s">
        <v>2964</v>
      </c>
      <c r="G1495" s="223" t="s">
        <v>1857</v>
      </c>
      <c r="H1495" s="223" t="s">
        <v>6539</v>
      </c>
    </row>
    <row r="1496" spans="1:8" ht="17.399999999999999" customHeight="1" x14ac:dyDescent="0.45">
      <c r="A1496" s="227" t="s">
        <v>6768</v>
      </c>
      <c r="B1496" s="229" t="s">
        <v>5635</v>
      </c>
      <c r="C1496" s="223" t="s">
        <v>6769</v>
      </c>
      <c r="D1496" s="229" t="s">
        <v>6770</v>
      </c>
      <c r="E1496" s="222" t="s">
        <v>6771</v>
      </c>
      <c r="F1496" s="226" t="s">
        <v>2964</v>
      </c>
      <c r="G1496" s="223" t="s">
        <v>1857</v>
      </c>
      <c r="H1496" s="223" t="s">
        <v>6539</v>
      </c>
    </row>
    <row r="1497" spans="1:8" ht="17.399999999999999" customHeight="1" x14ac:dyDescent="0.45">
      <c r="A1497" s="227" t="s">
        <v>6772</v>
      </c>
      <c r="B1497" s="229" t="s">
        <v>5635</v>
      </c>
      <c r="C1497" s="223" t="s">
        <v>6769</v>
      </c>
      <c r="D1497" s="229" t="s">
        <v>6773</v>
      </c>
      <c r="E1497" s="222" t="s">
        <v>6774</v>
      </c>
      <c r="F1497" s="226" t="s">
        <v>2964</v>
      </c>
      <c r="G1497" s="223" t="s">
        <v>1857</v>
      </c>
      <c r="H1497" s="223" t="s">
        <v>6539</v>
      </c>
    </row>
    <row r="1498" spans="1:8" ht="17.399999999999999" customHeight="1" x14ac:dyDescent="0.45">
      <c r="A1498" s="227" t="s">
        <v>6775</v>
      </c>
      <c r="B1498" s="229" t="s">
        <v>6225</v>
      </c>
      <c r="C1498" s="223" t="s">
        <v>1873</v>
      </c>
      <c r="D1498" s="229" t="s">
        <v>6776</v>
      </c>
      <c r="E1498" s="222" t="s">
        <v>6777</v>
      </c>
      <c r="F1498" s="226" t="s">
        <v>2964</v>
      </c>
      <c r="G1498" s="223" t="s">
        <v>1857</v>
      </c>
      <c r="H1498" s="223" t="s">
        <v>6539</v>
      </c>
    </row>
    <row r="1499" spans="1:8" ht="17.399999999999999" customHeight="1" x14ac:dyDescent="0.45">
      <c r="A1499" s="227" t="s">
        <v>6778</v>
      </c>
      <c r="B1499" s="229" t="s">
        <v>6225</v>
      </c>
      <c r="C1499" s="223" t="s">
        <v>6769</v>
      </c>
      <c r="D1499" s="229" t="s">
        <v>6779</v>
      </c>
      <c r="E1499" s="222" t="s">
        <v>6780</v>
      </c>
      <c r="F1499" s="226" t="s">
        <v>2964</v>
      </c>
      <c r="G1499" s="223" t="s">
        <v>1857</v>
      </c>
      <c r="H1499" s="223" t="s">
        <v>6539</v>
      </c>
    </row>
    <row r="1500" spans="1:8" ht="17.399999999999999" customHeight="1" x14ac:dyDescent="0.45">
      <c r="A1500" s="227" t="s">
        <v>6781</v>
      </c>
      <c r="B1500" s="229" t="s">
        <v>6225</v>
      </c>
      <c r="C1500" s="223" t="s">
        <v>6769</v>
      </c>
      <c r="D1500" s="229" t="s">
        <v>6782</v>
      </c>
      <c r="E1500" s="222" t="s">
        <v>6783</v>
      </c>
      <c r="F1500" s="226" t="s">
        <v>2964</v>
      </c>
      <c r="G1500" s="223" t="s">
        <v>1857</v>
      </c>
      <c r="H1500" s="223" t="s">
        <v>6539</v>
      </c>
    </row>
    <row r="1501" spans="1:8" ht="17.399999999999999" customHeight="1" x14ac:dyDescent="0.45">
      <c r="A1501" s="227" t="s">
        <v>6784</v>
      </c>
      <c r="B1501" s="229" t="s">
        <v>5635</v>
      </c>
      <c r="C1501" s="223" t="s">
        <v>6574</v>
      </c>
      <c r="D1501" s="229" t="s">
        <v>6785</v>
      </c>
      <c r="E1501" s="222" t="s">
        <v>6786</v>
      </c>
      <c r="F1501" s="226" t="s">
        <v>2964</v>
      </c>
      <c r="G1501" s="223" t="s">
        <v>1857</v>
      </c>
      <c r="H1501" s="223" t="s">
        <v>6539</v>
      </c>
    </row>
    <row r="1502" spans="1:8" ht="17.399999999999999" customHeight="1" x14ac:dyDescent="0.45">
      <c r="A1502" s="227" t="s">
        <v>6787</v>
      </c>
      <c r="B1502" s="229" t="s">
        <v>6225</v>
      </c>
      <c r="C1502" s="223" t="s">
        <v>6574</v>
      </c>
      <c r="D1502" s="229" t="s">
        <v>6788</v>
      </c>
      <c r="E1502" s="222" t="s">
        <v>6789</v>
      </c>
      <c r="F1502" s="226" t="s">
        <v>2964</v>
      </c>
      <c r="G1502" s="223" t="s">
        <v>1857</v>
      </c>
      <c r="H1502" s="223" t="s">
        <v>6539</v>
      </c>
    </row>
    <row r="1503" spans="1:8" ht="17.399999999999999" customHeight="1" x14ac:dyDescent="0.45">
      <c r="A1503" s="227" t="s">
        <v>6790</v>
      </c>
      <c r="B1503" s="229" t="s">
        <v>6244</v>
      </c>
      <c r="C1503" s="223" t="s">
        <v>1873</v>
      </c>
      <c r="D1503" s="229" t="s">
        <v>6791</v>
      </c>
      <c r="E1503" s="222" t="s">
        <v>6792</v>
      </c>
      <c r="F1503" s="226" t="s">
        <v>6628</v>
      </c>
      <c r="G1503" s="223" t="s">
        <v>1857</v>
      </c>
      <c r="H1503" s="223" t="s">
        <v>6539</v>
      </c>
    </row>
    <row r="1504" spans="1:8" ht="17.399999999999999" customHeight="1" x14ac:dyDescent="0.45">
      <c r="A1504" s="227" t="s">
        <v>6793</v>
      </c>
      <c r="B1504" s="229" t="s">
        <v>6244</v>
      </c>
      <c r="C1504" s="223" t="s">
        <v>6769</v>
      </c>
      <c r="D1504" s="229" t="s">
        <v>6794</v>
      </c>
      <c r="E1504" s="222" t="s">
        <v>6795</v>
      </c>
      <c r="F1504" s="226" t="s">
        <v>6628</v>
      </c>
      <c r="G1504" s="223" t="s">
        <v>1857</v>
      </c>
      <c r="H1504" s="223" t="s">
        <v>6539</v>
      </c>
    </row>
    <row r="1505" spans="1:8" ht="17.399999999999999" customHeight="1" x14ac:dyDescent="0.45">
      <c r="A1505" s="227" t="s">
        <v>6796</v>
      </c>
      <c r="B1505" s="229" t="s">
        <v>5679</v>
      </c>
      <c r="C1505" s="223" t="s">
        <v>1873</v>
      </c>
      <c r="D1505" s="229" t="s">
        <v>6797</v>
      </c>
      <c r="E1505" s="222" t="s">
        <v>6798</v>
      </c>
      <c r="F1505" s="226" t="s">
        <v>6628</v>
      </c>
      <c r="G1505" s="223" t="s">
        <v>1857</v>
      </c>
      <c r="H1505" s="223" t="s">
        <v>6539</v>
      </c>
    </row>
    <row r="1506" spans="1:8" ht="17.399999999999999" customHeight="1" x14ac:dyDescent="0.45">
      <c r="A1506" s="227" t="s">
        <v>6799</v>
      </c>
      <c r="B1506" s="229" t="s">
        <v>5679</v>
      </c>
      <c r="C1506" s="223" t="s">
        <v>1873</v>
      </c>
      <c r="D1506" s="229" t="s">
        <v>6800</v>
      </c>
      <c r="E1506" s="222" t="s">
        <v>6801</v>
      </c>
      <c r="F1506" s="226" t="s">
        <v>6628</v>
      </c>
      <c r="G1506" s="223" t="s">
        <v>1857</v>
      </c>
      <c r="H1506" s="223" t="s">
        <v>6539</v>
      </c>
    </row>
    <row r="1507" spans="1:8" ht="17.399999999999999" customHeight="1" x14ac:dyDescent="0.45">
      <c r="A1507" s="227" t="s">
        <v>6802</v>
      </c>
      <c r="B1507" s="229" t="s">
        <v>5679</v>
      </c>
      <c r="C1507" s="223" t="s">
        <v>6769</v>
      </c>
      <c r="D1507" s="229" t="s">
        <v>6803</v>
      </c>
      <c r="E1507" s="222" t="s">
        <v>6804</v>
      </c>
      <c r="F1507" s="226" t="s">
        <v>6628</v>
      </c>
      <c r="G1507" s="223" t="s">
        <v>1857</v>
      </c>
      <c r="H1507" s="223" t="s">
        <v>6539</v>
      </c>
    </row>
    <row r="1508" spans="1:8" ht="17.399999999999999" customHeight="1" x14ac:dyDescent="0.45">
      <c r="A1508" s="227" t="s">
        <v>6805</v>
      </c>
      <c r="B1508" s="229" t="s">
        <v>5820</v>
      </c>
      <c r="C1508" s="223" t="s">
        <v>1873</v>
      </c>
      <c r="D1508" s="229" t="s">
        <v>6806</v>
      </c>
      <c r="E1508" s="222" t="s">
        <v>6807</v>
      </c>
      <c r="F1508" s="226" t="s">
        <v>6628</v>
      </c>
      <c r="G1508" s="223" t="s">
        <v>1857</v>
      </c>
      <c r="H1508" s="223" t="s">
        <v>6539</v>
      </c>
    </row>
    <row r="1509" spans="1:8" ht="17.399999999999999" customHeight="1" x14ac:dyDescent="0.45">
      <c r="A1509" s="227" t="s">
        <v>6808</v>
      </c>
      <c r="B1509" s="229" t="s">
        <v>5820</v>
      </c>
      <c r="C1509" s="223" t="s">
        <v>6769</v>
      </c>
      <c r="D1509" s="229" t="s">
        <v>6809</v>
      </c>
      <c r="E1509" s="222" t="s">
        <v>6810</v>
      </c>
      <c r="F1509" s="226" t="s">
        <v>6628</v>
      </c>
      <c r="G1509" s="223" t="s">
        <v>1857</v>
      </c>
      <c r="H1509" s="223" t="s">
        <v>6539</v>
      </c>
    </row>
    <row r="1510" spans="1:8" ht="17.399999999999999" customHeight="1" x14ac:dyDescent="0.45">
      <c r="A1510" s="227" t="s">
        <v>6811</v>
      </c>
      <c r="B1510" s="229" t="s">
        <v>5820</v>
      </c>
      <c r="C1510" s="223" t="s">
        <v>6769</v>
      </c>
      <c r="D1510" s="229" t="s">
        <v>6812</v>
      </c>
      <c r="E1510" s="222" t="s">
        <v>6813</v>
      </c>
      <c r="F1510" s="226" t="s">
        <v>6628</v>
      </c>
      <c r="G1510" s="223" t="s">
        <v>1857</v>
      </c>
      <c r="H1510" s="223" t="s">
        <v>6539</v>
      </c>
    </row>
    <row r="1511" spans="1:8" ht="17.399999999999999" customHeight="1" x14ac:dyDescent="0.45">
      <c r="A1511" s="227" t="s">
        <v>6814</v>
      </c>
      <c r="B1511" s="229" t="s">
        <v>5592</v>
      </c>
      <c r="C1511" s="223" t="s">
        <v>6574</v>
      </c>
      <c r="D1511" s="229" t="s">
        <v>6815</v>
      </c>
      <c r="E1511" s="222" t="s">
        <v>6816</v>
      </c>
      <c r="F1511" s="226" t="s">
        <v>2964</v>
      </c>
      <c r="G1511" s="223" t="s">
        <v>1857</v>
      </c>
      <c r="H1511" s="223" t="s">
        <v>6539</v>
      </c>
    </row>
    <row r="1512" spans="1:8" ht="17.399999999999999" customHeight="1" x14ac:dyDescent="0.45">
      <c r="A1512" s="227" t="s">
        <v>6817</v>
      </c>
      <c r="B1512" s="229" t="s">
        <v>5887</v>
      </c>
      <c r="C1512" s="223" t="s">
        <v>6574</v>
      </c>
      <c r="D1512" s="229" t="s">
        <v>6818</v>
      </c>
      <c r="E1512" s="222" t="s">
        <v>6819</v>
      </c>
      <c r="F1512" s="226" t="s">
        <v>2954</v>
      </c>
      <c r="G1512" s="223" t="s">
        <v>1857</v>
      </c>
      <c r="H1512" s="223" t="s">
        <v>6670</v>
      </c>
    </row>
    <row r="1513" spans="1:8" ht="17.399999999999999" customHeight="1" x14ac:dyDescent="0.45">
      <c r="A1513" s="227" t="s">
        <v>6820</v>
      </c>
      <c r="B1513" s="229" t="s">
        <v>6309</v>
      </c>
      <c r="C1513" s="223" t="s">
        <v>6574</v>
      </c>
      <c r="D1513" s="229" t="s">
        <v>6821</v>
      </c>
      <c r="E1513" s="222" t="s">
        <v>6822</v>
      </c>
      <c r="F1513" s="226" t="s">
        <v>2964</v>
      </c>
      <c r="G1513" s="223" t="s">
        <v>1857</v>
      </c>
      <c r="H1513" s="223" t="s">
        <v>6539</v>
      </c>
    </row>
    <row r="1514" spans="1:8" ht="17.399999999999999" customHeight="1" x14ac:dyDescent="0.45">
      <c r="A1514" s="227" t="s">
        <v>6823</v>
      </c>
      <c r="B1514" s="229" t="s">
        <v>6333</v>
      </c>
      <c r="C1514" s="223" t="s">
        <v>6574</v>
      </c>
      <c r="D1514" s="229" t="s">
        <v>6824</v>
      </c>
      <c r="E1514" s="222" t="s">
        <v>6825</v>
      </c>
      <c r="F1514" s="226" t="s">
        <v>2964</v>
      </c>
      <c r="G1514" s="223" t="s">
        <v>1857</v>
      </c>
      <c r="H1514" s="223" t="s">
        <v>6539</v>
      </c>
    </row>
    <row r="1515" spans="1:8" ht="17.399999999999999" customHeight="1" x14ac:dyDescent="0.45">
      <c r="A1515" s="227" t="s">
        <v>6826</v>
      </c>
      <c r="B1515" s="229" t="s">
        <v>5592</v>
      </c>
      <c r="C1515" s="223" t="s">
        <v>6574</v>
      </c>
      <c r="D1515" s="229" t="s">
        <v>6827</v>
      </c>
      <c r="E1515" s="222" t="s">
        <v>6828</v>
      </c>
      <c r="F1515" s="226" t="s">
        <v>2964</v>
      </c>
      <c r="G1515" s="223" t="s">
        <v>1857</v>
      </c>
      <c r="H1515" s="223" t="s">
        <v>6539</v>
      </c>
    </row>
    <row r="1516" spans="1:8" ht="17.399999999999999" customHeight="1" x14ac:dyDescent="0.45">
      <c r="A1516" s="227" t="s">
        <v>6829</v>
      </c>
      <c r="B1516" s="229" t="s">
        <v>6830</v>
      </c>
      <c r="C1516" s="223" t="s">
        <v>6574</v>
      </c>
      <c r="D1516" s="229" t="s">
        <v>6831</v>
      </c>
      <c r="E1516" s="222" t="s">
        <v>6832</v>
      </c>
      <c r="F1516" s="226" t="s">
        <v>6628</v>
      </c>
      <c r="G1516" s="223" t="s">
        <v>1857</v>
      </c>
      <c r="H1516" s="223" t="s">
        <v>6539</v>
      </c>
    </row>
    <row r="1517" spans="1:8" ht="17.399999999999999" customHeight="1" x14ac:dyDescent="0.45">
      <c r="A1517" s="227" t="s">
        <v>6833</v>
      </c>
      <c r="B1517" s="229" t="s">
        <v>6830</v>
      </c>
      <c r="C1517" s="223" t="s">
        <v>6574</v>
      </c>
      <c r="D1517" s="229" t="s">
        <v>6834</v>
      </c>
      <c r="E1517" s="222" t="s">
        <v>6835</v>
      </c>
      <c r="F1517" s="226" t="s">
        <v>6628</v>
      </c>
      <c r="G1517" s="223" t="s">
        <v>1857</v>
      </c>
      <c r="H1517" s="223" t="s">
        <v>6539</v>
      </c>
    </row>
    <row r="1518" spans="1:8" ht="17.399999999999999" customHeight="1" x14ac:dyDescent="0.45">
      <c r="A1518" s="227" t="s">
        <v>6836</v>
      </c>
      <c r="B1518" s="229" t="s">
        <v>6244</v>
      </c>
      <c r="C1518" s="223" t="s">
        <v>6574</v>
      </c>
      <c r="D1518" s="229" t="s">
        <v>6837</v>
      </c>
      <c r="E1518" s="222" t="s">
        <v>6838</v>
      </c>
      <c r="F1518" s="226" t="s">
        <v>2964</v>
      </c>
      <c r="G1518" s="223" t="s">
        <v>1857</v>
      </c>
      <c r="H1518" s="223" t="s">
        <v>6539</v>
      </c>
    </row>
    <row r="1519" spans="1:8" ht="17.399999999999999" customHeight="1" x14ac:dyDescent="0.45">
      <c r="A1519" s="227" t="s">
        <v>6839</v>
      </c>
      <c r="B1519" s="229" t="s">
        <v>5592</v>
      </c>
      <c r="C1519" s="223" t="s">
        <v>6574</v>
      </c>
      <c r="D1519" s="229" t="s">
        <v>6840</v>
      </c>
      <c r="E1519" s="222" t="s">
        <v>6841</v>
      </c>
      <c r="F1519" s="226" t="s">
        <v>2964</v>
      </c>
      <c r="G1519" s="223" t="s">
        <v>1857</v>
      </c>
      <c r="H1519" s="223" t="s">
        <v>6539</v>
      </c>
    </row>
    <row r="1520" spans="1:8" ht="17.399999999999999" customHeight="1" x14ac:dyDescent="0.45">
      <c r="A1520" s="227" t="s">
        <v>6842</v>
      </c>
      <c r="B1520" s="229" t="s">
        <v>6830</v>
      </c>
      <c r="C1520" s="223" t="s">
        <v>6574</v>
      </c>
      <c r="D1520" s="229" t="s">
        <v>6843</v>
      </c>
      <c r="E1520" s="222" t="s">
        <v>6844</v>
      </c>
      <c r="F1520" s="226" t="s">
        <v>6628</v>
      </c>
      <c r="G1520" s="223" t="s">
        <v>1857</v>
      </c>
      <c r="H1520" s="223" t="s">
        <v>6539</v>
      </c>
    </row>
    <row r="1521" spans="1:8" ht="17.399999999999999" customHeight="1" x14ac:dyDescent="0.45">
      <c r="A1521" s="227" t="s">
        <v>6845</v>
      </c>
      <c r="B1521" s="229" t="s">
        <v>6244</v>
      </c>
      <c r="C1521" s="223" t="s">
        <v>6574</v>
      </c>
      <c r="D1521" s="229" t="s">
        <v>6846</v>
      </c>
      <c r="E1521" s="222" t="s">
        <v>6847</v>
      </c>
      <c r="F1521" s="226" t="s">
        <v>2964</v>
      </c>
      <c r="G1521" s="223" t="s">
        <v>1857</v>
      </c>
      <c r="H1521" s="223" t="s">
        <v>6539</v>
      </c>
    </row>
    <row r="1522" spans="1:8" ht="17.399999999999999" customHeight="1" x14ac:dyDescent="0.45">
      <c r="A1522" s="227" t="s">
        <v>6848</v>
      </c>
      <c r="B1522" s="229" t="s">
        <v>5592</v>
      </c>
      <c r="C1522" s="223">
        <v>1</v>
      </c>
      <c r="D1522" s="229" t="s">
        <v>6849</v>
      </c>
      <c r="E1522" s="222" t="s">
        <v>6850</v>
      </c>
      <c r="F1522" s="226" t="s">
        <v>6628</v>
      </c>
      <c r="G1522" s="223" t="s">
        <v>1857</v>
      </c>
      <c r="H1522" s="223" t="s">
        <v>6539</v>
      </c>
    </row>
    <row r="1523" spans="1:8" ht="17.399999999999999" customHeight="1" x14ac:dyDescent="0.45">
      <c r="A1523" s="227" t="s">
        <v>6851</v>
      </c>
      <c r="B1523" s="229" t="s">
        <v>5592</v>
      </c>
      <c r="C1523" s="223">
        <v>2</v>
      </c>
      <c r="D1523" s="229" t="s">
        <v>6852</v>
      </c>
      <c r="E1523" s="222" t="s">
        <v>6853</v>
      </c>
      <c r="F1523" s="226" t="s">
        <v>6628</v>
      </c>
      <c r="G1523" s="223" t="s">
        <v>1857</v>
      </c>
      <c r="H1523" s="223" t="s">
        <v>6539</v>
      </c>
    </row>
    <row r="1524" spans="1:8" ht="17.399999999999999" customHeight="1" x14ac:dyDescent="0.45">
      <c r="A1524" s="227" t="s">
        <v>6854</v>
      </c>
      <c r="B1524" s="229" t="s">
        <v>5592</v>
      </c>
      <c r="C1524" s="223">
        <v>3</v>
      </c>
      <c r="D1524" s="229" t="s">
        <v>6855</v>
      </c>
      <c r="E1524" s="222" t="s">
        <v>6856</v>
      </c>
      <c r="F1524" s="226" t="s">
        <v>6628</v>
      </c>
      <c r="G1524" s="223" t="s">
        <v>1857</v>
      </c>
      <c r="H1524" s="223" t="s">
        <v>6539</v>
      </c>
    </row>
    <row r="1525" spans="1:8" ht="17.399999999999999" customHeight="1" x14ac:dyDescent="0.45">
      <c r="A1525" s="227" t="s">
        <v>6857</v>
      </c>
      <c r="B1525" s="229" t="s">
        <v>6244</v>
      </c>
      <c r="C1525" s="223">
        <v>1</v>
      </c>
      <c r="D1525" s="229" t="s">
        <v>6858</v>
      </c>
      <c r="E1525" s="222" t="s">
        <v>6859</v>
      </c>
      <c r="F1525" s="226" t="s">
        <v>6628</v>
      </c>
      <c r="G1525" s="223" t="s">
        <v>1857</v>
      </c>
      <c r="H1525" s="223" t="s">
        <v>6539</v>
      </c>
    </row>
    <row r="1526" spans="1:8" ht="17.399999999999999" customHeight="1" x14ac:dyDescent="0.45">
      <c r="A1526" s="227" t="s">
        <v>6860</v>
      </c>
      <c r="B1526" s="229" t="s">
        <v>6244</v>
      </c>
      <c r="C1526" s="223">
        <v>2</v>
      </c>
      <c r="D1526" s="229" t="s">
        <v>6861</v>
      </c>
      <c r="E1526" s="222" t="s">
        <v>6862</v>
      </c>
      <c r="F1526" s="226" t="s">
        <v>6628</v>
      </c>
      <c r="G1526" s="223" t="s">
        <v>1857</v>
      </c>
      <c r="H1526" s="223" t="s">
        <v>6539</v>
      </c>
    </row>
    <row r="1527" spans="1:8" ht="17.399999999999999" customHeight="1" x14ac:dyDescent="0.45">
      <c r="A1527" s="227" t="s">
        <v>6863</v>
      </c>
      <c r="B1527" s="229" t="s">
        <v>6244</v>
      </c>
      <c r="C1527" s="223">
        <v>3</v>
      </c>
      <c r="D1527" s="229" t="s">
        <v>6864</v>
      </c>
      <c r="E1527" s="222" t="s">
        <v>6865</v>
      </c>
      <c r="F1527" s="226" t="s">
        <v>6628</v>
      </c>
      <c r="G1527" s="223" t="s">
        <v>1857</v>
      </c>
      <c r="H1527" s="223" t="s">
        <v>6539</v>
      </c>
    </row>
    <row r="1528" spans="1:8" ht="17.399999999999999" customHeight="1" x14ac:dyDescent="0.45">
      <c r="A1528" s="227" t="s">
        <v>6866</v>
      </c>
      <c r="B1528" s="229" t="s">
        <v>6365</v>
      </c>
      <c r="C1528" s="223">
        <v>1</v>
      </c>
      <c r="D1528" s="229" t="s">
        <v>6867</v>
      </c>
      <c r="E1528" s="222" t="s">
        <v>6868</v>
      </c>
      <c r="F1528" s="226" t="s">
        <v>6628</v>
      </c>
      <c r="G1528" s="223" t="s">
        <v>1857</v>
      </c>
      <c r="H1528" s="223" t="s">
        <v>6539</v>
      </c>
    </row>
    <row r="1529" spans="1:8" ht="17.399999999999999" customHeight="1" x14ac:dyDescent="0.45">
      <c r="A1529" s="227" t="s">
        <v>6869</v>
      </c>
      <c r="B1529" s="229" t="s">
        <v>6365</v>
      </c>
      <c r="C1529" s="223">
        <v>2</v>
      </c>
      <c r="D1529" s="229" t="s">
        <v>6870</v>
      </c>
      <c r="E1529" s="222" t="s">
        <v>6871</v>
      </c>
      <c r="F1529" s="226" t="s">
        <v>6628</v>
      </c>
      <c r="G1529" s="223" t="s">
        <v>1857</v>
      </c>
      <c r="H1529" s="223" t="s">
        <v>6539</v>
      </c>
    </row>
    <row r="1530" spans="1:8" ht="17.399999999999999" customHeight="1" x14ac:dyDescent="0.45">
      <c r="A1530" s="227" t="s">
        <v>6872</v>
      </c>
      <c r="B1530" s="229" t="s">
        <v>6365</v>
      </c>
      <c r="C1530" s="223">
        <v>3</v>
      </c>
      <c r="D1530" s="229" t="s">
        <v>6873</v>
      </c>
      <c r="E1530" s="222" t="s">
        <v>6874</v>
      </c>
      <c r="F1530" s="226" t="s">
        <v>6628</v>
      </c>
      <c r="G1530" s="223" t="s">
        <v>1857</v>
      </c>
      <c r="H1530" s="223" t="s">
        <v>6539</v>
      </c>
    </row>
    <row r="1531" spans="1:8" ht="17.399999999999999" customHeight="1" x14ac:dyDescent="0.45">
      <c r="A1531" s="227" t="s">
        <v>6875</v>
      </c>
      <c r="B1531" s="229" t="s">
        <v>5635</v>
      </c>
      <c r="C1531" s="223">
        <v>1</v>
      </c>
      <c r="D1531" s="229" t="s">
        <v>6876</v>
      </c>
      <c r="E1531" s="222" t="s">
        <v>6877</v>
      </c>
      <c r="F1531" s="226" t="s">
        <v>2964</v>
      </c>
      <c r="G1531" s="223" t="s">
        <v>1857</v>
      </c>
      <c r="H1531" s="223" t="s">
        <v>6539</v>
      </c>
    </row>
    <row r="1532" spans="1:8" ht="17.399999999999999" customHeight="1" x14ac:dyDescent="0.45">
      <c r="A1532" s="227" t="s">
        <v>6878</v>
      </c>
      <c r="B1532" s="229" t="s">
        <v>5635</v>
      </c>
      <c r="C1532" s="223">
        <v>2</v>
      </c>
      <c r="D1532" s="229" t="s">
        <v>6879</v>
      </c>
      <c r="E1532" s="222" t="s">
        <v>6880</v>
      </c>
      <c r="F1532" s="226" t="s">
        <v>2964</v>
      </c>
      <c r="G1532" s="223" t="s">
        <v>1857</v>
      </c>
      <c r="H1532" s="223" t="s">
        <v>6539</v>
      </c>
    </row>
    <row r="1533" spans="1:8" ht="17.399999999999999" customHeight="1" x14ac:dyDescent="0.45">
      <c r="A1533" s="227" t="s">
        <v>6881</v>
      </c>
      <c r="B1533" s="229" t="s">
        <v>5635</v>
      </c>
      <c r="C1533" s="223">
        <v>3</v>
      </c>
      <c r="D1533" s="229" t="s">
        <v>6882</v>
      </c>
      <c r="E1533" s="222" t="s">
        <v>6883</v>
      </c>
      <c r="F1533" s="226" t="s">
        <v>2964</v>
      </c>
      <c r="G1533" s="223" t="s">
        <v>1857</v>
      </c>
      <c r="H1533" s="223" t="s">
        <v>6539</v>
      </c>
    </row>
    <row r="1534" spans="1:8" ht="17.399999999999999" customHeight="1" x14ac:dyDescent="0.45">
      <c r="A1534" s="227" t="s">
        <v>6884</v>
      </c>
      <c r="B1534" s="229" t="s">
        <v>5679</v>
      </c>
      <c r="C1534" s="223">
        <v>1</v>
      </c>
      <c r="D1534" s="229" t="s">
        <v>6885</v>
      </c>
      <c r="E1534" s="222" t="s">
        <v>6886</v>
      </c>
      <c r="F1534" s="226" t="s">
        <v>2964</v>
      </c>
      <c r="G1534" s="223" t="s">
        <v>1857</v>
      </c>
      <c r="H1534" s="223" t="s">
        <v>6539</v>
      </c>
    </row>
    <row r="1535" spans="1:8" ht="17.399999999999999" customHeight="1" x14ac:dyDescent="0.45">
      <c r="A1535" s="227" t="s">
        <v>6887</v>
      </c>
      <c r="B1535" s="229" t="s">
        <v>5679</v>
      </c>
      <c r="C1535" s="223">
        <v>2</v>
      </c>
      <c r="D1535" s="229" t="s">
        <v>6888</v>
      </c>
      <c r="E1535" s="222" t="s">
        <v>6889</v>
      </c>
      <c r="F1535" s="226" t="s">
        <v>2964</v>
      </c>
      <c r="G1535" s="223" t="s">
        <v>1857</v>
      </c>
      <c r="H1535" s="223" t="s">
        <v>6539</v>
      </c>
    </row>
    <row r="1536" spans="1:8" ht="17.399999999999999" customHeight="1" x14ac:dyDescent="0.45">
      <c r="A1536" s="227" t="s">
        <v>6890</v>
      </c>
      <c r="B1536" s="229" t="s">
        <v>5679</v>
      </c>
      <c r="C1536" s="223">
        <v>3</v>
      </c>
      <c r="D1536" s="229" t="s">
        <v>6891</v>
      </c>
      <c r="E1536" s="222" t="s">
        <v>6892</v>
      </c>
      <c r="F1536" s="226" t="s">
        <v>2964</v>
      </c>
      <c r="G1536" s="223" t="s">
        <v>1857</v>
      </c>
      <c r="H1536" s="223" t="s">
        <v>6539</v>
      </c>
    </row>
    <row r="1537" spans="1:8" ht="17.399999999999999" customHeight="1" x14ac:dyDescent="0.45">
      <c r="A1537" s="227" t="s">
        <v>6893</v>
      </c>
      <c r="B1537" s="229" t="s">
        <v>5998</v>
      </c>
      <c r="C1537" s="223">
        <v>1</v>
      </c>
      <c r="D1537" s="229" t="s">
        <v>6894</v>
      </c>
      <c r="E1537" s="222" t="s">
        <v>6895</v>
      </c>
      <c r="F1537" s="226" t="s">
        <v>6628</v>
      </c>
      <c r="G1537" s="223" t="s">
        <v>1857</v>
      </c>
      <c r="H1537" s="223" t="s">
        <v>6539</v>
      </c>
    </row>
    <row r="1538" spans="1:8" ht="17.399999999999999" customHeight="1" x14ac:dyDescent="0.45">
      <c r="A1538" s="227" t="s">
        <v>6896</v>
      </c>
      <c r="B1538" s="229" t="s">
        <v>5998</v>
      </c>
      <c r="C1538" s="223">
        <v>2</v>
      </c>
      <c r="D1538" s="229" t="s">
        <v>6897</v>
      </c>
      <c r="E1538" s="222" t="s">
        <v>6898</v>
      </c>
      <c r="F1538" s="226" t="s">
        <v>6628</v>
      </c>
      <c r="G1538" s="223" t="s">
        <v>1857</v>
      </c>
      <c r="H1538" s="223" t="s">
        <v>6539</v>
      </c>
    </row>
    <row r="1539" spans="1:8" ht="17.399999999999999" customHeight="1" x14ac:dyDescent="0.45">
      <c r="A1539" s="227" t="s">
        <v>6899</v>
      </c>
      <c r="B1539" s="229" t="s">
        <v>5998</v>
      </c>
      <c r="C1539" s="223">
        <v>3</v>
      </c>
      <c r="D1539" s="229" t="s">
        <v>6900</v>
      </c>
      <c r="E1539" s="222" t="s">
        <v>6901</v>
      </c>
      <c r="F1539" s="226" t="s">
        <v>6628</v>
      </c>
      <c r="G1539" s="223" t="s">
        <v>1857</v>
      </c>
      <c r="H1539" s="223" t="s">
        <v>6539</v>
      </c>
    </row>
    <row r="1540" spans="1:8" ht="17.399999999999999" customHeight="1" x14ac:dyDescent="0.45">
      <c r="A1540" s="227" t="s">
        <v>6902</v>
      </c>
      <c r="B1540" s="229" t="s">
        <v>5592</v>
      </c>
      <c r="C1540" s="223">
        <v>1</v>
      </c>
      <c r="D1540" s="229" t="s">
        <v>6903</v>
      </c>
      <c r="E1540" s="222" t="s">
        <v>6904</v>
      </c>
      <c r="F1540" s="226" t="s">
        <v>2964</v>
      </c>
      <c r="G1540" s="223" t="s">
        <v>1857</v>
      </c>
      <c r="H1540" s="223" t="s">
        <v>6539</v>
      </c>
    </row>
    <row r="1541" spans="1:8" ht="17.399999999999999" customHeight="1" x14ac:dyDescent="0.45">
      <c r="A1541" s="227" t="s">
        <v>6905</v>
      </c>
      <c r="B1541" s="229" t="s">
        <v>5592</v>
      </c>
      <c r="C1541" s="223">
        <v>2</v>
      </c>
      <c r="D1541" s="229" t="s">
        <v>6906</v>
      </c>
      <c r="E1541" s="222" t="s">
        <v>6907</v>
      </c>
      <c r="F1541" s="226" t="s">
        <v>2964</v>
      </c>
      <c r="G1541" s="223" t="s">
        <v>1857</v>
      </c>
      <c r="H1541" s="223" t="s">
        <v>6539</v>
      </c>
    </row>
    <row r="1542" spans="1:8" ht="17.399999999999999" customHeight="1" x14ac:dyDescent="0.45">
      <c r="A1542" s="227" t="s">
        <v>6908</v>
      </c>
      <c r="B1542" s="229" t="s">
        <v>5592</v>
      </c>
      <c r="C1542" s="223">
        <v>3</v>
      </c>
      <c r="D1542" s="229" t="s">
        <v>6909</v>
      </c>
      <c r="E1542" s="222" t="s">
        <v>6910</v>
      </c>
      <c r="F1542" s="226" t="s">
        <v>2964</v>
      </c>
      <c r="G1542" s="223" t="s">
        <v>1857</v>
      </c>
      <c r="H1542" s="223" t="s">
        <v>6539</v>
      </c>
    </row>
    <row r="1543" spans="1:8" ht="17.399999999999999" customHeight="1" x14ac:dyDescent="0.45">
      <c r="A1543" s="227" t="s">
        <v>6911</v>
      </c>
      <c r="B1543" s="229" t="s">
        <v>5635</v>
      </c>
      <c r="C1543" s="223">
        <v>1</v>
      </c>
      <c r="D1543" s="229" t="s">
        <v>6912</v>
      </c>
      <c r="E1543" s="222" t="s">
        <v>6913</v>
      </c>
      <c r="F1543" s="226" t="s">
        <v>2954</v>
      </c>
      <c r="G1543" s="223" t="s">
        <v>1857</v>
      </c>
      <c r="H1543" s="223" t="s">
        <v>6539</v>
      </c>
    </row>
    <row r="1544" spans="1:8" ht="17.399999999999999" customHeight="1" x14ac:dyDescent="0.45">
      <c r="A1544" s="227" t="s">
        <v>6914</v>
      </c>
      <c r="B1544" s="229" t="s">
        <v>5635</v>
      </c>
      <c r="C1544" s="223">
        <v>2</v>
      </c>
      <c r="D1544" s="229" t="s">
        <v>6915</v>
      </c>
      <c r="E1544" s="222" t="s">
        <v>6916</v>
      </c>
      <c r="F1544" s="226" t="s">
        <v>2954</v>
      </c>
      <c r="G1544" s="223" t="s">
        <v>1857</v>
      </c>
      <c r="H1544" s="223" t="s">
        <v>6539</v>
      </c>
    </row>
    <row r="1545" spans="1:8" ht="17.399999999999999" customHeight="1" x14ac:dyDescent="0.45">
      <c r="A1545" s="227" t="s">
        <v>6917</v>
      </c>
      <c r="B1545" s="229" t="s">
        <v>5635</v>
      </c>
      <c r="C1545" s="223">
        <v>3</v>
      </c>
      <c r="D1545" s="229" t="s">
        <v>6918</v>
      </c>
      <c r="E1545" s="222" t="s">
        <v>1874</v>
      </c>
      <c r="F1545" s="226" t="s">
        <v>2954</v>
      </c>
      <c r="G1545" s="223" t="s">
        <v>1857</v>
      </c>
      <c r="H1545" s="223" t="s">
        <v>6539</v>
      </c>
    </row>
    <row r="1546" spans="1:8" ht="17.399999999999999" customHeight="1" x14ac:dyDescent="0.45">
      <c r="A1546" s="227" t="s">
        <v>6919</v>
      </c>
      <c r="B1546" s="229" t="s">
        <v>5679</v>
      </c>
      <c r="C1546" s="223">
        <v>1</v>
      </c>
      <c r="D1546" s="229" t="s">
        <v>6920</v>
      </c>
      <c r="E1546" s="222" t="s">
        <v>6921</v>
      </c>
      <c r="F1546" s="226" t="s">
        <v>2954</v>
      </c>
      <c r="G1546" s="223" t="s">
        <v>1857</v>
      </c>
      <c r="H1546" s="223" t="s">
        <v>6539</v>
      </c>
    </row>
    <row r="1547" spans="1:8" ht="17.399999999999999" customHeight="1" x14ac:dyDescent="0.45">
      <c r="A1547" s="227" t="s">
        <v>6922</v>
      </c>
      <c r="B1547" s="229" t="s">
        <v>5679</v>
      </c>
      <c r="C1547" s="223">
        <v>2</v>
      </c>
      <c r="D1547" s="229" t="s">
        <v>6923</v>
      </c>
      <c r="E1547" s="222" t="s">
        <v>6924</v>
      </c>
      <c r="F1547" s="226" t="s">
        <v>2954</v>
      </c>
      <c r="G1547" s="223" t="s">
        <v>1857</v>
      </c>
      <c r="H1547" s="223" t="s">
        <v>6539</v>
      </c>
    </row>
    <row r="1548" spans="1:8" ht="17.399999999999999" customHeight="1" x14ac:dyDescent="0.45">
      <c r="A1548" s="227" t="s">
        <v>6925</v>
      </c>
      <c r="B1548" s="229" t="s">
        <v>5679</v>
      </c>
      <c r="C1548" s="223">
        <v>3</v>
      </c>
      <c r="D1548" s="229" t="s">
        <v>6926</v>
      </c>
      <c r="E1548" s="222" t="s">
        <v>6927</v>
      </c>
      <c r="F1548" s="226" t="s">
        <v>2954</v>
      </c>
      <c r="G1548" s="223" t="s">
        <v>1857</v>
      </c>
      <c r="H1548" s="223" t="s">
        <v>6539</v>
      </c>
    </row>
    <row r="1549" spans="1:8" ht="17.399999999999999" customHeight="1" x14ac:dyDescent="0.45">
      <c r="A1549" s="227" t="s">
        <v>6928</v>
      </c>
      <c r="B1549" s="229" t="s">
        <v>5820</v>
      </c>
      <c r="C1549" s="223">
        <v>1</v>
      </c>
      <c r="D1549" s="229" t="s">
        <v>6929</v>
      </c>
      <c r="E1549" s="222" t="s">
        <v>6930</v>
      </c>
      <c r="F1549" s="226" t="s">
        <v>2954</v>
      </c>
      <c r="G1549" s="223" t="s">
        <v>1857</v>
      </c>
      <c r="H1549" s="223" t="s">
        <v>6539</v>
      </c>
    </row>
    <row r="1550" spans="1:8" ht="17.399999999999999" customHeight="1" x14ac:dyDescent="0.45">
      <c r="A1550" s="227" t="s">
        <v>6931</v>
      </c>
      <c r="B1550" s="229" t="s">
        <v>5820</v>
      </c>
      <c r="C1550" s="223">
        <v>1</v>
      </c>
      <c r="D1550" s="229" t="s">
        <v>6932</v>
      </c>
      <c r="E1550" s="222" t="s">
        <v>6933</v>
      </c>
      <c r="F1550" s="226" t="s">
        <v>2954</v>
      </c>
      <c r="G1550" s="223" t="s">
        <v>1857</v>
      </c>
      <c r="H1550" s="223" t="s">
        <v>6539</v>
      </c>
    </row>
    <row r="1551" spans="1:8" ht="17.399999999999999" customHeight="1" x14ac:dyDescent="0.45">
      <c r="A1551" s="227" t="s">
        <v>6934</v>
      </c>
      <c r="B1551" s="229" t="s">
        <v>5820</v>
      </c>
      <c r="C1551" s="223">
        <v>2</v>
      </c>
      <c r="D1551" s="229" t="s">
        <v>6935</v>
      </c>
      <c r="E1551" s="222" t="s">
        <v>6936</v>
      </c>
      <c r="F1551" s="226" t="s">
        <v>2954</v>
      </c>
      <c r="G1551" s="223" t="s">
        <v>1857</v>
      </c>
      <c r="H1551" s="223" t="s">
        <v>6539</v>
      </c>
    </row>
    <row r="1552" spans="1:8" ht="17.399999999999999" customHeight="1" x14ac:dyDescent="0.45">
      <c r="A1552" s="227" t="s">
        <v>6937</v>
      </c>
      <c r="B1552" s="229" t="s">
        <v>5820</v>
      </c>
      <c r="C1552" s="223">
        <v>2</v>
      </c>
      <c r="D1552" s="229" t="s">
        <v>6938</v>
      </c>
      <c r="E1552" s="222" t="s">
        <v>6939</v>
      </c>
      <c r="F1552" s="226" t="s">
        <v>2954</v>
      </c>
      <c r="G1552" s="223" t="s">
        <v>1857</v>
      </c>
      <c r="H1552" s="223" t="s">
        <v>6539</v>
      </c>
    </row>
    <row r="1553" spans="1:8" ht="17.399999999999999" customHeight="1" x14ac:dyDescent="0.45">
      <c r="A1553" s="227" t="s">
        <v>6940</v>
      </c>
      <c r="B1553" s="229" t="s">
        <v>5820</v>
      </c>
      <c r="C1553" s="223">
        <v>3</v>
      </c>
      <c r="D1553" s="229" t="s">
        <v>6941</v>
      </c>
      <c r="E1553" s="222" t="s">
        <v>6942</v>
      </c>
      <c r="F1553" s="226" t="s">
        <v>2954</v>
      </c>
      <c r="G1553" s="223" t="s">
        <v>1857</v>
      </c>
      <c r="H1553" s="223" t="s">
        <v>6539</v>
      </c>
    </row>
    <row r="1554" spans="1:8" ht="17.399999999999999" customHeight="1" x14ac:dyDescent="0.45">
      <c r="A1554" s="227" t="s">
        <v>6943</v>
      </c>
      <c r="B1554" s="229" t="s">
        <v>5820</v>
      </c>
      <c r="C1554" s="223">
        <v>3</v>
      </c>
      <c r="D1554" s="229" t="s">
        <v>6944</v>
      </c>
      <c r="E1554" s="222" t="s">
        <v>6945</v>
      </c>
      <c r="F1554" s="226" t="s">
        <v>2954</v>
      </c>
      <c r="G1554" s="223" t="s">
        <v>1857</v>
      </c>
      <c r="H1554" s="223" t="s">
        <v>6539</v>
      </c>
    </row>
    <row r="1555" spans="1:8" ht="17.399999999999999" customHeight="1" x14ac:dyDescent="0.45">
      <c r="A1555" s="227" t="s">
        <v>6946</v>
      </c>
      <c r="B1555" s="229" t="s">
        <v>6333</v>
      </c>
      <c r="C1555" s="223">
        <v>1</v>
      </c>
      <c r="D1555" s="229" t="s">
        <v>6947</v>
      </c>
      <c r="E1555" s="222" t="s">
        <v>6948</v>
      </c>
      <c r="F1555" s="226" t="s">
        <v>2964</v>
      </c>
      <c r="G1555" s="223" t="s">
        <v>1857</v>
      </c>
      <c r="H1555" s="223" t="s">
        <v>6539</v>
      </c>
    </row>
    <row r="1556" spans="1:8" ht="17.399999999999999" customHeight="1" x14ac:dyDescent="0.45">
      <c r="A1556" s="227" t="s">
        <v>6949</v>
      </c>
      <c r="B1556" s="229" t="s">
        <v>6333</v>
      </c>
      <c r="C1556" s="223">
        <v>2</v>
      </c>
      <c r="D1556" s="229" t="s">
        <v>6950</v>
      </c>
      <c r="E1556" s="222" t="s">
        <v>6951</v>
      </c>
      <c r="F1556" s="226" t="s">
        <v>2964</v>
      </c>
      <c r="G1556" s="223" t="s">
        <v>1857</v>
      </c>
      <c r="H1556" s="223" t="s">
        <v>6539</v>
      </c>
    </row>
    <row r="1557" spans="1:8" ht="17.399999999999999" customHeight="1" x14ac:dyDescent="0.45">
      <c r="A1557" s="227" t="s">
        <v>6952</v>
      </c>
      <c r="B1557" s="229" t="s">
        <v>6333</v>
      </c>
      <c r="C1557" s="223">
        <v>3</v>
      </c>
      <c r="D1557" s="229" t="s">
        <v>6953</v>
      </c>
      <c r="E1557" s="222" t="s">
        <v>6954</v>
      </c>
      <c r="F1557" s="226" t="s">
        <v>2964</v>
      </c>
      <c r="G1557" s="223" t="s">
        <v>1857</v>
      </c>
      <c r="H1557" s="223" t="s">
        <v>6539</v>
      </c>
    </row>
    <row r="1558" spans="1:8" ht="17.399999999999999" customHeight="1" x14ac:dyDescent="0.45">
      <c r="A1558" s="227" t="s">
        <v>6955</v>
      </c>
      <c r="B1558" s="229" t="s">
        <v>6956</v>
      </c>
      <c r="C1558" s="223">
        <v>1</v>
      </c>
      <c r="D1558" s="229" t="s">
        <v>6957</v>
      </c>
      <c r="E1558" s="222" t="s">
        <v>6958</v>
      </c>
      <c r="F1558" s="226" t="s">
        <v>2954</v>
      </c>
      <c r="G1558" s="223" t="s">
        <v>1857</v>
      </c>
      <c r="H1558" s="223" t="s">
        <v>6539</v>
      </c>
    </row>
    <row r="1559" spans="1:8" ht="17.399999999999999" customHeight="1" x14ac:dyDescent="0.45">
      <c r="A1559" s="227" t="s">
        <v>6959</v>
      </c>
      <c r="B1559" s="229" t="s">
        <v>6956</v>
      </c>
      <c r="C1559" s="223">
        <v>2</v>
      </c>
      <c r="D1559" s="229" t="s">
        <v>6960</v>
      </c>
      <c r="E1559" s="222" t="s">
        <v>6961</v>
      </c>
      <c r="F1559" s="226" t="s">
        <v>2954</v>
      </c>
      <c r="G1559" s="223" t="s">
        <v>1857</v>
      </c>
      <c r="H1559" s="223" t="s">
        <v>6539</v>
      </c>
    </row>
    <row r="1560" spans="1:8" ht="17.399999999999999" customHeight="1" x14ac:dyDescent="0.45">
      <c r="A1560" s="227" t="s">
        <v>6962</v>
      </c>
      <c r="B1560" s="229" t="s">
        <v>6956</v>
      </c>
      <c r="C1560" s="223">
        <v>3</v>
      </c>
      <c r="D1560" s="229" t="s">
        <v>6963</v>
      </c>
      <c r="E1560" s="222" t="s">
        <v>6964</v>
      </c>
      <c r="F1560" s="226" t="s">
        <v>2954</v>
      </c>
      <c r="G1560" s="223" t="s">
        <v>1857</v>
      </c>
      <c r="H1560" s="223" t="s">
        <v>6539</v>
      </c>
    </row>
    <row r="1561" spans="1:8" ht="17.399999999999999" customHeight="1" x14ac:dyDescent="0.45">
      <c r="A1561" s="227" t="s">
        <v>6965</v>
      </c>
      <c r="B1561" s="229" t="s">
        <v>6966</v>
      </c>
      <c r="C1561" s="223">
        <v>1</v>
      </c>
      <c r="D1561" s="229" t="s">
        <v>6967</v>
      </c>
      <c r="E1561" s="222" t="s">
        <v>6968</v>
      </c>
      <c r="F1561" s="226" t="s">
        <v>2964</v>
      </c>
      <c r="G1561" s="223" t="s">
        <v>1857</v>
      </c>
      <c r="H1561" s="223" t="s">
        <v>6539</v>
      </c>
    </row>
    <row r="1562" spans="1:8" ht="17.399999999999999" customHeight="1" x14ac:dyDescent="0.45">
      <c r="A1562" s="227" t="s">
        <v>6969</v>
      </c>
      <c r="B1562" s="229" t="s">
        <v>6966</v>
      </c>
      <c r="C1562" s="223">
        <v>2</v>
      </c>
      <c r="D1562" s="229" t="s">
        <v>6970</v>
      </c>
      <c r="E1562" s="222" t="s">
        <v>6971</v>
      </c>
      <c r="F1562" s="226" t="s">
        <v>2964</v>
      </c>
      <c r="G1562" s="223" t="s">
        <v>1857</v>
      </c>
      <c r="H1562" s="223" t="s">
        <v>6539</v>
      </c>
    </row>
    <row r="1563" spans="1:8" ht="17.399999999999999" customHeight="1" x14ac:dyDescent="0.45">
      <c r="A1563" s="227" t="s">
        <v>9947</v>
      </c>
      <c r="B1563" s="229" t="s">
        <v>6966</v>
      </c>
      <c r="C1563" s="223">
        <v>3</v>
      </c>
      <c r="D1563" s="229" t="s">
        <v>6972</v>
      </c>
      <c r="E1563" s="222" t="s">
        <v>6973</v>
      </c>
      <c r="F1563" s="226" t="s">
        <v>2964</v>
      </c>
      <c r="G1563" s="223" t="s">
        <v>1857</v>
      </c>
      <c r="H1563" s="223" t="s">
        <v>6539</v>
      </c>
    </row>
  </sheetData>
  <phoneticPr fontId="17"/>
  <pageMargins left="0.39370078740157483" right="0.39370078740157483"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view="pageBreakPreview" zoomScale="60" zoomScaleNormal="100" workbookViewId="0">
      <selection activeCell="A2" sqref="A2"/>
    </sheetView>
  </sheetViews>
  <sheetFormatPr defaultColWidth="9" defaultRowHeight="15.6" customHeight="1" x14ac:dyDescent="0.45"/>
  <cols>
    <col min="1" max="1" width="7.3984375" customWidth="1"/>
    <col min="2" max="2" width="8.5" customWidth="1"/>
    <col min="3" max="3" width="5" customWidth="1"/>
    <col min="4" max="4" width="6.5" customWidth="1"/>
    <col min="5" max="5" width="28.19921875" customWidth="1"/>
    <col min="6" max="6" width="15" customWidth="1"/>
    <col min="7" max="7" width="9.19921875" customWidth="1"/>
    <col min="8" max="8" width="7.8984375" customWidth="1"/>
    <col min="9" max="16384" width="9" style="1"/>
  </cols>
  <sheetData>
    <row r="1" spans="1:8" ht="42.6" customHeight="1" x14ac:dyDescent="0.45">
      <c r="A1" s="234"/>
      <c r="B1" s="233" t="s">
        <v>1</v>
      </c>
      <c r="C1" s="233" t="s">
        <v>2</v>
      </c>
      <c r="D1" s="233" t="s">
        <v>3</v>
      </c>
      <c r="E1" s="366" t="s">
        <v>4</v>
      </c>
      <c r="F1" s="367"/>
      <c r="G1" s="233" t="s">
        <v>551</v>
      </c>
      <c r="H1" s="233" t="s">
        <v>5</v>
      </c>
    </row>
    <row r="2" spans="1:8" ht="15.6" customHeight="1" x14ac:dyDescent="0.45">
      <c r="A2" s="238" t="s">
        <v>9556</v>
      </c>
      <c r="B2" s="235" t="s">
        <v>5635</v>
      </c>
      <c r="C2" s="237" t="s">
        <v>1873</v>
      </c>
      <c r="D2" s="235" t="s">
        <v>9557</v>
      </c>
      <c r="E2" s="235" t="s">
        <v>9558</v>
      </c>
      <c r="F2" s="235" t="s">
        <v>5984</v>
      </c>
      <c r="G2" s="236">
        <v>9615</v>
      </c>
      <c r="H2" s="236" t="s">
        <v>6984</v>
      </c>
    </row>
    <row r="3" spans="1:8" ht="15.6" customHeight="1" x14ac:dyDescent="0.45">
      <c r="A3" s="238" t="s">
        <v>9559</v>
      </c>
      <c r="B3" s="235" t="s">
        <v>5635</v>
      </c>
      <c r="C3" s="237" t="s">
        <v>5602</v>
      </c>
      <c r="D3" s="235" t="s">
        <v>9560</v>
      </c>
      <c r="E3" s="235" t="s">
        <v>9561</v>
      </c>
      <c r="F3" s="235" t="s">
        <v>5617</v>
      </c>
      <c r="G3" s="236">
        <v>9166</v>
      </c>
      <c r="H3" s="236" t="s">
        <v>6984</v>
      </c>
    </row>
    <row r="4" spans="1:8" ht="15.6" customHeight="1" x14ac:dyDescent="0.45">
      <c r="A4" s="238" t="s">
        <v>9562</v>
      </c>
      <c r="B4" s="235" t="s">
        <v>5635</v>
      </c>
      <c r="C4" s="237" t="s">
        <v>5611</v>
      </c>
      <c r="D4" s="235" t="s">
        <v>9563</v>
      </c>
      <c r="E4" s="235" t="s">
        <v>9564</v>
      </c>
      <c r="F4" s="235" t="s">
        <v>8512</v>
      </c>
      <c r="G4" s="236">
        <v>7601</v>
      </c>
      <c r="H4" s="236" t="s">
        <v>6984</v>
      </c>
    </row>
    <row r="5" spans="1:8" ht="15.6" customHeight="1" x14ac:dyDescent="0.45">
      <c r="A5" s="238" t="s">
        <v>9565</v>
      </c>
      <c r="B5" s="235" t="s">
        <v>5635</v>
      </c>
      <c r="C5" s="237">
        <v>4</v>
      </c>
      <c r="D5" s="235" t="s">
        <v>9566</v>
      </c>
      <c r="E5" s="235" t="s">
        <v>9567</v>
      </c>
      <c r="F5" s="235" t="s">
        <v>9568</v>
      </c>
      <c r="G5" s="236">
        <v>5549</v>
      </c>
      <c r="H5" s="236" t="s">
        <v>6984</v>
      </c>
    </row>
    <row r="6" spans="1:8" ht="15.6" customHeight="1" x14ac:dyDescent="0.45">
      <c r="A6" s="238" t="s">
        <v>9569</v>
      </c>
      <c r="B6" s="235" t="s">
        <v>5635</v>
      </c>
      <c r="C6" s="237">
        <v>5</v>
      </c>
      <c r="D6" s="235" t="s">
        <v>9570</v>
      </c>
      <c r="E6" s="235" t="s">
        <v>9571</v>
      </c>
      <c r="F6" s="235" t="s">
        <v>9572</v>
      </c>
      <c r="G6" s="236">
        <v>5335</v>
      </c>
      <c r="H6" s="236" t="s">
        <v>6984</v>
      </c>
    </row>
    <row r="7" spans="1:8" ht="15.6" customHeight="1" x14ac:dyDescent="0.45">
      <c r="A7" s="238" t="s">
        <v>9573</v>
      </c>
      <c r="B7" s="235" t="s">
        <v>5635</v>
      </c>
      <c r="C7" s="237">
        <v>6</v>
      </c>
      <c r="D7" s="235" t="s">
        <v>9574</v>
      </c>
      <c r="E7" s="235" t="s">
        <v>9575</v>
      </c>
      <c r="F7" s="235" t="s">
        <v>9576</v>
      </c>
      <c r="G7" s="236">
        <v>5667</v>
      </c>
      <c r="H7" s="236" t="s">
        <v>6984</v>
      </c>
    </row>
    <row r="8" spans="1:8" ht="15.6" customHeight="1" x14ac:dyDescent="0.45">
      <c r="A8" s="238" t="s">
        <v>9577</v>
      </c>
      <c r="B8" s="235" t="s">
        <v>5635</v>
      </c>
      <c r="C8" s="237" t="s">
        <v>6574</v>
      </c>
      <c r="D8" s="235" t="s">
        <v>9578</v>
      </c>
      <c r="E8" s="235" t="s">
        <v>9579</v>
      </c>
      <c r="F8" s="235" t="s">
        <v>5694</v>
      </c>
      <c r="G8" s="236">
        <v>9483</v>
      </c>
      <c r="H8" s="236" t="s">
        <v>6670</v>
      </c>
    </row>
    <row r="9" spans="1:8" ht="15.6" customHeight="1" x14ac:dyDescent="0.45">
      <c r="A9" s="238" t="s">
        <v>9580</v>
      </c>
      <c r="B9" s="235" t="s">
        <v>9581</v>
      </c>
      <c r="C9" s="237">
        <v>1</v>
      </c>
      <c r="D9" s="235" t="s">
        <v>9582</v>
      </c>
      <c r="E9" s="235" t="s">
        <v>9583</v>
      </c>
      <c r="F9" s="235" t="s">
        <v>5867</v>
      </c>
      <c r="G9" s="236">
        <v>13632</v>
      </c>
      <c r="H9" s="236" t="s">
        <v>5596</v>
      </c>
    </row>
    <row r="10" spans="1:8" ht="15.6" customHeight="1" x14ac:dyDescent="0.45">
      <c r="A10" s="238" t="s">
        <v>1939</v>
      </c>
      <c r="B10" s="235" t="s">
        <v>9581</v>
      </c>
      <c r="C10" s="237">
        <v>1</v>
      </c>
      <c r="D10" s="235" t="s">
        <v>9584</v>
      </c>
      <c r="E10" s="235" t="s">
        <v>9585</v>
      </c>
      <c r="F10" s="235" t="s">
        <v>9586</v>
      </c>
      <c r="G10" s="236">
        <v>11289</v>
      </c>
      <c r="H10" s="236" t="s">
        <v>5596</v>
      </c>
    </row>
    <row r="11" spans="1:8" ht="15.6" customHeight="1" x14ac:dyDescent="0.45">
      <c r="A11" s="238" t="s">
        <v>1940</v>
      </c>
      <c r="B11" s="235" t="s">
        <v>9581</v>
      </c>
      <c r="C11" s="237">
        <v>2</v>
      </c>
      <c r="D11" s="235" t="s">
        <v>9587</v>
      </c>
      <c r="E11" s="235" t="s">
        <v>9588</v>
      </c>
      <c r="F11" s="235" t="s">
        <v>8928</v>
      </c>
      <c r="G11" s="236">
        <v>11715</v>
      </c>
      <c r="H11" s="236" t="s">
        <v>5596</v>
      </c>
    </row>
    <row r="12" spans="1:8" ht="15.6" customHeight="1" x14ac:dyDescent="0.45">
      <c r="A12" s="238" t="s">
        <v>1941</v>
      </c>
      <c r="B12" s="235" t="s">
        <v>9581</v>
      </c>
      <c r="C12" s="237">
        <v>3</v>
      </c>
      <c r="D12" s="235" t="s">
        <v>9589</v>
      </c>
      <c r="E12" s="235" t="s">
        <v>9590</v>
      </c>
      <c r="F12" s="235" t="s">
        <v>8771</v>
      </c>
      <c r="G12" s="236">
        <v>15336</v>
      </c>
      <c r="H12" s="236" t="s">
        <v>5596</v>
      </c>
    </row>
    <row r="13" spans="1:8" ht="15.6" customHeight="1" x14ac:dyDescent="0.45">
      <c r="A13" s="238" t="s">
        <v>1942</v>
      </c>
      <c r="B13" s="235" t="s">
        <v>9581</v>
      </c>
      <c r="C13" s="237">
        <v>4</v>
      </c>
      <c r="D13" s="235" t="s">
        <v>9591</v>
      </c>
      <c r="E13" s="235" t="s">
        <v>9592</v>
      </c>
      <c r="F13" s="235" t="s">
        <v>5595</v>
      </c>
      <c r="G13" s="236">
        <v>15549</v>
      </c>
      <c r="H13" s="236" t="s">
        <v>5596</v>
      </c>
    </row>
    <row r="14" spans="1:8" ht="15.6" customHeight="1" x14ac:dyDescent="0.45">
      <c r="A14" s="238" t="s">
        <v>1943</v>
      </c>
      <c r="B14" s="235" t="s">
        <v>9581</v>
      </c>
      <c r="C14" s="237">
        <v>5</v>
      </c>
      <c r="D14" s="235" t="s">
        <v>9593</v>
      </c>
      <c r="E14" s="235" t="s">
        <v>9594</v>
      </c>
      <c r="F14" s="235" t="s">
        <v>5863</v>
      </c>
      <c r="G14" s="236">
        <v>16188</v>
      </c>
      <c r="H14" s="236" t="s">
        <v>5596</v>
      </c>
    </row>
    <row r="15" spans="1:8" ht="15.6" customHeight="1" x14ac:dyDescent="0.45">
      <c r="A15" s="238" t="s">
        <v>1944</v>
      </c>
      <c r="B15" s="235" t="s">
        <v>9581</v>
      </c>
      <c r="C15" s="237">
        <v>6</v>
      </c>
      <c r="D15" s="235" t="s">
        <v>9595</v>
      </c>
      <c r="E15" s="235" t="s">
        <v>9596</v>
      </c>
      <c r="F15" s="235" t="s">
        <v>5690</v>
      </c>
      <c r="G15" s="236">
        <v>17466</v>
      </c>
      <c r="H15" s="236" t="s">
        <v>5596</v>
      </c>
    </row>
    <row r="16" spans="1:8" ht="15.6" customHeight="1" x14ac:dyDescent="0.45">
      <c r="A16" s="238" t="s">
        <v>1945</v>
      </c>
      <c r="B16" s="235" t="s">
        <v>9597</v>
      </c>
      <c r="C16" s="237">
        <v>3</v>
      </c>
      <c r="D16" s="235" t="s">
        <v>9598</v>
      </c>
      <c r="E16" s="235" t="s">
        <v>9599</v>
      </c>
      <c r="F16" s="235" t="s">
        <v>8425</v>
      </c>
      <c r="G16" s="236">
        <v>31724</v>
      </c>
      <c r="H16" s="236" t="s">
        <v>5596</v>
      </c>
    </row>
    <row r="17" spans="1:8" ht="15.6" customHeight="1" x14ac:dyDescent="0.45">
      <c r="A17" s="238" t="s">
        <v>1946</v>
      </c>
      <c r="B17" s="235" t="s">
        <v>9597</v>
      </c>
      <c r="C17" s="237">
        <v>4</v>
      </c>
      <c r="D17" s="235" t="s">
        <v>9600</v>
      </c>
      <c r="E17" s="235" t="s">
        <v>9601</v>
      </c>
      <c r="F17" s="235" t="s">
        <v>5708</v>
      </c>
      <c r="G17" s="236">
        <v>25849</v>
      </c>
      <c r="H17" s="236" t="s">
        <v>5596</v>
      </c>
    </row>
    <row r="18" spans="1:8" ht="15.6" customHeight="1" x14ac:dyDescent="0.45">
      <c r="A18" s="238" t="s">
        <v>1947</v>
      </c>
      <c r="B18" s="235" t="s">
        <v>9597</v>
      </c>
      <c r="C18" s="237">
        <v>5</v>
      </c>
      <c r="D18" s="235" t="s">
        <v>9602</v>
      </c>
      <c r="E18" s="235" t="s">
        <v>9603</v>
      </c>
      <c r="F18" s="235" t="s">
        <v>5712</v>
      </c>
      <c r="G18" s="236">
        <v>43180</v>
      </c>
      <c r="H18" s="236" t="s">
        <v>5596</v>
      </c>
    </row>
    <row r="19" spans="1:8" ht="15.6" customHeight="1" x14ac:dyDescent="0.45">
      <c r="A19" s="238" t="s">
        <v>1948</v>
      </c>
      <c r="B19" s="235" t="s">
        <v>9597</v>
      </c>
      <c r="C19" s="237">
        <v>6</v>
      </c>
      <c r="D19" s="235" t="s">
        <v>9604</v>
      </c>
      <c r="E19" s="235" t="s">
        <v>9605</v>
      </c>
      <c r="F19" s="235" t="s">
        <v>5600</v>
      </c>
      <c r="G19" s="236">
        <v>25556</v>
      </c>
      <c r="H19" s="236" t="s">
        <v>5596</v>
      </c>
    </row>
    <row r="20" spans="1:8" ht="15.6" customHeight="1" x14ac:dyDescent="0.45">
      <c r="A20" s="238" t="s">
        <v>1949</v>
      </c>
      <c r="B20" s="235" t="s">
        <v>9606</v>
      </c>
      <c r="C20" s="237">
        <v>1</v>
      </c>
      <c r="D20" s="235" t="s">
        <v>9607</v>
      </c>
      <c r="E20" s="235" t="s">
        <v>9608</v>
      </c>
      <c r="F20" s="235" t="s">
        <v>5984</v>
      </c>
      <c r="G20" s="236">
        <v>26901</v>
      </c>
      <c r="H20" s="236" t="s">
        <v>5596</v>
      </c>
    </row>
    <row r="21" spans="1:8" ht="15.6" customHeight="1" x14ac:dyDescent="0.45">
      <c r="A21" s="238" t="s">
        <v>1950</v>
      </c>
      <c r="B21" s="235" t="s">
        <v>9606</v>
      </c>
      <c r="C21" s="237">
        <v>1</v>
      </c>
      <c r="D21" s="235" t="s">
        <v>9609</v>
      </c>
      <c r="E21" s="235" t="s">
        <v>9610</v>
      </c>
      <c r="F21" s="235" t="s">
        <v>6043</v>
      </c>
      <c r="G21" s="236">
        <v>21222</v>
      </c>
      <c r="H21" s="236" t="s">
        <v>5596</v>
      </c>
    </row>
    <row r="22" spans="1:8" ht="15.6" customHeight="1" x14ac:dyDescent="0.45">
      <c r="A22" s="238" t="s">
        <v>1951</v>
      </c>
      <c r="B22" s="235" t="s">
        <v>9606</v>
      </c>
      <c r="C22" s="237">
        <v>2</v>
      </c>
      <c r="D22" s="235" t="s">
        <v>9611</v>
      </c>
      <c r="E22" s="235" t="s">
        <v>9612</v>
      </c>
      <c r="F22" s="235" t="s">
        <v>5686</v>
      </c>
      <c r="G22" s="236">
        <v>20923</v>
      </c>
      <c r="H22" s="236" t="s">
        <v>5596</v>
      </c>
    </row>
    <row r="23" spans="1:8" ht="15.6" customHeight="1" x14ac:dyDescent="0.45">
      <c r="A23" s="238" t="s">
        <v>3190</v>
      </c>
      <c r="B23" s="235" t="s">
        <v>9606</v>
      </c>
      <c r="C23" s="237">
        <v>2</v>
      </c>
      <c r="D23" s="235" t="s">
        <v>9613</v>
      </c>
      <c r="E23" s="235" t="s">
        <v>9614</v>
      </c>
      <c r="F23" s="235" t="s">
        <v>5988</v>
      </c>
      <c r="G23" s="236">
        <v>26603</v>
      </c>
      <c r="H23" s="236" t="s">
        <v>5596</v>
      </c>
    </row>
    <row r="24" spans="1:8" ht="15.6" customHeight="1" x14ac:dyDescent="0.45">
      <c r="A24" s="238" t="s">
        <v>1952</v>
      </c>
      <c r="B24" s="235" t="s">
        <v>9606</v>
      </c>
      <c r="C24" s="237">
        <v>2</v>
      </c>
      <c r="D24" s="235" t="s">
        <v>9615</v>
      </c>
      <c r="E24" s="235" t="s">
        <v>9616</v>
      </c>
      <c r="F24" s="235" t="s">
        <v>8306</v>
      </c>
      <c r="G24" s="236">
        <v>34673</v>
      </c>
      <c r="H24" s="236" t="s">
        <v>5596</v>
      </c>
    </row>
    <row r="25" spans="1:8" ht="15.6" customHeight="1" x14ac:dyDescent="0.45">
      <c r="A25" s="238" t="s">
        <v>1953</v>
      </c>
      <c r="B25" s="235" t="s">
        <v>9606</v>
      </c>
      <c r="C25" s="237">
        <v>3</v>
      </c>
      <c r="D25" s="235" t="s">
        <v>9617</v>
      </c>
      <c r="E25" s="235" t="s">
        <v>9618</v>
      </c>
      <c r="F25" s="235" t="s">
        <v>5988</v>
      </c>
      <c r="G25" s="236">
        <v>26603</v>
      </c>
      <c r="H25" s="236" t="s">
        <v>5596</v>
      </c>
    </row>
    <row r="26" spans="1:8" ht="15.6" customHeight="1" x14ac:dyDescent="0.45">
      <c r="A26" s="238" t="s">
        <v>1954</v>
      </c>
      <c r="B26" s="235" t="s">
        <v>9606</v>
      </c>
      <c r="C26" s="237">
        <v>4</v>
      </c>
      <c r="D26" s="235" t="s">
        <v>9619</v>
      </c>
      <c r="E26" s="235" t="s">
        <v>9620</v>
      </c>
      <c r="F26" s="235" t="s">
        <v>8604</v>
      </c>
      <c r="G26" s="236">
        <v>28695</v>
      </c>
      <c r="H26" s="236" t="s">
        <v>5596</v>
      </c>
    </row>
    <row r="27" spans="1:8" ht="15.6" customHeight="1" x14ac:dyDescent="0.45">
      <c r="A27" s="238" t="s">
        <v>1955</v>
      </c>
      <c r="B27" s="235" t="s">
        <v>9606</v>
      </c>
      <c r="C27" s="237">
        <v>5</v>
      </c>
      <c r="D27" s="235" t="s">
        <v>9621</v>
      </c>
      <c r="E27" s="235" t="s">
        <v>9622</v>
      </c>
      <c r="F27" s="235" t="s">
        <v>9487</v>
      </c>
      <c r="G27" s="236">
        <v>12554</v>
      </c>
      <c r="H27" s="236" t="s">
        <v>5596</v>
      </c>
    </row>
    <row r="28" spans="1:8" ht="15.6" customHeight="1" x14ac:dyDescent="0.45">
      <c r="A28" s="238" t="s">
        <v>1956</v>
      </c>
      <c r="B28" s="235" t="s">
        <v>9606</v>
      </c>
      <c r="C28" s="237">
        <v>6</v>
      </c>
      <c r="D28" s="235" t="s">
        <v>9623</v>
      </c>
      <c r="E28" s="235" t="s">
        <v>9624</v>
      </c>
      <c r="F28" s="235" t="s">
        <v>9625</v>
      </c>
      <c r="G28" s="236">
        <v>28097</v>
      </c>
      <c r="H28" s="236" t="s">
        <v>5596</v>
      </c>
    </row>
    <row r="29" spans="1:8" ht="15.6" customHeight="1" x14ac:dyDescent="0.45">
      <c r="A29" s="238" t="s">
        <v>1957</v>
      </c>
      <c r="B29" s="235" t="s">
        <v>9626</v>
      </c>
      <c r="C29" s="237">
        <v>3</v>
      </c>
      <c r="D29" s="235" t="s">
        <v>9627</v>
      </c>
      <c r="E29" s="235" t="s">
        <v>9628</v>
      </c>
      <c r="F29" s="235" t="s">
        <v>8981</v>
      </c>
      <c r="G29" s="236">
        <v>18256</v>
      </c>
      <c r="H29" s="236" t="s">
        <v>5596</v>
      </c>
    </row>
    <row r="30" spans="1:8" ht="15.6" customHeight="1" x14ac:dyDescent="0.45">
      <c r="A30" s="238" t="s">
        <v>1958</v>
      </c>
      <c r="B30" s="235" t="s">
        <v>9626</v>
      </c>
      <c r="C30" s="237">
        <v>4</v>
      </c>
      <c r="D30" s="235" t="s">
        <v>9629</v>
      </c>
      <c r="E30" s="235" t="s">
        <v>9630</v>
      </c>
      <c r="F30" s="235" t="s">
        <v>5609</v>
      </c>
      <c r="G30" s="236">
        <v>25439</v>
      </c>
      <c r="H30" s="236" t="s">
        <v>5596</v>
      </c>
    </row>
    <row r="31" spans="1:8" ht="15.6" customHeight="1" x14ac:dyDescent="0.45">
      <c r="A31" s="238" t="s">
        <v>3191</v>
      </c>
      <c r="B31" s="235" t="s">
        <v>9626</v>
      </c>
      <c r="C31" s="237">
        <v>5</v>
      </c>
      <c r="D31" s="235" t="s">
        <v>9631</v>
      </c>
      <c r="E31" s="235" t="s">
        <v>9632</v>
      </c>
      <c r="F31" s="235" t="s">
        <v>9633</v>
      </c>
      <c r="G31" s="236">
        <v>15563</v>
      </c>
      <c r="H31" s="236" t="s">
        <v>5596</v>
      </c>
    </row>
    <row r="32" spans="1:8" ht="15.6" customHeight="1" x14ac:dyDescent="0.45">
      <c r="A32" s="238" t="s">
        <v>3192</v>
      </c>
      <c r="B32" s="235" t="s">
        <v>9626</v>
      </c>
      <c r="C32" s="237">
        <v>6</v>
      </c>
      <c r="D32" s="235" t="s">
        <v>9634</v>
      </c>
      <c r="E32" s="235" t="s">
        <v>9635</v>
      </c>
      <c r="F32" s="235" t="s">
        <v>8466</v>
      </c>
      <c r="G32" s="236">
        <v>17059</v>
      </c>
      <c r="H32" s="236" t="s">
        <v>5596</v>
      </c>
    </row>
    <row r="33" spans="1:8" ht="15.6" customHeight="1" x14ac:dyDescent="0.45">
      <c r="A33" s="238" t="s">
        <v>3193</v>
      </c>
      <c r="B33" s="235" t="s">
        <v>9626</v>
      </c>
      <c r="C33" s="237">
        <v>5</v>
      </c>
      <c r="D33" s="235" t="s">
        <v>9636</v>
      </c>
      <c r="E33" s="235" t="s">
        <v>9637</v>
      </c>
      <c r="F33" s="235" t="s">
        <v>5704</v>
      </c>
      <c r="G33" s="236">
        <v>23942</v>
      </c>
      <c r="H33" s="236" t="s">
        <v>5596</v>
      </c>
    </row>
    <row r="34" spans="1:8" ht="15.6" customHeight="1" x14ac:dyDescent="0.45">
      <c r="A34" s="238" t="s">
        <v>3194</v>
      </c>
      <c r="B34" s="235" t="s">
        <v>9626</v>
      </c>
      <c r="C34" s="237">
        <v>6</v>
      </c>
      <c r="D34" s="235" t="s">
        <v>9638</v>
      </c>
      <c r="E34" s="235" t="s">
        <v>9639</v>
      </c>
      <c r="F34" s="235" t="s">
        <v>5694</v>
      </c>
      <c r="G34" s="236">
        <v>25139</v>
      </c>
      <c r="H34" s="236" t="s">
        <v>5596</v>
      </c>
    </row>
    <row r="35" spans="1:8" ht="15.6" customHeight="1" x14ac:dyDescent="0.45">
      <c r="A35" s="238" t="s">
        <v>3195</v>
      </c>
      <c r="B35" s="235" t="s">
        <v>9581</v>
      </c>
      <c r="C35" s="237">
        <v>1</v>
      </c>
      <c r="D35" s="235" t="s">
        <v>9640</v>
      </c>
      <c r="E35" s="235" t="s">
        <v>9641</v>
      </c>
      <c r="F35" s="235" t="s">
        <v>8981</v>
      </c>
      <c r="G35" s="236">
        <v>13997</v>
      </c>
      <c r="H35" s="236" t="s">
        <v>5596</v>
      </c>
    </row>
    <row r="36" spans="1:8" ht="15.6" customHeight="1" x14ac:dyDescent="0.45">
      <c r="A36" s="238" t="s">
        <v>3196</v>
      </c>
      <c r="B36" s="235" t="s">
        <v>9581</v>
      </c>
      <c r="C36" s="237">
        <v>2</v>
      </c>
      <c r="D36" s="235" t="s">
        <v>9642</v>
      </c>
      <c r="E36" s="235" t="s">
        <v>9643</v>
      </c>
      <c r="F36" s="235" t="s">
        <v>9586</v>
      </c>
      <c r="G36" s="236">
        <v>12161</v>
      </c>
      <c r="H36" s="236" t="s">
        <v>5596</v>
      </c>
    </row>
    <row r="37" spans="1:8" ht="15.6" customHeight="1" x14ac:dyDescent="0.45">
      <c r="A37" s="238" t="s">
        <v>3197</v>
      </c>
      <c r="B37" s="235" t="s">
        <v>9581</v>
      </c>
      <c r="C37" s="237">
        <v>3</v>
      </c>
      <c r="D37" s="235" t="s">
        <v>9644</v>
      </c>
      <c r="E37" s="235" t="s">
        <v>9645</v>
      </c>
      <c r="F37" s="235" t="s">
        <v>8998</v>
      </c>
      <c r="G37" s="236">
        <v>15603</v>
      </c>
      <c r="H37" s="236" t="s">
        <v>5596</v>
      </c>
    </row>
    <row r="38" spans="1:8" ht="15.6" customHeight="1" x14ac:dyDescent="0.45">
      <c r="A38" s="238" t="s">
        <v>3198</v>
      </c>
      <c r="B38" s="235" t="s">
        <v>9581</v>
      </c>
      <c r="C38" s="237">
        <v>4</v>
      </c>
      <c r="D38" s="235" t="s">
        <v>9646</v>
      </c>
      <c r="E38" s="235" t="s">
        <v>9647</v>
      </c>
      <c r="F38" s="235" t="s">
        <v>8998</v>
      </c>
      <c r="G38" s="236">
        <v>15603</v>
      </c>
      <c r="H38" s="236" t="s">
        <v>5596</v>
      </c>
    </row>
    <row r="39" spans="1:8" ht="15.6" customHeight="1" x14ac:dyDescent="0.45">
      <c r="A39" s="238" t="s">
        <v>3199</v>
      </c>
      <c r="B39" s="235" t="s">
        <v>9581</v>
      </c>
      <c r="C39" s="237">
        <v>5</v>
      </c>
      <c r="D39" s="235" t="s">
        <v>9648</v>
      </c>
      <c r="E39" s="235" t="s">
        <v>9649</v>
      </c>
      <c r="F39" s="235" t="s">
        <v>5708</v>
      </c>
      <c r="G39" s="236">
        <v>20192</v>
      </c>
      <c r="H39" s="236" t="s">
        <v>5596</v>
      </c>
    </row>
    <row r="40" spans="1:8" ht="15.6" customHeight="1" x14ac:dyDescent="0.45">
      <c r="A40" s="238" t="s">
        <v>9650</v>
      </c>
      <c r="B40" s="235" t="s">
        <v>9581</v>
      </c>
      <c r="C40" s="237">
        <v>6</v>
      </c>
      <c r="D40" s="235" t="s">
        <v>9651</v>
      </c>
      <c r="E40" s="235" t="s">
        <v>9652</v>
      </c>
      <c r="F40" s="235" t="s">
        <v>8810</v>
      </c>
      <c r="G40" s="236">
        <v>22257</v>
      </c>
      <c r="H40" s="236" t="s">
        <v>5596</v>
      </c>
    </row>
    <row r="41" spans="1:8" ht="15.6" customHeight="1" x14ac:dyDescent="0.45">
      <c r="A41" s="238" t="s">
        <v>9653</v>
      </c>
      <c r="B41" s="235" t="s">
        <v>9654</v>
      </c>
      <c r="C41" s="237">
        <v>1</v>
      </c>
      <c r="D41" s="235" t="s">
        <v>9655</v>
      </c>
      <c r="E41" s="235" t="s">
        <v>9656</v>
      </c>
      <c r="F41" s="235" t="s">
        <v>9657</v>
      </c>
      <c r="G41" s="236">
        <v>0</v>
      </c>
      <c r="H41" s="236" t="s">
        <v>6539</v>
      </c>
    </row>
    <row r="42" spans="1:8" ht="15.6" customHeight="1" x14ac:dyDescent="0.45">
      <c r="A42" s="238" t="s">
        <v>9658</v>
      </c>
      <c r="B42" s="235" t="s">
        <v>9654</v>
      </c>
      <c r="C42" s="237">
        <v>2</v>
      </c>
      <c r="D42" s="235" t="s">
        <v>9659</v>
      </c>
      <c r="E42" s="235" t="s">
        <v>9660</v>
      </c>
      <c r="F42" s="235" t="s">
        <v>9657</v>
      </c>
      <c r="G42" s="236">
        <v>0</v>
      </c>
      <c r="H42" s="236" t="s">
        <v>6539</v>
      </c>
    </row>
    <row r="43" spans="1:8" ht="15.6" customHeight="1" x14ac:dyDescent="0.45">
      <c r="A43" s="238" t="s">
        <v>9661</v>
      </c>
      <c r="B43" s="235" t="s">
        <v>9654</v>
      </c>
      <c r="C43" s="237">
        <v>3</v>
      </c>
      <c r="D43" s="235" t="s">
        <v>9662</v>
      </c>
      <c r="E43" s="235" t="s">
        <v>9663</v>
      </c>
      <c r="F43" s="235" t="s">
        <v>9657</v>
      </c>
      <c r="G43" s="236">
        <v>0</v>
      </c>
      <c r="H43" s="236" t="s">
        <v>6539</v>
      </c>
    </row>
    <row r="44" spans="1:8" ht="15.6" customHeight="1" x14ac:dyDescent="0.45">
      <c r="A44" s="238" t="s">
        <v>9664</v>
      </c>
      <c r="B44" s="235" t="s">
        <v>9665</v>
      </c>
      <c r="C44" s="237" t="s">
        <v>6152</v>
      </c>
      <c r="D44" s="235" t="s">
        <v>9666</v>
      </c>
      <c r="E44" s="235" t="s">
        <v>9667</v>
      </c>
      <c r="F44" s="235" t="s">
        <v>9657</v>
      </c>
      <c r="G44" s="236">
        <v>0</v>
      </c>
      <c r="H44" s="236" t="s">
        <v>6539</v>
      </c>
    </row>
    <row r="45" spans="1:8" ht="15.6" customHeight="1" x14ac:dyDescent="0.45">
      <c r="A45" s="238" t="s">
        <v>9668</v>
      </c>
      <c r="B45" s="235" t="s">
        <v>9665</v>
      </c>
      <c r="C45" s="237" t="s">
        <v>6574</v>
      </c>
      <c r="D45" s="235" t="s">
        <v>9669</v>
      </c>
      <c r="E45" s="235" t="s">
        <v>9670</v>
      </c>
      <c r="F45" s="235" t="s">
        <v>9657</v>
      </c>
      <c r="G45" s="236">
        <v>0</v>
      </c>
      <c r="H45" s="236" t="s">
        <v>6539</v>
      </c>
    </row>
    <row r="46" spans="1:8" ht="15.6" customHeight="1" x14ac:dyDescent="0.45">
      <c r="A46" s="238" t="s">
        <v>9671</v>
      </c>
      <c r="B46" s="235" t="s">
        <v>9665</v>
      </c>
      <c r="C46" s="237">
        <v>3</v>
      </c>
      <c r="D46" s="235" t="s">
        <v>9672</v>
      </c>
      <c r="E46" s="235" t="s">
        <v>9673</v>
      </c>
      <c r="F46" s="235" t="s">
        <v>9657</v>
      </c>
      <c r="G46" s="236">
        <v>0</v>
      </c>
      <c r="H46" s="236" t="s">
        <v>6539</v>
      </c>
    </row>
    <row r="47" spans="1:8" ht="15.6" customHeight="1" x14ac:dyDescent="0.45">
      <c r="A47" s="238" t="s">
        <v>9674</v>
      </c>
      <c r="B47" s="235" t="s">
        <v>9654</v>
      </c>
      <c r="C47" s="237">
        <v>1</v>
      </c>
      <c r="D47" s="235" t="s">
        <v>9675</v>
      </c>
      <c r="E47" s="235" t="s">
        <v>9676</v>
      </c>
      <c r="F47" s="235" t="s">
        <v>9657</v>
      </c>
      <c r="G47" s="236">
        <v>0</v>
      </c>
      <c r="H47" s="236" t="s">
        <v>6539</v>
      </c>
    </row>
    <row r="48" spans="1:8" ht="15.6" customHeight="1" x14ac:dyDescent="0.45">
      <c r="A48" s="238" t="s">
        <v>9677</v>
      </c>
      <c r="B48" s="235" t="s">
        <v>9654</v>
      </c>
      <c r="C48" s="237">
        <v>2</v>
      </c>
      <c r="D48" s="235" t="s">
        <v>9678</v>
      </c>
      <c r="E48" s="235" t="s">
        <v>9679</v>
      </c>
      <c r="F48" s="235" t="s">
        <v>9657</v>
      </c>
      <c r="G48" s="236">
        <v>0</v>
      </c>
      <c r="H48" s="236" t="s">
        <v>6539</v>
      </c>
    </row>
    <row r="49" spans="1:8" ht="15.6" customHeight="1" x14ac:dyDescent="0.45">
      <c r="A49" s="238" t="s">
        <v>9680</v>
      </c>
      <c r="B49" s="235" t="s">
        <v>9654</v>
      </c>
      <c r="C49" s="237">
        <v>3</v>
      </c>
      <c r="D49" s="235" t="s">
        <v>9681</v>
      </c>
      <c r="E49" s="235" t="s">
        <v>9682</v>
      </c>
      <c r="F49" s="235" t="s">
        <v>9657</v>
      </c>
      <c r="G49" s="236">
        <v>0</v>
      </c>
      <c r="H49" s="236" t="s">
        <v>6539</v>
      </c>
    </row>
    <row r="50" spans="1:8" ht="15.6" customHeight="1" x14ac:dyDescent="0.45">
      <c r="A50" s="238" t="s">
        <v>9683</v>
      </c>
      <c r="B50" s="235" t="s">
        <v>9654</v>
      </c>
      <c r="C50" s="237">
        <v>1</v>
      </c>
      <c r="D50" s="235" t="s">
        <v>9684</v>
      </c>
      <c r="E50" s="235" t="s">
        <v>9685</v>
      </c>
      <c r="F50" s="235" t="s">
        <v>9657</v>
      </c>
      <c r="G50" s="236">
        <v>0</v>
      </c>
      <c r="H50" s="236" t="s">
        <v>6539</v>
      </c>
    </row>
    <row r="51" spans="1:8" ht="15.6" customHeight="1" x14ac:dyDescent="0.45">
      <c r="A51" s="238" t="s">
        <v>9686</v>
      </c>
      <c r="B51" s="235" t="s">
        <v>9654</v>
      </c>
      <c r="C51" s="237">
        <v>2</v>
      </c>
      <c r="D51" s="235" t="s">
        <v>9687</v>
      </c>
      <c r="E51" s="235" t="s">
        <v>9688</v>
      </c>
      <c r="F51" s="235" t="s">
        <v>9657</v>
      </c>
      <c r="G51" s="236">
        <v>0</v>
      </c>
      <c r="H51" s="236" t="s">
        <v>6539</v>
      </c>
    </row>
    <row r="52" spans="1:8" ht="15.6" customHeight="1" x14ac:dyDescent="0.45">
      <c r="A52" s="238" t="s">
        <v>9689</v>
      </c>
      <c r="B52" s="235" t="s">
        <v>9654</v>
      </c>
      <c r="C52" s="237">
        <v>3</v>
      </c>
      <c r="D52" s="235" t="s">
        <v>9690</v>
      </c>
      <c r="E52" s="235" t="s">
        <v>9691</v>
      </c>
      <c r="F52" s="235" t="s">
        <v>9657</v>
      </c>
      <c r="G52" s="236">
        <v>0</v>
      </c>
      <c r="H52" s="236" t="s">
        <v>6539</v>
      </c>
    </row>
    <row r="53" spans="1:8" ht="15.6" customHeight="1" x14ac:dyDescent="0.45">
      <c r="A53" s="238" t="s">
        <v>9692</v>
      </c>
      <c r="B53" s="235" t="s">
        <v>9654</v>
      </c>
      <c r="C53" s="237">
        <v>1</v>
      </c>
      <c r="D53" s="235" t="s">
        <v>9693</v>
      </c>
      <c r="E53" s="235" t="s">
        <v>9694</v>
      </c>
      <c r="F53" s="235" t="s">
        <v>9657</v>
      </c>
      <c r="G53" s="236">
        <v>0</v>
      </c>
      <c r="H53" s="236" t="s">
        <v>6539</v>
      </c>
    </row>
    <row r="54" spans="1:8" ht="15.6" customHeight="1" x14ac:dyDescent="0.45">
      <c r="A54" s="238" t="s">
        <v>9695</v>
      </c>
      <c r="B54" s="235" t="s">
        <v>9654</v>
      </c>
      <c r="C54" s="237">
        <v>2</v>
      </c>
      <c r="D54" s="235" t="s">
        <v>9696</v>
      </c>
      <c r="E54" s="235" t="s">
        <v>9697</v>
      </c>
      <c r="F54" s="235" t="s">
        <v>9657</v>
      </c>
      <c r="G54" s="236">
        <v>0</v>
      </c>
      <c r="H54" s="236" t="s">
        <v>6539</v>
      </c>
    </row>
    <row r="55" spans="1:8" ht="15.6" customHeight="1" x14ac:dyDescent="0.45">
      <c r="A55" s="238" t="s">
        <v>9698</v>
      </c>
      <c r="B55" s="235" t="s">
        <v>9654</v>
      </c>
      <c r="C55" s="237">
        <v>3</v>
      </c>
      <c r="D55" s="235" t="s">
        <v>9699</v>
      </c>
      <c r="E55" s="235" t="s">
        <v>9700</v>
      </c>
      <c r="F55" s="235" t="s">
        <v>9657</v>
      </c>
      <c r="G55" s="236">
        <v>0</v>
      </c>
      <c r="H55" s="236" t="s">
        <v>6539</v>
      </c>
    </row>
    <row r="56" spans="1:8" ht="15.6" customHeight="1" x14ac:dyDescent="0.45">
      <c r="A56" s="238" t="s">
        <v>9701</v>
      </c>
      <c r="B56" s="235" t="s">
        <v>9654</v>
      </c>
      <c r="C56" s="237">
        <v>1</v>
      </c>
      <c r="D56" s="235" t="s">
        <v>9702</v>
      </c>
      <c r="E56" s="235" t="s">
        <v>9703</v>
      </c>
      <c r="F56" s="235" t="s">
        <v>9657</v>
      </c>
      <c r="G56" s="236">
        <v>0</v>
      </c>
      <c r="H56" s="236" t="s">
        <v>6539</v>
      </c>
    </row>
    <row r="57" spans="1:8" ht="15.6" customHeight="1" x14ac:dyDescent="0.45">
      <c r="A57" s="238" t="s">
        <v>9704</v>
      </c>
      <c r="B57" s="235" t="s">
        <v>9654</v>
      </c>
      <c r="C57" s="237">
        <v>2</v>
      </c>
      <c r="D57" s="235" t="s">
        <v>9705</v>
      </c>
      <c r="E57" s="235" t="s">
        <v>9706</v>
      </c>
      <c r="F57" s="235" t="s">
        <v>9657</v>
      </c>
      <c r="G57" s="236">
        <v>0</v>
      </c>
      <c r="H57" s="236" t="s">
        <v>6539</v>
      </c>
    </row>
    <row r="58" spans="1:8" ht="15.6" customHeight="1" x14ac:dyDescent="0.45">
      <c r="A58" s="238" t="s">
        <v>9707</v>
      </c>
      <c r="B58" s="235" t="s">
        <v>9654</v>
      </c>
      <c r="C58" s="237">
        <v>3</v>
      </c>
      <c r="D58" s="235" t="s">
        <v>9708</v>
      </c>
      <c r="E58" s="235" t="s">
        <v>9709</v>
      </c>
      <c r="F58" s="235" t="s">
        <v>9657</v>
      </c>
      <c r="G58" s="236">
        <v>0</v>
      </c>
      <c r="H58" s="236" t="s">
        <v>6539</v>
      </c>
    </row>
    <row r="59" spans="1:8" ht="15.6" customHeight="1" x14ac:dyDescent="0.45">
      <c r="A59" s="238" t="s">
        <v>9710</v>
      </c>
      <c r="B59" s="235" t="s">
        <v>5592</v>
      </c>
      <c r="C59" s="237" t="s">
        <v>9711</v>
      </c>
      <c r="D59" s="235" t="s">
        <v>9712</v>
      </c>
      <c r="E59" s="235" t="s">
        <v>9713</v>
      </c>
      <c r="F59" s="235" t="s">
        <v>9714</v>
      </c>
      <c r="G59" s="236">
        <v>903</v>
      </c>
      <c r="H59" s="236" t="s">
        <v>6984</v>
      </c>
    </row>
    <row r="60" spans="1:8" ht="15.6" customHeight="1" x14ac:dyDescent="0.45">
      <c r="A60" s="238" t="s">
        <v>9715</v>
      </c>
      <c r="B60" s="235" t="s">
        <v>5592</v>
      </c>
      <c r="C60" s="237" t="s">
        <v>9711</v>
      </c>
      <c r="D60" s="235" t="s">
        <v>9716</v>
      </c>
      <c r="E60" s="235" t="s">
        <v>9717</v>
      </c>
      <c r="F60" s="235" t="s">
        <v>9718</v>
      </c>
      <c r="G60" s="236">
        <v>927</v>
      </c>
      <c r="H60" s="236" t="s">
        <v>6984</v>
      </c>
    </row>
    <row r="61" spans="1:8" ht="15.6" customHeight="1" x14ac:dyDescent="0.45">
      <c r="A61" s="238" t="s">
        <v>9719</v>
      </c>
      <c r="B61" s="235" t="s">
        <v>5592</v>
      </c>
      <c r="C61" s="237" t="s">
        <v>9711</v>
      </c>
      <c r="D61" s="235" t="s">
        <v>9720</v>
      </c>
      <c r="E61" s="235" t="s">
        <v>9721</v>
      </c>
      <c r="F61" s="235" t="s">
        <v>9718</v>
      </c>
      <c r="G61" s="236">
        <v>893</v>
      </c>
      <c r="H61" s="236" t="s">
        <v>6984</v>
      </c>
    </row>
    <row r="62" spans="1:8" ht="15.6" customHeight="1" x14ac:dyDescent="0.45">
      <c r="A62" s="238" t="s">
        <v>9722</v>
      </c>
      <c r="B62" s="235" t="s">
        <v>5635</v>
      </c>
      <c r="C62" s="237" t="s">
        <v>9711</v>
      </c>
      <c r="D62" s="235" t="s">
        <v>9723</v>
      </c>
      <c r="E62" s="235" t="s">
        <v>9724</v>
      </c>
      <c r="F62" s="235" t="s">
        <v>9714</v>
      </c>
      <c r="G62" s="236">
        <v>2961</v>
      </c>
      <c r="H62" s="236" t="s">
        <v>6984</v>
      </c>
    </row>
    <row r="63" spans="1:8" ht="15.6" customHeight="1" x14ac:dyDescent="0.45">
      <c r="A63" s="238" t="s">
        <v>9725</v>
      </c>
      <c r="B63" s="235" t="s">
        <v>5635</v>
      </c>
      <c r="C63" s="237" t="s">
        <v>9711</v>
      </c>
      <c r="D63" s="235" t="s">
        <v>9726</v>
      </c>
      <c r="E63" s="235" t="s">
        <v>9727</v>
      </c>
      <c r="F63" s="235" t="s">
        <v>9728</v>
      </c>
      <c r="G63" s="236">
        <v>1686</v>
      </c>
      <c r="H63" s="236" t="s">
        <v>6984</v>
      </c>
    </row>
    <row r="64" spans="1:8" ht="15.6" customHeight="1" x14ac:dyDescent="0.45">
      <c r="A64" s="238" t="s">
        <v>9729</v>
      </c>
      <c r="B64" s="235" t="s">
        <v>5635</v>
      </c>
      <c r="C64" s="237" t="s">
        <v>9711</v>
      </c>
      <c r="D64" s="235" t="s">
        <v>9730</v>
      </c>
      <c r="E64" s="235" t="s">
        <v>9731</v>
      </c>
      <c r="F64" s="235" t="s">
        <v>5728</v>
      </c>
      <c r="G64" s="236">
        <v>2532</v>
      </c>
      <c r="H64" s="236" t="s">
        <v>6984</v>
      </c>
    </row>
    <row r="65" spans="1:8" ht="15.6" customHeight="1" x14ac:dyDescent="0.45">
      <c r="A65" s="238" t="s">
        <v>9732</v>
      </c>
      <c r="B65" s="235" t="s">
        <v>5635</v>
      </c>
      <c r="C65" s="237" t="s">
        <v>9711</v>
      </c>
      <c r="D65" s="235" t="s">
        <v>9733</v>
      </c>
      <c r="E65" s="235" t="s">
        <v>9734</v>
      </c>
      <c r="F65" s="235" t="s">
        <v>9586</v>
      </c>
      <c r="G65" s="236">
        <v>2144</v>
      </c>
      <c r="H65" s="236" t="s">
        <v>6984</v>
      </c>
    </row>
    <row r="66" spans="1:8" ht="15.6" customHeight="1" x14ac:dyDescent="0.45">
      <c r="A66" s="238" t="s">
        <v>9735</v>
      </c>
      <c r="B66" s="235" t="s">
        <v>5592</v>
      </c>
      <c r="C66" s="237" t="s">
        <v>9711</v>
      </c>
      <c r="D66" s="235" t="s">
        <v>9736</v>
      </c>
      <c r="E66" s="235" t="s">
        <v>9737</v>
      </c>
      <c r="F66" s="235" t="s">
        <v>9633</v>
      </c>
      <c r="G66" s="236">
        <v>767</v>
      </c>
      <c r="H66" s="236" t="s">
        <v>5596</v>
      </c>
    </row>
    <row r="67" spans="1:8" ht="15.6" customHeight="1" x14ac:dyDescent="0.45">
      <c r="A67" s="238" t="s">
        <v>9738</v>
      </c>
      <c r="B67" s="235" t="s">
        <v>5592</v>
      </c>
      <c r="C67" s="237" t="s">
        <v>9711</v>
      </c>
      <c r="D67" s="235" t="s">
        <v>9739</v>
      </c>
      <c r="E67" s="235" t="s">
        <v>9740</v>
      </c>
      <c r="F67" s="235" t="s">
        <v>9633</v>
      </c>
      <c r="G67" s="236">
        <v>766</v>
      </c>
      <c r="H67" s="236" t="s">
        <v>5596</v>
      </c>
    </row>
    <row r="68" spans="1:8" ht="15.6" customHeight="1" x14ac:dyDescent="0.45">
      <c r="A68" s="238" t="s">
        <v>9741</v>
      </c>
      <c r="B68" s="235" t="s">
        <v>5592</v>
      </c>
      <c r="C68" s="237" t="s">
        <v>9711</v>
      </c>
      <c r="D68" s="235" t="s">
        <v>9742</v>
      </c>
      <c r="E68" s="235" t="s">
        <v>9743</v>
      </c>
      <c r="F68" s="235" t="s">
        <v>5851</v>
      </c>
      <c r="G68" s="236">
        <v>937</v>
      </c>
      <c r="H68" s="236" t="s">
        <v>5596</v>
      </c>
    </row>
    <row r="69" spans="1:8" ht="15.6" customHeight="1" x14ac:dyDescent="0.45">
      <c r="A69" s="238" t="s">
        <v>9744</v>
      </c>
      <c r="B69" s="235" t="s">
        <v>5592</v>
      </c>
      <c r="C69" s="237" t="s">
        <v>9711</v>
      </c>
      <c r="D69" s="235" t="s">
        <v>9745</v>
      </c>
      <c r="E69" s="235" t="s">
        <v>9746</v>
      </c>
      <c r="F69" s="235" t="s">
        <v>5867</v>
      </c>
      <c r="G69" s="236">
        <v>1361</v>
      </c>
      <c r="H69" s="236" t="s">
        <v>6984</v>
      </c>
    </row>
    <row r="70" spans="1:8" ht="15.6" customHeight="1" x14ac:dyDescent="0.45">
      <c r="A70" s="238" t="s">
        <v>9747</v>
      </c>
      <c r="B70" s="235" t="s">
        <v>5592</v>
      </c>
      <c r="C70" s="237" t="s">
        <v>9711</v>
      </c>
      <c r="D70" s="235" t="s">
        <v>9748</v>
      </c>
      <c r="E70" s="235" t="s">
        <v>9749</v>
      </c>
      <c r="F70" s="235" t="s">
        <v>9750</v>
      </c>
      <c r="G70" s="236">
        <v>1260</v>
      </c>
      <c r="H70" s="236" t="s">
        <v>6984</v>
      </c>
    </row>
    <row r="71" spans="1:8" ht="15.6" customHeight="1" x14ac:dyDescent="0.45">
      <c r="A71" s="238" t="s">
        <v>9751</v>
      </c>
      <c r="B71" s="235" t="s">
        <v>5592</v>
      </c>
      <c r="C71" s="237" t="s">
        <v>9711</v>
      </c>
      <c r="D71" s="235" t="s">
        <v>9752</v>
      </c>
      <c r="E71" s="235" t="s">
        <v>9753</v>
      </c>
      <c r="F71" s="235" t="s">
        <v>9750</v>
      </c>
      <c r="G71" s="236">
        <v>1210</v>
      </c>
      <c r="H71" s="236" t="s">
        <v>6984</v>
      </c>
    </row>
    <row r="72" spans="1:8" ht="15.6" customHeight="1" x14ac:dyDescent="0.45">
      <c r="A72" s="238" t="s">
        <v>9754</v>
      </c>
      <c r="B72" s="235" t="s">
        <v>5592</v>
      </c>
      <c r="C72" s="237" t="s">
        <v>6574</v>
      </c>
      <c r="D72" s="235" t="s">
        <v>9755</v>
      </c>
      <c r="E72" s="235" t="s">
        <v>9756</v>
      </c>
      <c r="F72" s="235" t="s">
        <v>9718</v>
      </c>
      <c r="G72" s="236">
        <v>713</v>
      </c>
      <c r="H72" s="236" t="s">
        <v>6670</v>
      </c>
    </row>
    <row r="73" spans="1:8" ht="15.6" customHeight="1" x14ac:dyDescent="0.45">
      <c r="A73" s="238" t="s">
        <v>9757</v>
      </c>
      <c r="B73" s="235" t="s">
        <v>5592</v>
      </c>
      <c r="C73" s="237" t="s">
        <v>6574</v>
      </c>
      <c r="D73" s="235" t="s">
        <v>9758</v>
      </c>
      <c r="E73" s="235" t="s">
        <v>9759</v>
      </c>
      <c r="F73" s="235" t="s">
        <v>8512</v>
      </c>
      <c r="G73" s="236">
        <v>779</v>
      </c>
      <c r="H73" s="236" t="s">
        <v>6670</v>
      </c>
    </row>
    <row r="74" spans="1:8" ht="15.6" customHeight="1" x14ac:dyDescent="0.45">
      <c r="A74" s="238" t="s">
        <v>9760</v>
      </c>
      <c r="B74" s="235" t="s">
        <v>5592</v>
      </c>
      <c r="C74" s="237" t="s">
        <v>6574</v>
      </c>
      <c r="D74" s="235" t="s">
        <v>9761</v>
      </c>
      <c r="E74" s="235" t="s">
        <v>9762</v>
      </c>
      <c r="F74" s="235" t="s">
        <v>6183</v>
      </c>
      <c r="G74" s="236">
        <v>1008</v>
      </c>
      <c r="H74" s="236" t="s">
        <v>6539</v>
      </c>
    </row>
    <row r="75" spans="1:8" ht="15.6" customHeight="1" x14ac:dyDescent="0.45">
      <c r="A75" s="238" t="s">
        <v>9763</v>
      </c>
      <c r="B75" s="235" t="s">
        <v>5592</v>
      </c>
      <c r="C75" s="237" t="s">
        <v>6574</v>
      </c>
      <c r="D75" s="235" t="s">
        <v>9764</v>
      </c>
      <c r="E75" s="235" t="s">
        <v>9765</v>
      </c>
      <c r="F75" s="235" t="s">
        <v>9766</v>
      </c>
      <c r="G75" s="236">
        <v>1071</v>
      </c>
      <c r="H75" s="236" t="s">
        <v>6539</v>
      </c>
    </row>
    <row r="76" spans="1:8" ht="15.6" customHeight="1" x14ac:dyDescent="0.45">
      <c r="A76" s="238" t="s">
        <v>9767</v>
      </c>
      <c r="B76" s="235" t="s">
        <v>5635</v>
      </c>
      <c r="C76" s="237" t="s">
        <v>6574</v>
      </c>
      <c r="D76" s="235" t="s">
        <v>9768</v>
      </c>
      <c r="E76" s="235" t="s">
        <v>9769</v>
      </c>
      <c r="F76" s="235" t="s">
        <v>5863</v>
      </c>
      <c r="G76" s="236">
        <v>1745</v>
      </c>
      <c r="H76" s="236" t="s">
        <v>6670</v>
      </c>
    </row>
    <row r="77" spans="1:8" ht="15.6" customHeight="1" x14ac:dyDescent="0.45">
      <c r="A77" s="238" t="s">
        <v>9770</v>
      </c>
      <c r="B77" s="235" t="s">
        <v>5635</v>
      </c>
      <c r="C77" s="237" t="s">
        <v>6574</v>
      </c>
      <c r="D77" s="235" t="s">
        <v>9771</v>
      </c>
      <c r="E77" s="235" t="s">
        <v>9772</v>
      </c>
      <c r="F77" s="235" t="s">
        <v>8981</v>
      </c>
      <c r="G77" s="236">
        <v>1746</v>
      </c>
      <c r="H77" s="236" t="s">
        <v>6670</v>
      </c>
    </row>
    <row r="78" spans="1:8" ht="15.6" customHeight="1" x14ac:dyDescent="0.45">
      <c r="A78" s="238" t="s">
        <v>9773</v>
      </c>
      <c r="B78" s="235" t="s">
        <v>5592</v>
      </c>
      <c r="C78" s="237" t="s">
        <v>6574</v>
      </c>
      <c r="D78" s="235" t="s">
        <v>9774</v>
      </c>
      <c r="E78" s="235" t="s">
        <v>9775</v>
      </c>
      <c r="F78" s="235" t="s">
        <v>9766</v>
      </c>
      <c r="G78" s="236">
        <v>1091</v>
      </c>
      <c r="H78" s="236" t="s">
        <v>6539</v>
      </c>
    </row>
    <row r="79" spans="1:8" ht="15.6" customHeight="1" x14ac:dyDescent="0.45">
      <c r="A79" s="238" t="s">
        <v>9776</v>
      </c>
      <c r="B79" s="235" t="s">
        <v>5592</v>
      </c>
      <c r="C79" s="237" t="s">
        <v>6574</v>
      </c>
      <c r="D79" s="235" t="s">
        <v>9777</v>
      </c>
      <c r="E79" s="235" t="s">
        <v>9778</v>
      </c>
      <c r="F79" s="235" t="s">
        <v>9779</v>
      </c>
      <c r="G79" s="236">
        <v>985</v>
      </c>
      <c r="H79" s="236" t="s">
        <v>6539</v>
      </c>
    </row>
    <row r="80" spans="1:8" ht="15.6" customHeight="1" x14ac:dyDescent="0.45">
      <c r="A80" s="238" t="s">
        <v>9780</v>
      </c>
      <c r="B80" s="235" t="s">
        <v>5592</v>
      </c>
      <c r="C80" s="237" t="s">
        <v>6574</v>
      </c>
      <c r="D80" s="235" t="s">
        <v>9781</v>
      </c>
      <c r="E80" s="235" t="s">
        <v>9782</v>
      </c>
      <c r="F80" s="235" t="s">
        <v>5704</v>
      </c>
      <c r="G80" s="236">
        <v>1077</v>
      </c>
      <c r="H80" s="236" t="s">
        <v>6670</v>
      </c>
    </row>
    <row r="81" spans="1:8" ht="15.6" customHeight="1" x14ac:dyDescent="0.45">
      <c r="A81" s="238" t="s">
        <v>9783</v>
      </c>
      <c r="B81" s="235" t="s">
        <v>5592</v>
      </c>
      <c r="C81" s="237" t="s">
        <v>6574</v>
      </c>
      <c r="D81" s="235" t="s">
        <v>9784</v>
      </c>
      <c r="E81" s="235" t="s">
        <v>9785</v>
      </c>
      <c r="F81" s="235" t="s">
        <v>5690</v>
      </c>
      <c r="G81" s="236">
        <v>1111</v>
      </c>
      <c r="H81" s="236" t="s">
        <v>6670</v>
      </c>
    </row>
    <row r="82" spans="1:8" ht="15.6" customHeight="1" x14ac:dyDescent="0.45">
      <c r="A82" s="238" t="s">
        <v>9786</v>
      </c>
      <c r="B82" s="235" t="s">
        <v>5592</v>
      </c>
      <c r="C82" s="237" t="s">
        <v>6574</v>
      </c>
      <c r="D82" s="235" t="s">
        <v>9787</v>
      </c>
      <c r="E82" s="235" t="s">
        <v>9788</v>
      </c>
      <c r="F82" s="235" t="s">
        <v>9789</v>
      </c>
      <c r="G82" s="236">
        <v>660</v>
      </c>
      <c r="H82" s="236" t="s">
        <v>6539</v>
      </c>
    </row>
    <row r="83" spans="1:8" ht="15.6" customHeight="1" x14ac:dyDescent="0.45">
      <c r="A83" s="238" t="s">
        <v>9790</v>
      </c>
      <c r="B83" s="235" t="s">
        <v>5592</v>
      </c>
      <c r="C83" s="237" t="s">
        <v>6574</v>
      </c>
      <c r="D83" s="235" t="s">
        <v>9791</v>
      </c>
      <c r="E83" s="235" t="s">
        <v>9792</v>
      </c>
      <c r="F83" s="235" t="s">
        <v>9793</v>
      </c>
      <c r="G83" s="236">
        <v>734</v>
      </c>
      <c r="H83" s="236" t="s">
        <v>6539</v>
      </c>
    </row>
  </sheetData>
  <mergeCells count="1">
    <mergeCell ref="E1:F1"/>
  </mergeCells>
  <phoneticPr fontId="7"/>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QD1" zoomScale="75" zoomScaleNormal="75" workbookViewId="0">
      <selection activeCell="QD1" sqref="QD1"/>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559</v>
      </c>
      <c r="B1" s="44">
        <v>9784251002044</v>
      </c>
      <c r="C1" s="44">
        <v>9784251002051</v>
      </c>
      <c r="D1" s="44">
        <v>9784251001139</v>
      </c>
      <c r="E1" s="45">
        <v>9784251007711</v>
      </c>
      <c r="F1" s="44">
        <v>9784251098092</v>
      </c>
      <c r="G1" s="44">
        <v>9784251009715</v>
      </c>
      <c r="H1" s="46">
        <v>9784251009722</v>
      </c>
      <c r="I1" s="47">
        <v>9784251098757</v>
      </c>
      <c r="J1" s="44">
        <v>9784265011087</v>
      </c>
      <c r="K1" s="44">
        <v>9784032031201</v>
      </c>
      <c r="L1" s="46">
        <v>9784033430102</v>
      </c>
      <c r="M1" s="45">
        <v>9784033430201</v>
      </c>
      <c r="N1" s="44">
        <v>9784033430300</v>
      </c>
      <c r="O1" s="44">
        <v>9784033430409</v>
      </c>
      <c r="P1" s="46">
        <v>9784033430508</v>
      </c>
      <c r="Q1" s="45">
        <v>9784033430607</v>
      </c>
      <c r="R1" s="44">
        <v>9784033431000</v>
      </c>
      <c r="S1" s="44">
        <v>9784033303307</v>
      </c>
      <c r="T1" s="46">
        <v>9784033380100</v>
      </c>
      <c r="U1" s="45">
        <v>9784031310109</v>
      </c>
      <c r="V1" s="44">
        <v>9784031310208</v>
      </c>
      <c r="W1" s="44">
        <v>9784031310307</v>
      </c>
      <c r="X1" s="46">
        <v>9784031310604</v>
      </c>
      <c r="Y1" s="45">
        <v>9784033276007</v>
      </c>
      <c r="Z1" s="44">
        <v>9784034252901</v>
      </c>
      <c r="AA1" s="44">
        <v>9784033280103</v>
      </c>
      <c r="AB1" s="46">
        <v>9784032371109</v>
      </c>
      <c r="AC1" s="45">
        <v>9784032013306</v>
      </c>
      <c r="AD1" s="44">
        <v>9784032170801</v>
      </c>
      <c r="AE1" s="44">
        <v>9784032170900</v>
      </c>
      <c r="AF1" s="46">
        <v>9784033250809</v>
      </c>
      <c r="AG1" s="45">
        <v>9784032170207</v>
      </c>
      <c r="AH1" s="44">
        <v>9784033131603</v>
      </c>
      <c r="AI1" s="44">
        <v>9784032211306</v>
      </c>
      <c r="AJ1" s="46">
        <v>9784033031507</v>
      </c>
      <c r="AK1" s="45">
        <v>9784033030500</v>
      </c>
      <c r="AL1" s="44">
        <v>9784033020204</v>
      </c>
      <c r="AM1" s="44">
        <v>9784323013657</v>
      </c>
      <c r="AN1" s="46">
        <v>9784323033495</v>
      </c>
      <c r="AO1" s="45">
        <v>9784323001937</v>
      </c>
      <c r="AP1" s="44">
        <v>9784323013688</v>
      </c>
      <c r="AQ1" s="44">
        <v>9784774316154</v>
      </c>
      <c r="AR1" s="46">
        <v>9784061323049</v>
      </c>
      <c r="AS1" s="45">
        <v>9784062619691</v>
      </c>
      <c r="AT1" s="44">
        <v>9784062528528</v>
      </c>
      <c r="AU1" s="44">
        <v>9784062618564</v>
      </c>
      <c r="AV1" s="46">
        <v>9784772100229</v>
      </c>
      <c r="AW1" s="45">
        <v>9784772100366</v>
      </c>
      <c r="AX1" s="44">
        <v>9784772100601</v>
      </c>
      <c r="AY1" s="46">
        <v>9784772100274</v>
      </c>
      <c r="AZ1" s="46">
        <v>9784772101776</v>
      </c>
      <c r="BA1" s="45">
        <v>9784772100045</v>
      </c>
      <c r="BB1" s="44">
        <v>9784881082195</v>
      </c>
      <c r="BC1" s="46">
        <v>9784494003945</v>
      </c>
      <c r="BD1" s="46">
        <v>9784494006199</v>
      </c>
      <c r="BE1" s="45">
        <v>9784494006731</v>
      </c>
      <c r="BF1" s="44">
        <v>9784494005635</v>
      </c>
      <c r="BG1" s="46">
        <v>9784494005857</v>
      </c>
      <c r="BH1" s="46">
        <v>9784924710122</v>
      </c>
      <c r="BI1" s="45">
        <v>9784893252500</v>
      </c>
      <c r="BJ1" s="44">
        <v>9784564004933</v>
      </c>
      <c r="BK1" s="46">
        <v>9784569682037</v>
      </c>
      <c r="BL1" s="46">
        <v>9784834000504</v>
      </c>
      <c r="BM1" s="45">
        <v>9784834015362</v>
      </c>
      <c r="BN1" s="44">
        <v>9784834008999</v>
      </c>
      <c r="BO1" s="46">
        <v>9784834022551</v>
      </c>
      <c r="BP1" s="46">
        <v>9784834005158</v>
      </c>
      <c r="BQ1" s="45">
        <v>9784834007688</v>
      </c>
      <c r="BR1" s="44">
        <v>9784834000825</v>
      </c>
      <c r="BS1" s="46">
        <v>9784834012996</v>
      </c>
      <c r="BT1" s="46">
        <v>9784834008739</v>
      </c>
      <c r="BU1" s="45">
        <v>9784834000627</v>
      </c>
      <c r="BV1" s="44">
        <v>9784579400225</v>
      </c>
      <c r="BW1" s="46">
        <v>9784580815353</v>
      </c>
      <c r="BX1" s="46">
        <v>9784580813953</v>
      </c>
      <c r="BY1" s="45">
        <v>9784579400218</v>
      </c>
      <c r="BZ1" s="44">
        <v>9784591076439</v>
      </c>
      <c r="CA1" s="46">
        <v>9784591041901</v>
      </c>
      <c r="CB1" s="46">
        <v>9784591005286</v>
      </c>
      <c r="CC1" s="45">
        <v>9784591005316</v>
      </c>
      <c r="CD1" s="44">
        <v>9784591004739</v>
      </c>
      <c r="CE1" s="46">
        <v>9784591004654</v>
      </c>
      <c r="CF1" s="46">
        <v>9784591083253</v>
      </c>
      <c r="CG1" s="45">
        <v>9784947581426</v>
      </c>
      <c r="CH1" s="44">
        <v>9784947581389</v>
      </c>
      <c r="CI1" s="46">
        <v>9784472404450</v>
      </c>
      <c r="CJ1" s="46">
        <v>9784593560516</v>
      </c>
      <c r="CK1" s="47">
        <v>9784487810000</v>
      </c>
      <c r="CL1" s="48">
        <v>9784794213303</v>
      </c>
      <c r="CM1" s="46">
        <v>9784904716441</v>
      </c>
      <c r="CN1" s="46">
        <v>9784845113866</v>
      </c>
      <c r="CO1" s="45">
        <v>9784625624452</v>
      </c>
      <c r="CP1" s="44">
        <v>9784251098122</v>
      </c>
      <c r="CQ1" s="48">
        <v>9784251003126</v>
      </c>
      <c r="CR1" s="44">
        <v>9784251098658</v>
      </c>
      <c r="CS1" s="45">
        <v>9784251010001</v>
      </c>
      <c r="CT1" s="44">
        <v>9784265012015</v>
      </c>
      <c r="CU1" s="44">
        <v>9784265012022</v>
      </c>
      <c r="CV1" s="44">
        <v>9784871100120</v>
      </c>
      <c r="CW1" s="45">
        <v>9784871100458</v>
      </c>
      <c r="CX1" s="44">
        <v>9784032221305</v>
      </c>
      <c r="CY1" s="44">
        <v>9784031024907</v>
      </c>
      <c r="CZ1" s="44">
        <v>9784033240602</v>
      </c>
      <c r="DA1" s="45">
        <v>9784032030105</v>
      </c>
      <c r="DB1" s="44">
        <v>9784032173208</v>
      </c>
      <c r="DC1" s="44">
        <v>9784033306704</v>
      </c>
      <c r="DD1" s="44">
        <v>9784033315409</v>
      </c>
      <c r="DE1" s="45">
        <v>9784323001050</v>
      </c>
      <c r="DF1" s="44">
        <v>9784774317434</v>
      </c>
      <c r="DG1" s="44">
        <v>9784774304755</v>
      </c>
      <c r="DH1" s="44">
        <v>9784774300139</v>
      </c>
      <c r="DI1" s="45">
        <v>9784774300153</v>
      </c>
      <c r="DJ1" s="44">
        <v>9784062618557</v>
      </c>
      <c r="DK1" s="44">
        <v>9784062618571</v>
      </c>
      <c r="DL1" s="44">
        <v>9784061272606</v>
      </c>
      <c r="DM1" s="45">
        <v>9784062830102</v>
      </c>
      <c r="DN1" s="44">
        <v>9784772100090</v>
      </c>
      <c r="DO1" s="44">
        <v>9784772100526</v>
      </c>
      <c r="DP1" s="44">
        <v>9784772100908</v>
      </c>
      <c r="DQ1" s="45">
        <v>9784338073028</v>
      </c>
      <c r="DR1" s="48">
        <v>9784378024714</v>
      </c>
      <c r="DS1" s="44">
        <v>9784097265023</v>
      </c>
      <c r="DT1" s="44">
        <v>9784092240025</v>
      </c>
      <c r="DU1" s="45">
        <v>9784092240063</v>
      </c>
      <c r="DV1" s="48">
        <v>9784097510154</v>
      </c>
      <c r="DW1" s="44">
        <v>9784494008018</v>
      </c>
      <c r="DX1" s="44">
        <v>9784494008032</v>
      </c>
      <c r="DY1" s="45">
        <v>9784924710405</v>
      </c>
      <c r="DZ1" s="44">
        <v>9784564003929</v>
      </c>
      <c r="EA1" s="48">
        <v>9784564004957</v>
      </c>
      <c r="EB1" s="44">
        <v>9784893251206</v>
      </c>
      <c r="EC1" s="45">
        <v>9784893250797</v>
      </c>
      <c r="ED1" s="44">
        <v>9784834003215</v>
      </c>
      <c r="EE1" s="44">
        <v>9784834001105</v>
      </c>
      <c r="EF1" s="44">
        <v>9784834009095</v>
      </c>
      <c r="EG1" s="45">
        <v>9784834020083</v>
      </c>
      <c r="EH1" s="44">
        <v>9784834008517</v>
      </c>
      <c r="EI1" s="44">
        <v>9784834002560</v>
      </c>
      <c r="EJ1" s="44">
        <v>9784834026818</v>
      </c>
      <c r="EK1" s="45">
        <v>9784834009590</v>
      </c>
      <c r="EL1" s="44">
        <v>9784577030387</v>
      </c>
      <c r="EM1" s="44">
        <v>9784591066218</v>
      </c>
      <c r="EN1" s="48">
        <v>9784591152508</v>
      </c>
      <c r="EO1" s="47">
        <v>9784591152515</v>
      </c>
      <c r="EP1" s="44">
        <v>9784838400287</v>
      </c>
      <c r="EQ1" s="44">
        <v>9784838400294</v>
      </c>
      <c r="ER1" s="44">
        <v>9784838400300</v>
      </c>
      <c r="ES1" s="45">
        <v>9784284202244</v>
      </c>
      <c r="ET1" s="44">
        <v>9784330545158</v>
      </c>
      <c r="EU1" s="44">
        <v>9784499281331</v>
      </c>
      <c r="EV1" s="48">
        <v>9784499288132</v>
      </c>
      <c r="EW1" s="47">
        <v>9784499285537</v>
      </c>
      <c r="EX1" s="45">
        <v>9784894235878</v>
      </c>
      <c r="EY1" s="44">
        <v>9784251066251</v>
      </c>
      <c r="EZ1" s="44">
        <v>9784251066268</v>
      </c>
      <c r="FA1" s="44">
        <v>9784251002549</v>
      </c>
      <c r="FB1" s="45">
        <v>9784251000880</v>
      </c>
      <c r="FC1" s="44">
        <v>9784251003164</v>
      </c>
      <c r="FD1" s="44">
        <v>9784251001214</v>
      </c>
      <c r="FE1" s="44">
        <v>9784251001238</v>
      </c>
      <c r="FF1" s="47">
        <v>9784265081493</v>
      </c>
      <c r="FG1" s="44">
        <v>9784032170108</v>
      </c>
      <c r="FH1" s="44">
        <v>9784032024500</v>
      </c>
      <c r="FI1" s="44">
        <v>9784031310406</v>
      </c>
      <c r="FJ1" s="45">
        <v>9784033361307</v>
      </c>
      <c r="FK1" s="44">
        <v>9784033400105</v>
      </c>
      <c r="FL1" s="44">
        <v>9784033400808</v>
      </c>
      <c r="FM1" s="44">
        <v>9784033401201</v>
      </c>
      <c r="FN1" s="45">
        <v>9784032400601</v>
      </c>
      <c r="FO1" s="44">
        <v>9784032040302</v>
      </c>
      <c r="FP1" s="48">
        <v>9784031311502</v>
      </c>
      <c r="FQ1" s="44">
        <v>9784323073743</v>
      </c>
      <c r="FR1" s="47">
        <v>9784323035642</v>
      </c>
      <c r="FS1" s="44">
        <v>9784772100359</v>
      </c>
      <c r="FT1" s="44">
        <v>9784772101806</v>
      </c>
      <c r="FU1" s="44">
        <v>9784772100311</v>
      </c>
      <c r="FV1" s="45">
        <v>9784772610773</v>
      </c>
      <c r="FW1" s="48">
        <v>9784418208166</v>
      </c>
      <c r="FX1" s="44">
        <v>9784564200786</v>
      </c>
      <c r="FY1" s="44">
        <v>9784564242526</v>
      </c>
      <c r="FZ1" s="45">
        <v>9784564200878</v>
      </c>
      <c r="GA1" s="44">
        <v>9784564200922</v>
      </c>
      <c r="GB1" s="44">
        <v>9784566002067</v>
      </c>
      <c r="GC1" s="44">
        <v>9784865490596</v>
      </c>
      <c r="GD1" s="45">
        <v>9784893253897</v>
      </c>
      <c r="GE1" s="44">
        <v>9784893253828</v>
      </c>
      <c r="GF1" s="44">
        <v>9784834001525</v>
      </c>
      <c r="GG1" s="44">
        <v>9784834000658</v>
      </c>
      <c r="GH1" s="45">
        <v>9784834011920</v>
      </c>
      <c r="GI1" s="44">
        <v>9784834012118</v>
      </c>
      <c r="GJ1" s="44">
        <v>9784834017106</v>
      </c>
      <c r="GK1" s="44">
        <v>9784834008531</v>
      </c>
      <c r="GL1" s="45">
        <v>9784591139073</v>
      </c>
      <c r="GM1" s="48">
        <v>9784752006893</v>
      </c>
      <c r="GN1" s="48">
        <v>9784752000839</v>
      </c>
      <c r="GO1" s="48">
        <v>9784752006978</v>
      </c>
      <c r="GP1" s="47">
        <v>9784865492354</v>
      </c>
      <c r="GQ1" s="45">
        <v>9784477030326</v>
      </c>
      <c r="GR1" s="44">
        <v>9784251006028</v>
      </c>
      <c r="GS1" s="44">
        <v>9784251001221</v>
      </c>
      <c r="GT1" s="44">
        <v>9784031270403</v>
      </c>
      <c r="GU1" s="45">
        <v>9784034147207</v>
      </c>
      <c r="GV1" s="44">
        <v>9784323035536</v>
      </c>
      <c r="GW1" s="44">
        <v>9784061892125</v>
      </c>
      <c r="GX1" s="44">
        <v>9784092271586</v>
      </c>
      <c r="GY1" s="47">
        <v>9784805449844</v>
      </c>
      <c r="GZ1" s="44">
        <v>9784924710344</v>
      </c>
      <c r="HA1" s="44">
        <v>9784924710375</v>
      </c>
      <c r="HB1" s="44">
        <v>9784564200915</v>
      </c>
      <c r="HC1" s="45">
        <v>9784566006720</v>
      </c>
      <c r="HD1" s="48">
        <v>9784569786865</v>
      </c>
      <c r="HE1" s="44">
        <v>9784652040850</v>
      </c>
      <c r="HF1" s="44">
        <v>9784566002470</v>
      </c>
      <c r="HG1" s="45">
        <v>9784893254894</v>
      </c>
      <c r="HH1" s="44">
        <v>9784834000603</v>
      </c>
      <c r="HI1" s="44">
        <v>9784834016161</v>
      </c>
      <c r="HJ1" s="44">
        <v>9784834008265</v>
      </c>
      <c r="HK1" s="45">
        <v>9784834002263</v>
      </c>
      <c r="HL1" s="44">
        <v>9784834017403</v>
      </c>
      <c r="HM1" s="44">
        <v>9784834005257</v>
      </c>
      <c r="HN1" s="44">
        <v>9784834000634</v>
      </c>
      <c r="HO1" s="45">
        <v>9784834014143</v>
      </c>
      <c r="HP1" s="44">
        <v>9784834013405</v>
      </c>
      <c r="HQ1" s="48">
        <v>9784893095879</v>
      </c>
      <c r="HR1" s="44">
        <v>9784582407396</v>
      </c>
      <c r="HS1" s="45">
        <v>9784947581846</v>
      </c>
      <c r="HT1" s="44">
        <v>9784756242853</v>
      </c>
      <c r="HU1" s="44">
        <v>9784892387708</v>
      </c>
      <c r="HV1" s="45">
        <v>9784490209099</v>
      </c>
      <c r="HW1" s="44">
        <v>9784251033284</v>
      </c>
      <c r="HX1" s="44">
        <v>9784265913039</v>
      </c>
      <c r="HY1" s="44">
        <v>9784265059041</v>
      </c>
      <c r="HZ1" s="45">
        <v>9784265029082</v>
      </c>
      <c r="IA1" s="44">
        <v>9784265029129</v>
      </c>
      <c r="IB1" s="44">
        <v>9784034285503</v>
      </c>
      <c r="IC1" s="44">
        <v>9784034285701</v>
      </c>
      <c r="ID1" s="45">
        <v>9784052029301</v>
      </c>
      <c r="IE1" s="44">
        <v>9784052030543</v>
      </c>
      <c r="IF1" s="44">
        <v>9784062138154</v>
      </c>
      <c r="IG1" s="48">
        <v>9784062194877</v>
      </c>
      <c r="IH1" s="45">
        <v>9784772101721</v>
      </c>
      <c r="II1" s="44">
        <v>9784338173063</v>
      </c>
      <c r="IJ1" s="48">
        <v>9784338081610</v>
      </c>
      <c r="IK1" s="48">
        <v>9784092172104</v>
      </c>
      <c r="IL1" s="45">
        <v>9784805443040</v>
      </c>
      <c r="IM1" s="48">
        <v>9784522430484</v>
      </c>
      <c r="IN1" s="44">
        <v>9784564201288</v>
      </c>
      <c r="IO1" s="44">
        <v>9784564203039</v>
      </c>
      <c r="IP1" s="45">
        <v>9784564200830</v>
      </c>
      <c r="IQ1" s="44">
        <v>9784564200847</v>
      </c>
      <c r="IR1" s="44">
        <v>9784564200885</v>
      </c>
      <c r="IS1" s="44">
        <v>9784564200892</v>
      </c>
      <c r="IT1" s="45">
        <v>9784564200717</v>
      </c>
      <c r="IU1" s="44">
        <v>9784564200748</v>
      </c>
      <c r="IV1" s="44">
        <v>9784564200793</v>
      </c>
      <c r="IW1" s="48">
        <v>9784865490770</v>
      </c>
      <c r="IX1" s="45">
        <v>9784834013764</v>
      </c>
      <c r="IY1" s="44">
        <v>9784834006810</v>
      </c>
      <c r="IZ1" s="48">
        <v>9784834002089</v>
      </c>
      <c r="JA1" s="44">
        <v>9784834009002</v>
      </c>
      <c r="JB1" s="45">
        <v>9784834014389</v>
      </c>
      <c r="JC1" s="44">
        <v>9784834022704</v>
      </c>
      <c r="JD1" s="44">
        <v>9784834009736</v>
      </c>
      <c r="JE1" s="44">
        <v>9784834014891</v>
      </c>
      <c r="JF1" s="45">
        <v>9784834022872</v>
      </c>
      <c r="JG1" s="44">
        <v>9784834004458</v>
      </c>
      <c r="JH1" s="44">
        <v>9784834003161</v>
      </c>
      <c r="JI1" s="44">
        <v>9784579400119</v>
      </c>
      <c r="JJ1" s="47">
        <v>9784752006794</v>
      </c>
      <c r="JK1" s="48">
        <v>9784870772601</v>
      </c>
      <c r="JL1" s="44">
        <v>9784870510449</v>
      </c>
      <c r="JM1" s="48">
        <v>9784870514546</v>
      </c>
      <c r="JN1" s="47">
        <v>9784528020092</v>
      </c>
      <c r="JO1" s="47">
        <v>9784756243690</v>
      </c>
      <c r="JP1" s="44">
        <v>9784251002075</v>
      </c>
      <c r="JQ1" s="44">
        <v>9784033271705</v>
      </c>
      <c r="JR1" s="44">
        <v>9784052025594</v>
      </c>
      <c r="JS1" s="45">
        <v>9784906195114</v>
      </c>
      <c r="JT1" s="44">
        <v>9784906195152</v>
      </c>
      <c r="JU1" s="44">
        <v>9784061272705</v>
      </c>
      <c r="JV1" s="44">
        <v>9784061275423</v>
      </c>
      <c r="JW1" s="45">
        <v>9784772101196</v>
      </c>
      <c r="JX1" s="44">
        <v>9784772101370</v>
      </c>
      <c r="JY1" s="44">
        <v>9784772101554</v>
      </c>
      <c r="JZ1" s="44">
        <v>9784790271611</v>
      </c>
      <c r="KA1" s="47">
        <v>9784499286800</v>
      </c>
      <c r="KB1" s="44">
        <v>9784805402009</v>
      </c>
      <c r="KC1" s="44">
        <v>9784805402160</v>
      </c>
      <c r="KD1" s="44">
        <v>9784905015116</v>
      </c>
      <c r="KE1" s="45">
        <v>9784564602290</v>
      </c>
      <c r="KF1" s="44">
        <v>9784564003653</v>
      </c>
      <c r="KG1" s="44">
        <v>9784564003660</v>
      </c>
      <c r="KH1" s="44">
        <v>9784564003677</v>
      </c>
      <c r="KI1" s="45">
        <v>9784564003684</v>
      </c>
      <c r="KJ1" s="44">
        <v>9784564003646</v>
      </c>
      <c r="KK1" s="44">
        <v>9784564602313</v>
      </c>
      <c r="KL1" s="44">
        <v>9784834014020</v>
      </c>
      <c r="KM1" s="45">
        <v>9784752002826</v>
      </c>
      <c r="KN1" s="44">
        <v>9784760947133</v>
      </c>
      <c r="KO1" s="48">
        <v>9784811374420</v>
      </c>
      <c r="KP1" s="44">
        <v>9784902528268</v>
      </c>
      <c r="KQ1" s="45">
        <v>9784833420730</v>
      </c>
      <c r="KR1" s="44">
        <v>9784251084682</v>
      </c>
      <c r="KS1" s="44">
        <v>9784251084699</v>
      </c>
      <c r="KT1" s="44">
        <v>9784251084705</v>
      </c>
      <c r="KU1" s="45">
        <v>9784031311007</v>
      </c>
      <c r="KV1" s="48">
        <v>9784032272604</v>
      </c>
      <c r="KW1" s="44">
        <v>9784032048902</v>
      </c>
      <c r="KX1" s="44">
        <v>9784323031422</v>
      </c>
      <c r="KY1" s="47">
        <v>9784323073910</v>
      </c>
      <c r="KZ1" s="44">
        <v>9784062830515</v>
      </c>
      <c r="LA1" s="44">
        <v>9784062195492</v>
      </c>
      <c r="LB1" s="44">
        <v>9784337170018</v>
      </c>
      <c r="LC1" s="45">
        <v>9784337170025</v>
      </c>
      <c r="LD1" s="44">
        <v>9784337170032</v>
      </c>
      <c r="LE1" s="44">
        <v>9784337170049</v>
      </c>
      <c r="LF1" s="44">
        <v>9784772610766</v>
      </c>
      <c r="LG1" s="45">
        <v>9784772610780</v>
      </c>
      <c r="LH1" s="44">
        <v>9784772610797</v>
      </c>
      <c r="LI1" s="44">
        <v>9784097265214</v>
      </c>
      <c r="LJ1" s="44">
        <v>9784566002760</v>
      </c>
      <c r="LK1" s="45">
        <v>9784566001749</v>
      </c>
      <c r="LL1" s="44">
        <v>9784566007987</v>
      </c>
      <c r="LM1" s="44">
        <v>9784569785752</v>
      </c>
      <c r="LN1" s="44">
        <v>9784834014655</v>
      </c>
      <c r="LO1" s="45">
        <v>9784893094926</v>
      </c>
      <c r="LP1" s="44">
        <v>9784893095916</v>
      </c>
      <c r="LQ1" s="44">
        <v>9784893095626</v>
      </c>
      <c r="LR1" s="44">
        <v>9784893096173</v>
      </c>
      <c r="LS1" s="45">
        <v>9784591070444</v>
      </c>
      <c r="LT1" s="48">
        <v>9784828420110</v>
      </c>
      <c r="LU1" s="48">
        <v>9784828420134</v>
      </c>
      <c r="LV1" s="44">
        <v>9784805837894</v>
      </c>
      <c r="LW1" s="45">
        <v>9784895728317</v>
      </c>
      <c r="LX1" s="47">
        <v>9784052034770</v>
      </c>
      <c r="LY1" s="44">
        <v>9784251002525</v>
      </c>
      <c r="LZ1" s="44">
        <v>9784251066275</v>
      </c>
      <c r="MA1" s="44">
        <v>9784265034352</v>
      </c>
      <c r="MB1" s="45">
        <v>9784031280808</v>
      </c>
      <c r="MC1" s="44">
        <v>9784033361604</v>
      </c>
      <c r="MD1" s="44">
        <v>9784052043352</v>
      </c>
      <c r="ME1" s="44">
        <v>9784323031736</v>
      </c>
      <c r="MF1" s="45">
        <v>9784323023113</v>
      </c>
      <c r="MG1" s="44">
        <v>9784323023144</v>
      </c>
      <c r="MH1" s="44">
        <v>9784323023151</v>
      </c>
      <c r="MI1" s="44">
        <v>9784323030029</v>
      </c>
      <c r="MJ1" s="45">
        <v>9784323030036</v>
      </c>
      <c r="MK1" s="48">
        <v>9784323035710</v>
      </c>
      <c r="ML1" s="44">
        <v>9784774322643</v>
      </c>
      <c r="MM1" s="44">
        <v>9784774324296</v>
      </c>
      <c r="MN1" s="47">
        <v>9784774327419</v>
      </c>
      <c r="MO1" s="44">
        <v>9784772101103</v>
      </c>
      <c r="MP1" s="44">
        <v>9784772603669</v>
      </c>
      <c r="MQ1" s="48">
        <v>9784385143293</v>
      </c>
      <c r="MR1" s="45">
        <v>9784494005840</v>
      </c>
      <c r="MS1" s="44">
        <v>9784494001415</v>
      </c>
      <c r="MT1" s="44">
        <v>9784893256041</v>
      </c>
      <c r="MU1" s="48">
        <v>9784893258861</v>
      </c>
      <c r="MV1" s="45">
        <v>9784893092458</v>
      </c>
      <c r="MW1" s="45">
        <v>9784593593521</v>
      </c>
      <c r="MX1" s="44">
        <v>9784265903054</v>
      </c>
      <c r="MY1" s="48">
        <v>9784010752746</v>
      </c>
      <c r="MZ1" s="44">
        <v>9784033283203</v>
      </c>
      <c r="NA1" s="47">
        <v>9784033485003</v>
      </c>
      <c r="NB1" s="48">
        <v>9784032015607</v>
      </c>
      <c r="NC1" s="44">
        <v>9784774324845</v>
      </c>
      <c r="ND1" s="48">
        <v>9784065247969</v>
      </c>
      <c r="NE1" s="47">
        <v>9784065136584</v>
      </c>
      <c r="NF1" s="48">
        <v>9784065136850</v>
      </c>
      <c r="NG1" s="44">
        <v>9784385158891</v>
      </c>
      <c r="NH1" s="44">
        <v>9784385361611</v>
      </c>
      <c r="NI1" s="45">
        <v>9784385361628</v>
      </c>
      <c r="NJ1" s="48">
        <v>9784385143316</v>
      </c>
      <c r="NK1" s="48">
        <v>9784385143309</v>
      </c>
      <c r="NL1" s="44">
        <v>9784095108506</v>
      </c>
      <c r="NM1" s="47">
        <v>9784097251439</v>
      </c>
      <c r="NN1" s="48">
        <v>9784097251446</v>
      </c>
      <c r="NO1" s="44">
        <v>9784924710313</v>
      </c>
      <c r="NP1" s="48">
        <v>9784905015437</v>
      </c>
      <c r="NQ1" s="45">
        <v>9784756240484</v>
      </c>
      <c r="NR1" s="48">
        <v>9784895729581</v>
      </c>
      <c r="NS1" s="44">
        <v>9784838506927</v>
      </c>
      <c r="NT1" s="44">
        <v>9784838500710</v>
      </c>
      <c r="NU1" s="47">
        <v>9784001106169</v>
      </c>
      <c r="NV1" s="44">
        <v>9784034281109</v>
      </c>
      <c r="NW1" s="44">
        <v>9784034281703</v>
      </c>
      <c r="NX1" s="44">
        <v>9784033360409</v>
      </c>
      <c r="NY1" s="47">
        <v>9784032350401</v>
      </c>
      <c r="NZ1" s="48">
        <v>9784058011102</v>
      </c>
      <c r="OA1" s="44">
        <v>9784323020440</v>
      </c>
      <c r="OB1" s="48">
        <v>9784323073736</v>
      </c>
      <c r="OC1" s="45">
        <v>9784323030012</v>
      </c>
      <c r="OD1" s="44">
        <v>9784337280014</v>
      </c>
      <c r="OE1" s="44">
        <v>9784338279079</v>
      </c>
      <c r="OF1" s="44">
        <v>9784564200908</v>
      </c>
      <c r="OG1" s="45">
        <v>9784834011852</v>
      </c>
      <c r="OH1" s="44">
        <v>9784834080247</v>
      </c>
      <c r="OI1" s="48">
        <v>9784635130011</v>
      </c>
      <c r="OJ1" s="44">
        <v>9784947581266</v>
      </c>
      <c r="OK1" s="45">
        <v>9784309283647</v>
      </c>
      <c r="OL1" s="48">
        <v>9784811326689</v>
      </c>
      <c r="OM1" s="48">
        <v>9784304042133</v>
      </c>
      <c r="ON1" s="44">
        <v>9784774606989</v>
      </c>
      <c r="OO1" s="45">
        <v>9784592761686</v>
      </c>
      <c r="OP1" s="48">
        <v>9784592762423</v>
      </c>
      <c r="OQ1" s="47">
        <v>9784528022515</v>
      </c>
      <c r="OR1" s="48">
        <v>9784265084470</v>
      </c>
      <c r="OS1" s="48">
        <v>9784055012874</v>
      </c>
      <c r="OT1" s="48">
        <v>9784055012881</v>
      </c>
      <c r="OU1" s="47">
        <v>9784385143262</v>
      </c>
      <c r="OV1" s="44">
        <v>9784805401071</v>
      </c>
      <c r="OW1" s="44">
        <v>9784893250636</v>
      </c>
      <c r="OX1" s="44">
        <v>9784834007244</v>
      </c>
      <c r="OY1" s="45">
        <v>9784834016161</v>
      </c>
      <c r="OZ1" s="48">
        <v>9784893095831</v>
      </c>
      <c r="PA1" s="48">
        <v>9784577049914</v>
      </c>
      <c r="PB1" s="48">
        <v>9784577049921</v>
      </c>
      <c r="PC1" s="47">
        <v>9784577049938</v>
      </c>
      <c r="PD1" s="44">
        <v>9784259518318</v>
      </c>
      <c r="PE1" s="47">
        <v>9784883938773</v>
      </c>
      <c r="PF1" s="44">
        <v>9784265912063</v>
      </c>
      <c r="PG1" s="44">
        <v>9784265912070</v>
      </c>
      <c r="PH1" s="44">
        <v>9784265912087</v>
      </c>
      <c r="PI1" s="45">
        <v>9784265912179</v>
      </c>
      <c r="PJ1" s="44">
        <v>9784033279800</v>
      </c>
      <c r="PK1" s="44">
        <v>9784034170106</v>
      </c>
      <c r="PL1" s="44">
        <v>9784052031113</v>
      </c>
      <c r="PM1" s="45">
        <v>9784769020080</v>
      </c>
      <c r="PN1" s="44">
        <v>9784337094147</v>
      </c>
      <c r="PO1" s="44">
        <v>9784337094161</v>
      </c>
      <c r="PP1" s="44">
        <v>9784378012018</v>
      </c>
      <c r="PQ1" s="45">
        <v>9784097272311</v>
      </c>
      <c r="PR1" s="44">
        <v>9784097272328</v>
      </c>
      <c r="PS1" s="44">
        <v>9784097273837</v>
      </c>
      <c r="PT1" s="44">
        <v>9784805402191</v>
      </c>
      <c r="PU1" s="45">
        <v>9784805400074</v>
      </c>
      <c r="PV1" s="44">
        <v>9784805400326</v>
      </c>
      <c r="PW1" s="48">
        <v>9784494015542</v>
      </c>
      <c r="PX1" s="48">
        <v>9784494008926</v>
      </c>
      <c r="PY1" s="45">
        <v>9784931129221</v>
      </c>
      <c r="PZ1" s="44">
        <v>9784834010510</v>
      </c>
      <c r="QA1" s="44">
        <v>9784591145371</v>
      </c>
      <c r="QB1" s="44">
        <v>9784591138175</v>
      </c>
      <c r="QC1" s="45">
        <v>9784872906561</v>
      </c>
      <c r="QD1" s="44">
        <v>9784591139790</v>
      </c>
      <c r="QE1" s="48">
        <v>9784001112351</v>
      </c>
      <c r="QF1" s="44">
        <v>9784415014371</v>
      </c>
      <c r="QG1" s="47">
        <v>9784278083309</v>
      </c>
      <c r="QH1" s="48">
        <v>9784536649995</v>
      </c>
      <c r="QI1" s="47">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570</v>
      </c>
      <c r="BF2" s="12"/>
      <c r="BG2" s="12"/>
      <c r="BH2" s="12"/>
      <c r="BI2" s="12"/>
      <c r="BJ2" s="12"/>
      <c r="BK2" s="12"/>
      <c r="BL2" s="12"/>
      <c r="BM2" s="12"/>
      <c r="BN2" s="12"/>
      <c r="BO2" s="12"/>
      <c r="BP2" s="12"/>
      <c r="BQ2" s="12"/>
      <c r="BR2" s="12"/>
      <c r="BS2" s="13" t="s">
        <v>570</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570</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571</v>
      </c>
      <c r="BF3" s="12"/>
      <c r="BG3" s="12"/>
      <c r="BH3" s="12"/>
      <c r="BI3" s="12"/>
      <c r="BJ3" s="12"/>
      <c r="BK3" s="12"/>
      <c r="BL3" s="12"/>
      <c r="BM3" s="12"/>
      <c r="BN3" s="12"/>
      <c r="BO3" s="12"/>
      <c r="BP3" s="12"/>
      <c r="BQ3" s="12"/>
      <c r="BR3" s="12"/>
      <c r="BS3" s="13" t="s">
        <v>572</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573</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552</v>
      </c>
      <c r="B4" s="49" t="s">
        <v>553</v>
      </c>
      <c r="C4" s="49" t="s">
        <v>553</v>
      </c>
      <c r="D4" s="49" t="s">
        <v>553</v>
      </c>
      <c r="E4" s="50" t="s">
        <v>553</v>
      </c>
      <c r="F4" s="49" t="s">
        <v>553</v>
      </c>
      <c r="G4" s="49" t="s">
        <v>553</v>
      </c>
      <c r="H4" s="51" t="s">
        <v>553</v>
      </c>
      <c r="I4" s="52" t="s">
        <v>3200</v>
      </c>
      <c r="J4" s="49" t="s">
        <v>575</v>
      </c>
      <c r="K4" s="49" t="s">
        <v>576</v>
      </c>
      <c r="L4" s="51" t="s">
        <v>576</v>
      </c>
      <c r="M4" s="53" t="s">
        <v>576</v>
      </c>
      <c r="N4" s="49" t="s">
        <v>576</v>
      </c>
      <c r="O4" s="49" t="s">
        <v>576</v>
      </c>
      <c r="P4" s="51" t="s">
        <v>576</v>
      </c>
      <c r="Q4" s="53" t="s">
        <v>576</v>
      </c>
      <c r="R4" s="49" t="s">
        <v>576</v>
      </c>
      <c r="S4" s="49" t="s">
        <v>576</v>
      </c>
      <c r="T4" s="51" t="s">
        <v>576</v>
      </c>
      <c r="U4" s="53" t="s">
        <v>576</v>
      </c>
      <c r="V4" s="49" t="s">
        <v>576</v>
      </c>
      <c r="W4" s="49" t="s">
        <v>576</v>
      </c>
      <c r="X4" s="51" t="s">
        <v>576</v>
      </c>
      <c r="Y4" s="53" t="s">
        <v>576</v>
      </c>
      <c r="Z4" s="49" t="s">
        <v>576</v>
      </c>
      <c r="AA4" s="49" t="s">
        <v>576</v>
      </c>
      <c r="AB4" s="51" t="s">
        <v>576</v>
      </c>
      <c r="AC4" s="53" t="s">
        <v>576</v>
      </c>
      <c r="AD4" s="49" t="s">
        <v>576</v>
      </c>
      <c r="AE4" s="49" t="s">
        <v>576</v>
      </c>
      <c r="AF4" s="51" t="s">
        <v>576</v>
      </c>
      <c r="AG4" s="53" t="s">
        <v>576</v>
      </c>
      <c r="AH4" s="49" t="s">
        <v>576</v>
      </c>
      <c r="AI4" s="49" t="s">
        <v>576</v>
      </c>
      <c r="AJ4" s="51" t="s">
        <v>576</v>
      </c>
      <c r="AK4" s="53" t="s">
        <v>576</v>
      </c>
      <c r="AL4" s="49" t="s">
        <v>576</v>
      </c>
      <c r="AM4" s="49" t="s">
        <v>577</v>
      </c>
      <c r="AN4" s="51" t="s">
        <v>577</v>
      </c>
      <c r="AO4" s="53" t="s">
        <v>577</v>
      </c>
      <c r="AP4" s="49" t="s">
        <v>577</v>
      </c>
      <c r="AQ4" s="49" t="s">
        <v>578</v>
      </c>
      <c r="AR4" s="51" t="s">
        <v>579</v>
      </c>
      <c r="AS4" s="53" t="s">
        <v>580</v>
      </c>
      <c r="AT4" s="49" t="s">
        <v>579</v>
      </c>
      <c r="AU4" s="49" t="s">
        <v>581</v>
      </c>
      <c r="AV4" s="51" t="s">
        <v>583</v>
      </c>
      <c r="AW4" s="53" t="s">
        <v>583</v>
      </c>
      <c r="AX4" s="49" t="s">
        <v>583</v>
      </c>
      <c r="AY4" s="51" t="s">
        <v>583</v>
      </c>
      <c r="AZ4" s="54" t="s">
        <v>583</v>
      </c>
      <c r="BA4" s="53" t="s">
        <v>583</v>
      </c>
      <c r="BB4" s="55" t="s">
        <v>598</v>
      </c>
      <c r="BC4" s="51" t="s">
        <v>586</v>
      </c>
      <c r="BD4" s="54" t="s">
        <v>586</v>
      </c>
      <c r="BE4" s="53" t="s">
        <v>586</v>
      </c>
      <c r="BF4" s="49" t="s">
        <v>586</v>
      </c>
      <c r="BG4" s="51" t="s">
        <v>586</v>
      </c>
      <c r="BH4" s="56" t="s">
        <v>599</v>
      </c>
      <c r="BI4" s="53" t="s">
        <v>588</v>
      </c>
      <c r="BJ4" s="57" t="s">
        <v>617</v>
      </c>
      <c r="BK4" s="51" t="s">
        <v>590</v>
      </c>
      <c r="BL4" s="54" t="s">
        <v>591</v>
      </c>
      <c r="BM4" s="53" t="s">
        <v>591</v>
      </c>
      <c r="BN4" s="49" t="s">
        <v>591</v>
      </c>
      <c r="BO4" s="51" t="s">
        <v>591</v>
      </c>
      <c r="BP4" s="54" t="s">
        <v>591</v>
      </c>
      <c r="BQ4" s="53" t="s">
        <v>591</v>
      </c>
      <c r="BR4" s="49" t="s">
        <v>591</v>
      </c>
      <c r="BS4" s="51" t="s">
        <v>591</v>
      </c>
      <c r="BT4" s="54" t="s">
        <v>591</v>
      </c>
      <c r="BU4" s="53" t="s">
        <v>591</v>
      </c>
      <c r="BV4" s="49" t="s">
        <v>3201</v>
      </c>
      <c r="BW4" s="51" t="s">
        <v>593</v>
      </c>
      <c r="BX4" s="54" t="s">
        <v>593</v>
      </c>
      <c r="BY4" s="53" t="s">
        <v>3201</v>
      </c>
      <c r="BZ4" s="49" t="s">
        <v>594</v>
      </c>
      <c r="CA4" s="51" t="s">
        <v>594</v>
      </c>
      <c r="CB4" s="54" t="s">
        <v>594</v>
      </c>
      <c r="CC4" s="53" t="s">
        <v>594</v>
      </c>
      <c r="CD4" s="49" t="s">
        <v>594</v>
      </c>
      <c r="CE4" s="51" t="s">
        <v>594</v>
      </c>
      <c r="CF4" s="54" t="s">
        <v>594</v>
      </c>
      <c r="CG4" s="53" t="s">
        <v>595</v>
      </c>
      <c r="CH4" s="49" t="s">
        <v>595</v>
      </c>
      <c r="CI4" s="51" t="s">
        <v>3202</v>
      </c>
      <c r="CJ4" s="54" t="s">
        <v>596</v>
      </c>
      <c r="CK4" s="52" t="s">
        <v>3203</v>
      </c>
      <c r="CL4" s="58" t="s">
        <v>3204</v>
      </c>
      <c r="CM4" s="51" t="s">
        <v>3205</v>
      </c>
      <c r="CN4" s="54" t="s">
        <v>601</v>
      </c>
      <c r="CO4" s="53" t="s">
        <v>3206</v>
      </c>
      <c r="CP4" s="49" t="s">
        <v>553</v>
      </c>
      <c r="CQ4" s="58" t="s">
        <v>553</v>
      </c>
      <c r="CR4" s="49" t="s">
        <v>553</v>
      </c>
      <c r="CS4" s="50" t="s">
        <v>553</v>
      </c>
      <c r="CT4" s="49" t="s">
        <v>605</v>
      </c>
      <c r="CU4" s="49" t="s">
        <v>605</v>
      </c>
      <c r="CV4" s="49" t="s">
        <v>606</v>
      </c>
      <c r="CW4" s="59" t="s">
        <v>606</v>
      </c>
      <c r="CX4" s="49" t="s">
        <v>576</v>
      </c>
      <c r="CY4" s="49" t="s">
        <v>576</v>
      </c>
      <c r="CZ4" s="49" t="s">
        <v>576</v>
      </c>
      <c r="DA4" s="59" t="s">
        <v>576</v>
      </c>
      <c r="DB4" s="49" t="s">
        <v>576</v>
      </c>
      <c r="DC4" s="49" t="s">
        <v>576</v>
      </c>
      <c r="DD4" s="49" t="s">
        <v>576</v>
      </c>
      <c r="DE4" s="59" t="s">
        <v>607</v>
      </c>
      <c r="DF4" s="49" t="s">
        <v>578</v>
      </c>
      <c r="DG4" s="49" t="s">
        <v>578</v>
      </c>
      <c r="DH4" s="49" t="s">
        <v>578</v>
      </c>
      <c r="DI4" s="59" t="s">
        <v>578</v>
      </c>
      <c r="DJ4" s="49" t="s">
        <v>608</v>
      </c>
      <c r="DK4" s="49" t="s">
        <v>579</v>
      </c>
      <c r="DL4" s="49" t="s">
        <v>579</v>
      </c>
      <c r="DM4" s="59" t="s">
        <v>579</v>
      </c>
      <c r="DN4" s="49" t="s">
        <v>583</v>
      </c>
      <c r="DO4" s="49" t="s">
        <v>583</v>
      </c>
      <c r="DP4" s="49" t="s">
        <v>583</v>
      </c>
      <c r="DQ4" s="59" t="s">
        <v>3207</v>
      </c>
      <c r="DR4" s="58" t="s">
        <v>3208</v>
      </c>
      <c r="DS4" s="49" t="s">
        <v>609</v>
      </c>
      <c r="DT4" s="49" t="s">
        <v>609</v>
      </c>
      <c r="DU4" s="59" t="s">
        <v>585</v>
      </c>
      <c r="DV4" s="58" t="s">
        <v>3209</v>
      </c>
      <c r="DW4" s="49" t="s">
        <v>586</v>
      </c>
      <c r="DX4" s="49" t="s">
        <v>586</v>
      </c>
      <c r="DY4" s="59" t="s">
        <v>602</v>
      </c>
      <c r="DZ4" s="49" t="s">
        <v>600</v>
      </c>
      <c r="EA4" s="58" t="s">
        <v>3210</v>
      </c>
      <c r="EB4" s="49" t="s">
        <v>588</v>
      </c>
      <c r="EC4" s="59" t="s">
        <v>588</v>
      </c>
      <c r="ED4" s="49" t="s">
        <v>591</v>
      </c>
      <c r="EE4" s="49" t="s">
        <v>591</v>
      </c>
      <c r="EF4" s="49" t="s">
        <v>591</v>
      </c>
      <c r="EG4" s="59" t="s">
        <v>591</v>
      </c>
      <c r="EH4" s="49" t="s">
        <v>591</v>
      </c>
      <c r="EI4" s="49" t="s">
        <v>591</v>
      </c>
      <c r="EJ4" s="49" t="s">
        <v>591</v>
      </c>
      <c r="EK4" s="59" t="s">
        <v>591</v>
      </c>
      <c r="EL4" s="49" t="s">
        <v>3211</v>
      </c>
      <c r="EM4" s="49" t="s">
        <v>611</v>
      </c>
      <c r="EN4" s="58" t="s">
        <v>611</v>
      </c>
      <c r="EO4" s="58" t="s">
        <v>611</v>
      </c>
      <c r="EP4" s="49" t="s">
        <v>612</v>
      </c>
      <c r="EQ4" s="49" t="s">
        <v>612</v>
      </c>
      <c r="ER4" s="49" t="s">
        <v>612</v>
      </c>
      <c r="ES4" s="59" t="s">
        <v>613</v>
      </c>
      <c r="ET4" s="49" t="s">
        <v>604</v>
      </c>
      <c r="EU4" s="49" t="s">
        <v>3212</v>
      </c>
      <c r="EV4" s="58" t="s">
        <v>3212</v>
      </c>
      <c r="EW4" s="58" t="s">
        <v>3212</v>
      </c>
      <c r="EX4" s="53" t="s">
        <v>3213</v>
      </c>
      <c r="EY4" s="49" t="s">
        <v>553</v>
      </c>
      <c r="EZ4" s="49" t="s">
        <v>553</v>
      </c>
      <c r="FA4" s="49" t="s">
        <v>553</v>
      </c>
      <c r="FB4" s="59" t="s">
        <v>553</v>
      </c>
      <c r="FC4" s="49" t="s">
        <v>553</v>
      </c>
      <c r="FD4" s="49" t="s">
        <v>553</v>
      </c>
      <c r="FE4" s="49" t="s">
        <v>553</v>
      </c>
      <c r="FF4" s="60" t="s">
        <v>3214</v>
      </c>
      <c r="FG4" s="49" t="s">
        <v>576</v>
      </c>
      <c r="FH4" s="49" t="s">
        <v>576</v>
      </c>
      <c r="FI4" s="49" t="s">
        <v>576</v>
      </c>
      <c r="FJ4" s="59" t="s">
        <v>576</v>
      </c>
      <c r="FK4" s="49" t="s">
        <v>576</v>
      </c>
      <c r="FL4" s="49" t="s">
        <v>576</v>
      </c>
      <c r="FM4" s="49" t="s">
        <v>576</v>
      </c>
      <c r="FN4" s="59" t="s">
        <v>576</v>
      </c>
      <c r="FO4" s="49" t="s">
        <v>597</v>
      </c>
      <c r="FP4" s="58" t="s">
        <v>3215</v>
      </c>
      <c r="FQ4" s="49" t="s">
        <v>577</v>
      </c>
      <c r="FR4" s="60" t="s">
        <v>3216</v>
      </c>
      <c r="FS4" s="49" t="s">
        <v>583</v>
      </c>
      <c r="FT4" s="49" t="s">
        <v>583</v>
      </c>
      <c r="FU4" s="49" t="s">
        <v>583</v>
      </c>
      <c r="FV4" s="59" t="s">
        <v>619</v>
      </c>
      <c r="FW4" s="58" t="s">
        <v>3217</v>
      </c>
      <c r="FX4" s="49" t="s">
        <v>617</v>
      </c>
      <c r="FY4" s="49" t="s">
        <v>617</v>
      </c>
      <c r="FZ4" s="59" t="s">
        <v>617</v>
      </c>
      <c r="GA4" s="49" t="s">
        <v>617</v>
      </c>
      <c r="GB4" s="49" t="s">
        <v>587</v>
      </c>
      <c r="GC4" s="49" t="s">
        <v>620</v>
      </c>
      <c r="GD4" s="59" t="s">
        <v>620</v>
      </c>
      <c r="GE4" s="49" t="s">
        <v>620</v>
      </c>
      <c r="GF4" s="49" t="s">
        <v>591</v>
      </c>
      <c r="GG4" s="49" t="s">
        <v>591</v>
      </c>
      <c r="GH4" s="59" t="s">
        <v>591</v>
      </c>
      <c r="GI4" s="49" t="s">
        <v>591</v>
      </c>
      <c r="GJ4" s="49" t="s">
        <v>591</v>
      </c>
      <c r="GK4" s="49" t="s">
        <v>591</v>
      </c>
      <c r="GL4" s="59" t="s">
        <v>594</v>
      </c>
      <c r="GM4" s="58" t="s">
        <v>3218</v>
      </c>
      <c r="GN4" s="58" t="s">
        <v>3219</v>
      </c>
      <c r="GO4" s="58" t="s">
        <v>3218</v>
      </c>
      <c r="GP4" s="61" t="s">
        <v>3220</v>
      </c>
      <c r="GQ4" s="53" t="s">
        <v>621</v>
      </c>
      <c r="GR4" s="49" t="s">
        <v>553</v>
      </c>
      <c r="GS4" s="49" t="s">
        <v>553</v>
      </c>
      <c r="GT4" s="49" t="s">
        <v>576</v>
      </c>
      <c r="GU4" s="59" t="s">
        <v>576</v>
      </c>
      <c r="GV4" s="49" t="s">
        <v>3221</v>
      </c>
      <c r="GW4" s="49" t="s">
        <v>579</v>
      </c>
      <c r="GX4" s="49" t="s">
        <v>3222</v>
      </c>
      <c r="GY4" s="60" t="s">
        <v>3223</v>
      </c>
      <c r="GZ4" s="49" t="s">
        <v>602</v>
      </c>
      <c r="HA4" s="49" t="s">
        <v>602</v>
      </c>
      <c r="HB4" s="49" t="s">
        <v>3210</v>
      </c>
      <c r="HC4" s="59" t="s">
        <v>603</v>
      </c>
      <c r="HD4" s="58" t="s">
        <v>3224</v>
      </c>
      <c r="HE4" s="49" t="s">
        <v>3225</v>
      </c>
      <c r="HF4" s="49" t="s">
        <v>587</v>
      </c>
      <c r="HG4" s="59" t="s">
        <v>588</v>
      </c>
      <c r="HH4" s="49" t="s">
        <v>591</v>
      </c>
      <c r="HI4" s="49" t="s">
        <v>591</v>
      </c>
      <c r="HJ4" s="49" t="s">
        <v>591</v>
      </c>
      <c r="HK4" s="59" t="s">
        <v>591</v>
      </c>
      <c r="HL4" s="49" t="s">
        <v>591</v>
      </c>
      <c r="HM4" s="49" t="s">
        <v>591</v>
      </c>
      <c r="HN4" s="49" t="s">
        <v>591</v>
      </c>
      <c r="HO4" s="59" t="s">
        <v>591</v>
      </c>
      <c r="HP4" s="49" t="s">
        <v>591</v>
      </c>
      <c r="HQ4" s="58" t="s">
        <v>3226</v>
      </c>
      <c r="HR4" s="49" t="s">
        <v>3227</v>
      </c>
      <c r="HS4" s="59" t="s">
        <v>595</v>
      </c>
      <c r="HT4" s="49" t="s">
        <v>3228</v>
      </c>
      <c r="HU4" s="49" t="s">
        <v>3229</v>
      </c>
      <c r="HV4" s="53" t="s">
        <v>3230</v>
      </c>
      <c r="HW4" s="49" t="s">
        <v>553</v>
      </c>
      <c r="HX4" s="49" t="s">
        <v>574</v>
      </c>
      <c r="HY4" s="49" t="s">
        <v>574</v>
      </c>
      <c r="HZ4" s="59" t="s">
        <v>575</v>
      </c>
      <c r="IA4" s="49" t="s">
        <v>575</v>
      </c>
      <c r="IB4" s="49" t="s">
        <v>3231</v>
      </c>
      <c r="IC4" s="49" t="s">
        <v>576</v>
      </c>
      <c r="ID4" s="59" t="s">
        <v>615</v>
      </c>
      <c r="IE4" s="49" t="s">
        <v>615</v>
      </c>
      <c r="IF4" s="49" t="s">
        <v>3232</v>
      </c>
      <c r="IG4" s="58" t="s">
        <v>3232</v>
      </c>
      <c r="IH4" s="59" t="s">
        <v>583</v>
      </c>
      <c r="II4" s="49" t="s">
        <v>3207</v>
      </c>
      <c r="IJ4" s="58" t="s">
        <v>3207</v>
      </c>
      <c r="IK4" s="58" t="s">
        <v>3222</v>
      </c>
      <c r="IL4" s="59" t="s">
        <v>616</v>
      </c>
      <c r="IM4" s="58" t="s">
        <v>3233</v>
      </c>
      <c r="IN4" s="49" t="s">
        <v>617</v>
      </c>
      <c r="IO4" s="49" t="s">
        <v>617</v>
      </c>
      <c r="IP4" s="59" t="s">
        <v>617</v>
      </c>
      <c r="IQ4" s="49" t="s">
        <v>617</v>
      </c>
      <c r="IR4" s="49" t="s">
        <v>617</v>
      </c>
      <c r="IS4" s="49" t="s">
        <v>617</v>
      </c>
      <c r="IT4" s="59" t="s">
        <v>617</v>
      </c>
      <c r="IU4" s="49" t="s">
        <v>617</v>
      </c>
      <c r="IV4" s="49" t="s">
        <v>617</v>
      </c>
      <c r="IW4" s="58" t="s">
        <v>589</v>
      </c>
      <c r="IX4" s="59" t="s">
        <v>591</v>
      </c>
      <c r="IY4" s="49" t="s">
        <v>591</v>
      </c>
      <c r="IZ4" s="58" t="s">
        <v>3234</v>
      </c>
      <c r="JA4" s="49" t="s">
        <v>591</v>
      </c>
      <c r="JB4" s="59" t="s">
        <v>591</v>
      </c>
      <c r="JC4" s="49" t="s">
        <v>591</v>
      </c>
      <c r="JD4" s="49" t="s">
        <v>591</v>
      </c>
      <c r="JE4" s="49" t="s">
        <v>591</v>
      </c>
      <c r="JF4" s="53" t="s">
        <v>591</v>
      </c>
      <c r="JG4" s="49" t="s">
        <v>591</v>
      </c>
      <c r="JH4" s="49" t="s">
        <v>591</v>
      </c>
      <c r="JI4" s="49" t="s">
        <v>592</v>
      </c>
      <c r="JJ4" s="52" t="s">
        <v>3235</v>
      </c>
      <c r="JK4" s="58" t="s">
        <v>3236</v>
      </c>
      <c r="JL4" s="49" t="s">
        <v>618</v>
      </c>
      <c r="JM4" s="58" t="s">
        <v>3237</v>
      </c>
      <c r="JN4" s="52" t="s">
        <v>3238</v>
      </c>
      <c r="JO4" s="52" t="s">
        <v>3239</v>
      </c>
      <c r="JP4" s="49" t="s">
        <v>553</v>
      </c>
      <c r="JQ4" s="49" t="s">
        <v>576</v>
      </c>
      <c r="JR4" s="49" t="s">
        <v>3240</v>
      </c>
      <c r="JS4" s="59" t="s">
        <v>622</v>
      </c>
      <c r="JT4" s="49" t="s">
        <v>622</v>
      </c>
      <c r="JU4" s="49" t="s">
        <v>3232</v>
      </c>
      <c r="JV4" s="49" t="s">
        <v>3232</v>
      </c>
      <c r="JW4" s="59" t="s">
        <v>583</v>
      </c>
      <c r="JX4" s="49" t="s">
        <v>583</v>
      </c>
      <c r="JY4" s="49" t="s">
        <v>583</v>
      </c>
      <c r="JZ4" s="49" t="s">
        <v>3241</v>
      </c>
      <c r="KA4" s="60" t="s">
        <v>3242</v>
      </c>
      <c r="KB4" s="49" t="s">
        <v>616</v>
      </c>
      <c r="KC4" s="49" t="s">
        <v>616</v>
      </c>
      <c r="KD4" s="49" t="s">
        <v>3243</v>
      </c>
      <c r="KE4" s="59" t="s">
        <v>600</v>
      </c>
      <c r="KF4" s="49" t="s">
        <v>600</v>
      </c>
      <c r="KG4" s="49" t="s">
        <v>600</v>
      </c>
      <c r="KH4" s="49" t="s">
        <v>600</v>
      </c>
      <c r="KI4" s="59" t="s">
        <v>600</v>
      </c>
      <c r="KJ4" s="49" t="s">
        <v>600</v>
      </c>
      <c r="KK4" s="49" t="s">
        <v>600</v>
      </c>
      <c r="KL4" s="49" t="s">
        <v>591</v>
      </c>
      <c r="KM4" s="59" t="s">
        <v>3235</v>
      </c>
      <c r="KN4" s="49" t="s">
        <v>623</v>
      </c>
      <c r="KO4" s="58" t="s">
        <v>3244</v>
      </c>
      <c r="KP4" s="49" t="s">
        <v>624</v>
      </c>
      <c r="KQ4" s="59" t="s">
        <v>3245</v>
      </c>
      <c r="KR4" s="49" t="s">
        <v>553</v>
      </c>
      <c r="KS4" s="49" t="s">
        <v>553</v>
      </c>
      <c r="KT4" s="49" t="s">
        <v>553</v>
      </c>
      <c r="KU4" s="59" t="s">
        <v>3231</v>
      </c>
      <c r="KV4" s="58" t="s">
        <v>3246</v>
      </c>
      <c r="KW4" s="49" t="s">
        <v>3231</v>
      </c>
      <c r="KX4" s="49" t="s">
        <v>577</v>
      </c>
      <c r="KY4" s="60" t="s">
        <v>3247</v>
      </c>
      <c r="KZ4" s="49" t="s">
        <v>579</v>
      </c>
      <c r="LA4" s="49" t="s">
        <v>579</v>
      </c>
      <c r="LB4" s="49" t="s">
        <v>582</v>
      </c>
      <c r="LC4" s="59" t="s">
        <v>582</v>
      </c>
      <c r="LD4" s="49" t="s">
        <v>582</v>
      </c>
      <c r="LE4" s="49" t="s">
        <v>582</v>
      </c>
      <c r="LF4" s="49" t="s">
        <v>628</v>
      </c>
      <c r="LG4" s="59" t="s">
        <v>619</v>
      </c>
      <c r="LH4" s="49" t="s">
        <v>619</v>
      </c>
      <c r="LI4" s="49" t="s">
        <v>3222</v>
      </c>
      <c r="LJ4" s="49" t="s">
        <v>587</v>
      </c>
      <c r="LK4" s="59" t="s">
        <v>587</v>
      </c>
      <c r="LL4" s="49" t="s">
        <v>587</v>
      </c>
      <c r="LM4" s="49" t="s">
        <v>590</v>
      </c>
      <c r="LN4" s="49" t="s">
        <v>3234</v>
      </c>
      <c r="LO4" s="59" t="s">
        <v>3248</v>
      </c>
      <c r="LP4" s="49" t="s">
        <v>3248</v>
      </c>
      <c r="LQ4" s="49" t="s">
        <v>3249</v>
      </c>
      <c r="LR4" s="49" t="s">
        <v>3248</v>
      </c>
      <c r="LS4" s="59" t="s">
        <v>610</v>
      </c>
      <c r="LT4" s="58" t="s">
        <v>3250</v>
      </c>
      <c r="LU4" s="58" t="s">
        <v>3250</v>
      </c>
      <c r="LV4" s="49" t="s">
        <v>629</v>
      </c>
      <c r="LW4" s="59" t="s">
        <v>3251</v>
      </c>
      <c r="LX4" s="62" t="s">
        <v>3252</v>
      </c>
      <c r="LY4" s="49" t="s">
        <v>553</v>
      </c>
      <c r="LZ4" s="49" t="s">
        <v>553</v>
      </c>
      <c r="MA4" s="49" t="s">
        <v>605</v>
      </c>
      <c r="MB4" s="59" t="s">
        <v>576</v>
      </c>
      <c r="MC4" s="49" t="s">
        <v>576</v>
      </c>
      <c r="MD4" s="49" t="s">
        <v>614</v>
      </c>
      <c r="ME4" s="49" t="s">
        <v>577</v>
      </c>
      <c r="MF4" s="59" t="s">
        <v>577</v>
      </c>
      <c r="MG4" s="49" t="s">
        <v>577</v>
      </c>
      <c r="MH4" s="49" t="s">
        <v>3253</v>
      </c>
      <c r="MI4" s="49" t="s">
        <v>577</v>
      </c>
      <c r="MJ4" s="59" t="s">
        <v>3253</v>
      </c>
      <c r="MK4" s="58" t="s">
        <v>577</v>
      </c>
      <c r="ML4" s="49" t="s">
        <v>630</v>
      </c>
      <c r="MM4" s="49" t="s">
        <v>578</v>
      </c>
      <c r="MN4" s="60" t="s">
        <v>630</v>
      </c>
      <c r="MO4" s="49" t="s">
        <v>3254</v>
      </c>
      <c r="MP4" s="49" t="s">
        <v>3255</v>
      </c>
      <c r="MQ4" s="58" t="s">
        <v>3256</v>
      </c>
      <c r="MR4" s="59" t="s">
        <v>3257</v>
      </c>
      <c r="MS4" s="49" t="s">
        <v>586</v>
      </c>
      <c r="MT4" s="49" t="s">
        <v>589</v>
      </c>
      <c r="MU4" s="58" t="s">
        <v>588</v>
      </c>
      <c r="MV4" s="59" t="s">
        <v>3258</v>
      </c>
      <c r="MW4" s="53" t="s">
        <v>3259</v>
      </c>
      <c r="MX4" s="49" t="s">
        <v>605</v>
      </c>
      <c r="MY4" s="58" t="s">
        <v>3260</v>
      </c>
      <c r="MZ4" s="49" t="s">
        <v>576</v>
      </c>
      <c r="NA4" s="60" t="s">
        <v>597</v>
      </c>
      <c r="NB4" s="58" t="s">
        <v>597</v>
      </c>
      <c r="NC4" s="49" t="s">
        <v>630</v>
      </c>
      <c r="ND4" s="58" t="s">
        <v>608</v>
      </c>
      <c r="NE4" s="60" t="s">
        <v>608</v>
      </c>
      <c r="NF4" s="58" t="s">
        <v>3261</v>
      </c>
      <c r="NG4" s="49" t="s">
        <v>631</v>
      </c>
      <c r="NH4" s="49" t="s">
        <v>631</v>
      </c>
      <c r="NI4" s="59" t="s">
        <v>631</v>
      </c>
      <c r="NJ4" s="58" t="s">
        <v>3262</v>
      </c>
      <c r="NK4" s="58" t="s">
        <v>3262</v>
      </c>
      <c r="NL4" s="49" t="s">
        <v>585</v>
      </c>
      <c r="NM4" s="60" t="s">
        <v>3263</v>
      </c>
      <c r="NN4" s="58" t="s">
        <v>3264</v>
      </c>
      <c r="NO4" s="49" t="s">
        <v>602</v>
      </c>
      <c r="NP4" s="58" t="s">
        <v>3265</v>
      </c>
      <c r="NQ4" s="59" t="s">
        <v>3239</v>
      </c>
      <c r="NR4" s="58" t="s">
        <v>3266</v>
      </c>
      <c r="NS4" s="49" t="s">
        <v>632</v>
      </c>
      <c r="NT4" s="49" t="s">
        <v>632</v>
      </c>
      <c r="NU4" s="60" t="s">
        <v>3267</v>
      </c>
      <c r="NV4" s="49" t="s">
        <v>576</v>
      </c>
      <c r="NW4" s="49" t="s">
        <v>576</v>
      </c>
      <c r="NX4" s="49" t="s">
        <v>576</v>
      </c>
      <c r="NY4" s="60" t="s">
        <v>3268</v>
      </c>
      <c r="NZ4" s="58" t="s">
        <v>3252</v>
      </c>
      <c r="OA4" s="49" t="s">
        <v>577</v>
      </c>
      <c r="OB4" s="58" t="s">
        <v>3221</v>
      </c>
      <c r="OC4" s="59" t="s">
        <v>577</v>
      </c>
      <c r="OD4" s="49" t="s">
        <v>3269</v>
      </c>
      <c r="OE4" s="49" t="s">
        <v>584</v>
      </c>
      <c r="OF4" s="49" t="s">
        <v>600</v>
      </c>
      <c r="OG4" s="59" t="s">
        <v>591</v>
      </c>
      <c r="OH4" s="49" t="s">
        <v>591</v>
      </c>
      <c r="OI4" s="58" t="s">
        <v>3270</v>
      </c>
      <c r="OJ4" s="49" t="s">
        <v>595</v>
      </c>
      <c r="OK4" s="59" t="s">
        <v>627</v>
      </c>
      <c r="OL4" s="58" t="s">
        <v>3271</v>
      </c>
      <c r="OM4" s="58" t="s">
        <v>3272</v>
      </c>
      <c r="ON4" s="49" t="s">
        <v>3273</v>
      </c>
      <c r="OO4" s="59" t="s">
        <v>3274</v>
      </c>
      <c r="OP4" s="58" t="s">
        <v>3274</v>
      </c>
      <c r="OQ4" s="52" t="s">
        <v>3275</v>
      </c>
      <c r="OR4" s="58" t="s">
        <v>3276</v>
      </c>
      <c r="OS4" s="58" t="s">
        <v>3277</v>
      </c>
      <c r="OT4" s="58" t="s">
        <v>3277</v>
      </c>
      <c r="OU4" s="60" t="s">
        <v>3278</v>
      </c>
      <c r="OV4" s="49" t="s">
        <v>616</v>
      </c>
      <c r="OW4" s="57" t="s">
        <v>3279</v>
      </c>
      <c r="OX4" s="49" t="s">
        <v>634</v>
      </c>
      <c r="OY4" s="59" t="s">
        <v>591</v>
      </c>
      <c r="OZ4" s="58" t="s">
        <v>3280</v>
      </c>
      <c r="PA4" s="58" t="s">
        <v>3281</v>
      </c>
      <c r="PB4" s="58" t="s">
        <v>3281</v>
      </c>
      <c r="PC4" s="60" t="s">
        <v>3281</v>
      </c>
      <c r="PD4" s="49" t="s">
        <v>3282</v>
      </c>
      <c r="PE4" s="52" t="s">
        <v>3283</v>
      </c>
      <c r="PF4" s="49" t="s">
        <v>575</v>
      </c>
      <c r="PG4" s="49" t="s">
        <v>575</v>
      </c>
      <c r="PH4" s="49" t="s">
        <v>575</v>
      </c>
      <c r="PI4" s="59" t="s">
        <v>575</v>
      </c>
      <c r="PJ4" s="49" t="s">
        <v>576</v>
      </c>
      <c r="PK4" s="49" t="s">
        <v>576</v>
      </c>
      <c r="PL4" s="49" t="s">
        <v>3240</v>
      </c>
      <c r="PM4" s="59" t="s">
        <v>581</v>
      </c>
      <c r="PN4" s="49" t="s">
        <v>3269</v>
      </c>
      <c r="PO4" s="49" t="s">
        <v>3269</v>
      </c>
      <c r="PP4" s="49" t="s">
        <v>625</v>
      </c>
      <c r="PQ4" s="59" t="s">
        <v>585</v>
      </c>
      <c r="PR4" s="49" t="s">
        <v>585</v>
      </c>
      <c r="PS4" s="49" t="s">
        <v>585</v>
      </c>
      <c r="PT4" s="49" t="s">
        <v>616</v>
      </c>
      <c r="PU4" s="59" t="s">
        <v>616</v>
      </c>
      <c r="PV4" s="57" t="s">
        <v>616</v>
      </c>
      <c r="PW4" s="58" t="s">
        <v>3284</v>
      </c>
      <c r="PX4" s="58" t="s">
        <v>3285</v>
      </c>
      <c r="PY4" s="59" t="s">
        <v>3243</v>
      </c>
      <c r="PZ4" s="49" t="s">
        <v>591</v>
      </c>
      <c r="QA4" s="49" t="s">
        <v>594</v>
      </c>
      <c r="QB4" s="49" t="s">
        <v>3286</v>
      </c>
      <c r="QC4" s="59" t="s">
        <v>626</v>
      </c>
      <c r="QD4" s="49" t="s">
        <v>3286</v>
      </c>
      <c r="QE4" s="58" t="s">
        <v>3287</v>
      </c>
      <c r="QF4" s="49" t="s">
        <v>633</v>
      </c>
      <c r="QG4" s="60" t="s">
        <v>3288</v>
      </c>
      <c r="QH4" s="58" t="s">
        <v>421</v>
      </c>
      <c r="QI4" s="52" t="s">
        <v>3289</v>
      </c>
    </row>
    <row r="5" spans="1:451" ht="45.6" customHeight="1" x14ac:dyDescent="0.45">
      <c r="A5" s="15" t="s">
        <v>0</v>
      </c>
      <c r="B5" s="63" t="s">
        <v>635</v>
      </c>
      <c r="C5" s="64" t="s">
        <v>636</v>
      </c>
      <c r="D5" s="63" t="s">
        <v>3290</v>
      </c>
      <c r="E5" s="65" t="s">
        <v>639</v>
      </c>
      <c r="F5" s="64" t="s">
        <v>702</v>
      </c>
      <c r="G5" s="63" t="s">
        <v>3291</v>
      </c>
      <c r="H5" s="66" t="s">
        <v>703</v>
      </c>
      <c r="I5" s="67" t="s">
        <v>3292</v>
      </c>
      <c r="J5" s="64" t="s">
        <v>641</v>
      </c>
      <c r="K5" s="63" t="s">
        <v>3293</v>
      </c>
      <c r="L5" s="66" t="s">
        <v>642</v>
      </c>
      <c r="M5" s="68" t="s">
        <v>643</v>
      </c>
      <c r="N5" s="63" t="s">
        <v>644</v>
      </c>
      <c r="O5" s="63" t="s">
        <v>3294</v>
      </c>
      <c r="P5" s="66" t="s">
        <v>645</v>
      </c>
      <c r="Q5" s="68" t="s">
        <v>646</v>
      </c>
      <c r="R5" s="64" t="s">
        <v>647</v>
      </c>
      <c r="S5" s="63" t="s">
        <v>3295</v>
      </c>
      <c r="T5" s="66" t="s">
        <v>648</v>
      </c>
      <c r="U5" s="69" t="s">
        <v>649</v>
      </c>
      <c r="V5" s="64" t="s">
        <v>650</v>
      </c>
      <c r="W5" s="64" t="s">
        <v>3296</v>
      </c>
      <c r="X5" s="70" t="s">
        <v>651</v>
      </c>
      <c r="Y5" s="69" t="s">
        <v>652</v>
      </c>
      <c r="Z5" s="64" t="s">
        <v>652</v>
      </c>
      <c r="AA5" s="63" t="s">
        <v>3297</v>
      </c>
      <c r="AB5" s="66" t="s">
        <v>653</v>
      </c>
      <c r="AC5" s="69" t="s">
        <v>652</v>
      </c>
      <c r="AD5" s="63" t="s">
        <v>654</v>
      </c>
      <c r="AE5" s="63" t="s">
        <v>3298</v>
      </c>
      <c r="AF5" s="66" t="s">
        <v>655</v>
      </c>
      <c r="AG5" s="68" t="s">
        <v>656</v>
      </c>
      <c r="AH5" s="64" t="s">
        <v>657</v>
      </c>
      <c r="AI5" s="63" t="s">
        <v>3299</v>
      </c>
      <c r="AJ5" s="66" t="s">
        <v>658</v>
      </c>
      <c r="AK5" s="68" t="s">
        <v>659</v>
      </c>
      <c r="AL5" s="64" t="s">
        <v>660</v>
      </c>
      <c r="AM5" s="63" t="s">
        <v>3300</v>
      </c>
      <c r="AN5" s="66" t="s">
        <v>662</v>
      </c>
      <c r="AO5" s="68" t="s">
        <v>663</v>
      </c>
      <c r="AP5" s="64" t="s">
        <v>664</v>
      </c>
      <c r="AQ5" s="63" t="s">
        <v>3301</v>
      </c>
      <c r="AR5" s="66" t="s">
        <v>665</v>
      </c>
      <c r="AS5" s="68" t="s">
        <v>667</v>
      </c>
      <c r="AT5" s="63" t="s">
        <v>666</v>
      </c>
      <c r="AU5" s="63" t="s">
        <v>3302</v>
      </c>
      <c r="AV5" s="71" t="s">
        <v>668</v>
      </c>
      <c r="AW5" s="69" t="s">
        <v>670</v>
      </c>
      <c r="AX5" s="63" t="s">
        <v>3303</v>
      </c>
      <c r="AY5" s="70" t="s">
        <v>669</v>
      </c>
      <c r="AZ5" s="72" t="s">
        <v>673</v>
      </c>
      <c r="BA5" s="69" t="s">
        <v>672</v>
      </c>
      <c r="BB5" s="63" t="s">
        <v>3304</v>
      </c>
      <c r="BC5" s="66" t="s">
        <v>675</v>
      </c>
      <c r="BD5" s="72" t="s">
        <v>674</v>
      </c>
      <c r="BE5" s="69" t="s">
        <v>674</v>
      </c>
      <c r="BF5" s="63" t="s">
        <v>3305</v>
      </c>
      <c r="BG5" s="66" t="s">
        <v>676</v>
      </c>
      <c r="BH5" s="72" t="s">
        <v>705</v>
      </c>
      <c r="BI5" s="68" t="s">
        <v>678</v>
      </c>
      <c r="BJ5" s="63" t="s">
        <v>3306</v>
      </c>
      <c r="BK5" s="66" t="s">
        <v>680</v>
      </c>
      <c r="BL5" s="72" t="s">
        <v>681</v>
      </c>
      <c r="BM5" s="69" t="s">
        <v>682</v>
      </c>
      <c r="BN5" s="63" t="s">
        <v>3307</v>
      </c>
      <c r="BO5" s="66" t="s">
        <v>684</v>
      </c>
      <c r="BP5" s="72" t="s">
        <v>685</v>
      </c>
      <c r="BQ5" s="69" t="s">
        <v>683</v>
      </c>
      <c r="BR5" s="63" t="s">
        <v>3308</v>
      </c>
      <c r="BS5" s="66" t="s">
        <v>687</v>
      </c>
      <c r="BT5" s="72" t="s">
        <v>688</v>
      </c>
      <c r="BU5" s="69" t="s">
        <v>686</v>
      </c>
      <c r="BV5" s="63" t="s">
        <v>689</v>
      </c>
      <c r="BW5" s="66" t="s">
        <v>690</v>
      </c>
      <c r="BX5" s="72" t="s">
        <v>691</v>
      </c>
      <c r="BY5" s="69" t="s">
        <v>689</v>
      </c>
      <c r="BZ5" s="63" t="s">
        <v>3309</v>
      </c>
      <c r="CA5" s="66" t="s">
        <v>693</v>
      </c>
      <c r="CB5" s="72" t="s">
        <v>694</v>
      </c>
      <c r="CC5" s="69" t="s">
        <v>695</v>
      </c>
      <c r="CD5" s="63" t="s">
        <v>696</v>
      </c>
      <c r="CE5" s="66" t="s">
        <v>697</v>
      </c>
      <c r="CF5" s="72" t="s">
        <v>692</v>
      </c>
      <c r="CG5" s="69" t="s">
        <v>698</v>
      </c>
      <c r="CH5" s="63" t="s">
        <v>699</v>
      </c>
      <c r="CI5" s="66" t="s">
        <v>700</v>
      </c>
      <c r="CJ5" s="72" t="s">
        <v>701</v>
      </c>
      <c r="CK5" s="73" t="s">
        <v>3310</v>
      </c>
      <c r="CL5" s="74" t="s">
        <v>3311</v>
      </c>
      <c r="CM5" s="66" t="s">
        <v>706</v>
      </c>
      <c r="CN5" s="72" t="s">
        <v>707</v>
      </c>
      <c r="CO5" s="69" t="s">
        <v>708</v>
      </c>
      <c r="CP5" s="63" t="s">
        <v>727</v>
      </c>
      <c r="CQ5" s="74" t="s">
        <v>728</v>
      </c>
      <c r="CR5" s="63" t="s">
        <v>3312</v>
      </c>
      <c r="CS5" s="65" t="s">
        <v>729</v>
      </c>
      <c r="CT5" s="63" t="s">
        <v>640</v>
      </c>
      <c r="CU5" s="64" t="s">
        <v>640</v>
      </c>
      <c r="CV5" s="63" t="s">
        <v>3295</v>
      </c>
      <c r="CW5" s="75" t="s">
        <v>730</v>
      </c>
      <c r="CX5" s="63" t="s">
        <v>731</v>
      </c>
      <c r="CY5" s="64" t="s">
        <v>732</v>
      </c>
      <c r="CZ5" s="63" t="s">
        <v>3313</v>
      </c>
      <c r="DA5" s="75" t="s">
        <v>733</v>
      </c>
      <c r="DB5" s="63" t="s">
        <v>734</v>
      </c>
      <c r="DC5" s="64" t="s">
        <v>735</v>
      </c>
      <c r="DD5" s="64" t="s">
        <v>736</v>
      </c>
      <c r="DE5" s="76" t="s">
        <v>737</v>
      </c>
      <c r="DF5" s="63" t="s">
        <v>738</v>
      </c>
      <c r="DG5" s="64" t="s">
        <v>739</v>
      </c>
      <c r="DH5" s="64" t="s">
        <v>740</v>
      </c>
      <c r="DI5" s="77" t="s">
        <v>741</v>
      </c>
      <c r="DJ5" s="63" t="s">
        <v>742</v>
      </c>
      <c r="DK5" s="64" t="s">
        <v>742</v>
      </c>
      <c r="DL5" s="63" t="s">
        <v>3314</v>
      </c>
      <c r="DM5" s="75" t="s">
        <v>743</v>
      </c>
      <c r="DN5" s="63" t="s">
        <v>744</v>
      </c>
      <c r="DO5" s="64" t="s">
        <v>671</v>
      </c>
      <c r="DP5" s="63" t="s">
        <v>3315</v>
      </c>
      <c r="DQ5" s="75" t="s">
        <v>746</v>
      </c>
      <c r="DR5" s="78" t="s">
        <v>3316</v>
      </c>
      <c r="DS5" s="64" t="s">
        <v>747</v>
      </c>
      <c r="DT5" s="63" t="s">
        <v>3317</v>
      </c>
      <c r="DU5" s="75" t="s">
        <v>748</v>
      </c>
      <c r="DV5" s="78" t="s">
        <v>3318</v>
      </c>
      <c r="DW5" s="64" t="s">
        <v>749</v>
      </c>
      <c r="DX5" s="63" t="s">
        <v>3319</v>
      </c>
      <c r="DY5" s="75" t="s">
        <v>750</v>
      </c>
      <c r="DZ5" s="63" t="s">
        <v>751</v>
      </c>
      <c r="EA5" s="74" t="s">
        <v>3320</v>
      </c>
      <c r="EB5" s="63" t="s">
        <v>3321</v>
      </c>
      <c r="EC5" s="75" t="s">
        <v>679</v>
      </c>
      <c r="ED5" s="63" t="s">
        <v>752</v>
      </c>
      <c r="EE5" s="64" t="s">
        <v>685</v>
      </c>
      <c r="EF5" s="63" t="s">
        <v>3322</v>
      </c>
      <c r="EG5" s="75" t="s">
        <v>753</v>
      </c>
      <c r="EH5" s="63" t="s">
        <v>684</v>
      </c>
      <c r="EI5" s="64" t="s">
        <v>684</v>
      </c>
      <c r="EJ5" s="63" t="s">
        <v>3323</v>
      </c>
      <c r="EK5" s="75" t="s">
        <v>754</v>
      </c>
      <c r="EL5" s="64" t="s">
        <v>755</v>
      </c>
      <c r="EM5" s="64" t="s">
        <v>756</v>
      </c>
      <c r="EN5" s="78" t="s">
        <v>3324</v>
      </c>
      <c r="EO5" s="79" t="s">
        <v>3325</v>
      </c>
      <c r="EP5" s="63" t="s">
        <v>757</v>
      </c>
      <c r="EQ5" s="64" t="s">
        <v>758</v>
      </c>
      <c r="ER5" s="63" t="s">
        <v>3326</v>
      </c>
      <c r="ES5" s="75" t="s">
        <v>760</v>
      </c>
      <c r="ET5" s="63" t="s">
        <v>759</v>
      </c>
      <c r="EU5" s="64" t="s">
        <v>3327</v>
      </c>
      <c r="EV5" s="78" t="s">
        <v>3328</v>
      </c>
      <c r="EW5" s="79" t="s">
        <v>3329</v>
      </c>
      <c r="EX5" s="68" t="s">
        <v>761</v>
      </c>
      <c r="EY5" s="63" t="s">
        <v>783</v>
      </c>
      <c r="EZ5" s="64" t="s">
        <v>784</v>
      </c>
      <c r="FA5" s="63" t="s">
        <v>3330</v>
      </c>
      <c r="FB5" s="75" t="s">
        <v>785</v>
      </c>
      <c r="FC5" s="63" t="s">
        <v>786</v>
      </c>
      <c r="FD5" s="63" t="s">
        <v>787</v>
      </c>
      <c r="FE5" s="63" t="s">
        <v>788</v>
      </c>
      <c r="FF5" s="79" t="s">
        <v>3331</v>
      </c>
      <c r="FG5" s="64" t="s">
        <v>789</v>
      </c>
      <c r="FH5" s="64" t="s">
        <v>652</v>
      </c>
      <c r="FI5" s="64" t="s">
        <v>790</v>
      </c>
      <c r="FJ5" s="75" t="s">
        <v>791</v>
      </c>
      <c r="FK5" s="63" t="s">
        <v>792</v>
      </c>
      <c r="FL5" s="64" t="s">
        <v>793</v>
      </c>
      <c r="FM5" s="63" t="s">
        <v>794</v>
      </c>
      <c r="FN5" s="75" t="s">
        <v>795</v>
      </c>
      <c r="FO5" s="63" t="s">
        <v>661</v>
      </c>
      <c r="FP5" s="74" t="s">
        <v>3332</v>
      </c>
      <c r="FQ5" s="63" t="s">
        <v>796</v>
      </c>
      <c r="FR5" s="79" t="s">
        <v>3333</v>
      </c>
      <c r="FS5" s="64" t="s">
        <v>797</v>
      </c>
      <c r="FT5" s="64" t="s">
        <v>745</v>
      </c>
      <c r="FU5" s="64" t="s">
        <v>3334</v>
      </c>
      <c r="FV5" s="77" t="s">
        <v>798</v>
      </c>
      <c r="FW5" s="78" t="s">
        <v>3335</v>
      </c>
      <c r="FX5" s="64" t="s">
        <v>799</v>
      </c>
      <c r="FY5" s="64" t="s">
        <v>800</v>
      </c>
      <c r="FZ5" s="75" t="s">
        <v>801</v>
      </c>
      <c r="GA5" s="63" t="s">
        <v>802</v>
      </c>
      <c r="GB5" s="64" t="s">
        <v>677</v>
      </c>
      <c r="GC5" s="63" t="s">
        <v>3336</v>
      </c>
      <c r="GD5" s="75" t="s">
        <v>803</v>
      </c>
      <c r="GE5" s="63" t="s">
        <v>804</v>
      </c>
      <c r="GF5" s="64" t="s">
        <v>805</v>
      </c>
      <c r="GG5" s="63" t="s">
        <v>3307</v>
      </c>
      <c r="GH5" s="75" t="s">
        <v>684</v>
      </c>
      <c r="GI5" s="63" t="s">
        <v>752</v>
      </c>
      <c r="GJ5" s="64" t="s">
        <v>806</v>
      </c>
      <c r="GK5" s="63" t="s">
        <v>3307</v>
      </c>
      <c r="GL5" s="75" t="s">
        <v>807</v>
      </c>
      <c r="GM5" s="78" t="s">
        <v>3337</v>
      </c>
      <c r="GN5" s="74" t="s">
        <v>3338</v>
      </c>
      <c r="GO5" s="78" t="s">
        <v>3339</v>
      </c>
      <c r="GP5" s="79" t="s">
        <v>3340</v>
      </c>
      <c r="GQ5" s="68" t="s">
        <v>808</v>
      </c>
      <c r="GR5" s="64" t="s">
        <v>638</v>
      </c>
      <c r="GS5" s="64" t="s">
        <v>709</v>
      </c>
      <c r="GT5" s="63" t="s">
        <v>710</v>
      </c>
      <c r="GU5" s="75" t="s">
        <v>711</v>
      </c>
      <c r="GV5" s="63" t="s">
        <v>704</v>
      </c>
      <c r="GW5" s="64" t="s">
        <v>712</v>
      </c>
      <c r="GX5" s="63" t="s">
        <v>714</v>
      </c>
      <c r="GY5" s="79" t="s">
        <v>3341</v>
      </c>
      <c r="GZ5" s="63" t="s">
        <v>715</v>
      </c>
      <c r="HA5" s="64" t="s">
        <v>716</v>
      </c>
      <c r="HB5" s="63" t="s">
        <v>3342</v>
      </c>
      <c r="HC5" s="75" t="s">
        <v>717</v>
      </c>
      <c r="HD5" s="78" t="s">
        <v>3343</v>
      </c>
      <c r="HE5" s="64" t="s">
        <v>3344</v>
      </c>
      <c r="HF5" s="64" t="s">
        <v>3345</v>
      </c>
      <c r="HG5" s="75" t="s">
        <v>719</v>
      </c>
      <c r="HH5" s="63" t="s">
        <v>685</v>
      </c>
      <c r="HI5" s="64" t="s">
        <v>720</v>
      </c>
      <c r="HJ5" s="63" t="s">
        <v>782</v>
      </c>
      <c r="HK5" s="75" t="s">
        <v>720</v>
      </c>
      <c r="HL5" s="63" t="s">
        <v>721</v>
      </c>
      <c r="HM5" s="64" t="s">
        <v>685</v>
      </c>
      <c r="HN5" s="63" t="s">
        <v>3346</v>
      </c>
      <c r="HO5" s="75" t="s">
        <v>722</v>
      </c>
      <c r="HP5" s="63" t="s">
        <v>722</v>
      </c>
      <c r="HQ5" s="80" t="s">
        <v>3347</v>
      </c>
      <c r="HR5" s="63" t="s">
        <v>723</v>
      </c>
      <c r="HS5" s="75" t="s">
        <v>724</v>
      </c>
      <c r="HT5" s="63" t="s">
        <v>725</v>
      </c>
      <c r="HU5" s="64" t="s">
        <v>726</v>
      </c>
      <c r="HV5" s="68" t="s">
        <v>3348</v>
      </c>
      <c r="HW5" s="63" t="s">
        <v>762</v>
      </c>
      <c r="HX5" s="64" t="s">
        <v>763</v>
      </c>
      <c r="HY5" s="63" t="s">
        <v>3349</v>
      </c>
      <c r="HZ5" s="75" t="s">
        <v>764</v>
      </c>
      <c r="IA5" s="63" t="s">
        <v>765</v>
      </c>
      <c r="IB5" s="64" t="s">
        <v>766</v>
      </c>
      <c r="IC5" s="63" t="s">
        <v>767</v>
      </c>
      <c r="ID5" s="75" t="s">
        <v>768</v>
      </c>
      <c r="IE5" s="64" t="s">
        <v>769</v>
      </c>
      <c r="IF5" s="64" t="s">
        <v>770</v>
      </c>
      <c r="IG5" s="78" t="s">
        <v>3350</v>
      </c>
      <c r="IH5" s="75" t="s">
        <v>745</v>
      </c>
      <c r="II5" s="63" t="s">
        <v>771</v>
      </c>
      <c r="IJ5" s="74" t="s">
        <v>3351</v>
      </c>
      <c r="IK5" s="78" t="s">
        <v>3352</v>
      </c>
      <c r="IL5" s="75" t="s">
        <v>772</v>
      </c>
      <c r="IM5" s="78" t="s">
        <v>3353</v>
      </c>
      <c r="IN5" s="64" t="s">
        <v>773</v>
      </c>
      <c r="IO5" s="63" t="s">
        <v>774</v>
      </c>
      <c r="IP5" s="75" t="s">
        <v>775</v>
      </c>
      <c r="IQ5" s="63" t="s">
        <v>776</v>
      </c>
      <c r="IR5" s="64" t="s">
        <v>777</v>
      </c>
      <c r="IS5" s="63" t="s">
        <v>3354</v>
      </c>
      <c r="IT5" s="77" t="s">
        <v>778</v>
      </c>
      <c r="IU5" s="64" t="s">
        <v>779</v>
      </c>
      <c r="IV5" s="64" t="s">
        <v>780</v>
      </c>
      <c r="IW5" s="78" t="s">
        <v>3355</v>
      </c>
      <c r="IX5" s="75" t="s">
        <v>722</v>
      </c>
      <c r="IY5" s="63" t="s">
        <v>781</v>
      </c>
      <c r="IZ5" s="74" t="s">
        <v>3356</v>
      </c>
      <c r="JA5" s="63" t="s">
        <v>3307</v>
      </c>
      <c r="JB5" s="75" t="s">
        <v>684</v>
      </c>
      <c r="JC5" s="63" t="s">
        <v>684</v>
      </c>
      <c r="JD5" s="64" t="s">
        <v>782</v>
      </c>
      <c r="JE5" s="63" t="s">
        <v>782</v>
      </c>
      <c r="JF5" s="69" t="s">
        <v>782</v>
      </c>
      <c r="JG5" s="63" t="s">
        <v>782</v>
      </c>
      <c r="JH5" s="64" t="s">
        <v>3357</v>
      </c>
      <c r="JI5" s="63" t="s">
        <v>3358</v>
      </c>
      <c r="JJ5" s="73" t="s">
        <v>3359</v>
      </c>
      <c r="JK5" s="78" t="s">
        <v>3360</v>
      </c>
      <c r="JL5" s="64" t="s">
        <v>3361</v>
      </c>
      <c r="JM5" s="78" t="s">
        <v>3362</v>
      </c>
      <c r="JN5" s="73" t="s">
        <v>3363</v>
      </c>
      <c r="JO5" s="67" t="s">
        <v>3364</v>
      </c>
      <c r="JP5" s="63" t="s">
        <v>637</v>
      </c>
      <c r="JQ5" s="64" t="s">
        <v>652</v>
      </c>
      <c r="JR5" s="63" t="s">
        <v>3365</v>
      </c>
      <c r="JS5" s="75" t="s">
        <v>809</v>
      </c>
      <c r="JT5" s="63" t="s">
        <v>810</v>
      </c>
      <c r="JU5" s="64" t="s">
        <v>811</v>
      </c>
      <c r="JV5" s="63" t="s">
        <v>812</v>
      </c>
      <c r="JW5" s="75" t="s">
        <v>813</v>
      </c>
      <c r="JX5" s="63" t="s">
        <v>813</v>
      </c>
      <c r="JY5" s="64" t="s">
        <v>814</v>
      </c>
      <c r="JZ5" s="63" t="s">
        <v>815</v>
      </c>
      <c r="KA5" s="79" t="s">
        <v>3366</v>
      </c>
      <c r="KB5" s="63" t="s">
        <v>816</v>
      </c>
      <c r="KC5" s="64" t="s">
        <v>817</v>
      </c>
      <c r="KD5" s="63" t="s">
        <v>818</v>
      </c>
      <c r="KE5" s="75" t="s">
        <v>819</v>
      </c>
      <c r="KF5" s="63" t="s">
        <v>820</v>
      </c>
      <c r="KG5" s="64" t="s">
        <v>820</v>
      </c>
      <c r="KH5" s="63" t="s">
        <v>3367</v>
      </c>
      <c r="KI5" s="75" t="s">
        <v>820</v>
      </c>
      <c r="KJ5" s="63" t="s">
        <v>821</v>
      </c>
      <c r="KK5" s="64" t="s">
        <v>822</v>
      </c>
      <c r="KL5" s="63" t="s">
        <v>3368</v>
      </c>
      <c r="KM5" s="75" t="s">
        <v>823</v>
      </c>
      <c r="KN5" s="63" t="s">
        <v>824</v>
      </c>
      <c r="KO5" s="74" t="s">
        <v>3369</v>
      </c>
      <c r="KP5" s="63" t="s">
        <v>3370</v>
      </c>
      <c r="KQ5" s="75" t="s">
        <v>825</v>
      </c>
      <c r="KR5" s="63" t="s">
        <v>853</v>
      </c>
      <c r="KS5" s="64" t="s">
        <v>853</v>
      </c>
      <c r="KT5" s="63" t="s">
        <v>853</v>
      </c>
      <c r="KU5" s="75" t="s">
        <v>3371</v>
      </c>
      <c r="KV5" s="78" t="s">
        <v>3372</v>
      </c>
      <c r="KW5" s="64" t="s">
        <v>854</v>
      </c>
      <c r="KX5" s="63" t="s">
        <v>3373</v>
      </c>
      <c r="KY5" s="79" t="s">
        <v>3374</v>
      </c>
      <c r="KZ5" s="64" t="s">
        <v>855</v>
      </c>
      <c r="LA5" s="63" t="s">
        <v>713</v>
      </c>
      <c r="LB5" s="63" t="s">
        <v>856</v>
      </c>
      <c r="LC5" s="75" t="s">
        <v>857</v>
      </c>
      <c r="LD5" s="63" t="s">
        <v>858</v>
      </c>
      <c r="LE5" s="64" t="s">
        <v>859</v>
      </c>
      <c r="LF5" s="63" t="s">
        <v>860</v>
      </c>
      <c r="LG5" s="75" t="s">
        <v>861</v>
      </c>
      <c r="LH5" s="63" t="s">
        <v>862</v>
      </c>
      <c r="LI5" s="64" t="s">
        <v>863</v>
      </c>
      <c r="LJ5" s="63" t="s">
        <v>3375</v>
      </c>
      <c r="LK5" s="75" t="s">
        <v>718</v>
      </c>
      <c r="LL5" s="64" t="s">
        <v>718</v>
      </c>
      <c r="LM5" s="64" t="s">
        <v>864</v>
      </c>
      <c r="LN5" s="63" t="s">
        <v>3308</v>
      </c>
      <c r="LO5" s="75" t="s">
        <v>865</v>
      </c>
      <c r="LP5" s="64" t="s">
        <v>866</v>
      </c>
      <c r="LQ5" s="63" t="s">
        <v>867</v>
      </c>
      <c r="LR5" s="63" t="s">
        <v>3376</v>
      </c>
      <c r="LS5" s="75" t="s">
        <v>868</v>
      </c>
      <c r="LT5" s="78" t="s">
        <v>3377</v>
      </c>
      <c r="LU5" s="74" t="s">
        <v>3378</v>
      </c>
      <c r="LV5" s="63" t="s">
        <v>869</v>
      </c>
      <c r="LW5" s="75" t="s">
        <v>870</v>
      </c>
      <c r="LX5" s="81" t="s">
        <v>3379</v>
      </c>
      <c r="LY5" s="63" t="s">
        <v>844</v>
      </c>
      <c r="LZ5" s="64" t="s">
        <v>845</v>
      </c>
      <c r="MA5" s="64" t="s">
        <v>3380</v>
      </c>
      <c r="MB5" s="75" t="s">
        <v>846</v>
      </c>
      <c r="MC5" s="63" t="s">
        <v>847</v>
      </c>
      <c r="MD5" s="64" t="s">
        <v>848</v>
      </c>
      <c r="ME5" s="63" t="s">
        <v>849</v>
      </c>
      <c r="MF5" s="75" t="s">
        <v>850</v>
      </c>
      <c r="MG5" s="63" t="s">
        <v>3381</v>
      </c>
      <c r="MH5" s="64" t="s">
        <v>3382</v>
      </c>
      <c r="MI5" s="63" t="s">
        <v>3383</v>
      </c>
      <c r="MJ5" s="75" t="s">
        <v>3384</v>
      </c>
      <c r="MK5" s="74" t="s">
        <v>3385</v>
      </c>
      <c r="ML5" s="64" t="s">
        <v>3386</v>
      </c>
      <c r="MM5" s="63" t="s">
        <v>3386</v>
      </c>
      <c r="MN5" s="82" t="s">
        <v>3387</v>
      </c>
      <c r="MO5" s="64" t="s">
        <v>3388</v>
      </c>
      <c r="MP5" s="64" t="s">
        <v>851</v>
      </c>
      <c r="MQ5" s="78" t="s">
        <v>3389</v>
      </c>
      <c r="MR5" s="77" t="s">
        <v>3305</v>
      </c>
      <c r="MS5" s="64" t="s">
        <v>3390</v>
      </c>
      <c r="MT5" s="64" t="s">
        <v>3391</v>
      </c>
      <c r="MU5" s="78" t="s">
        <v>3392</v>
      </c>
      <c r="MV5" s="75" t="s">
        <v>3393</v>
      </c>
      <c r="MW5" s="68" t="s">
        <v>852</v>
      </c>
      <c r="MX5" s="63" t="s">
        <v>640</v>
      </c>
      <c r="MY5" s="74" t="s">
        <v>3394</v>
      </c>
      <c r="MZ5" s="63" t="s">
        <v>3297</v>
      </c>
      <c r="NA5" s="79" t="s">
        <v>3395</v>
      </c>
      <c r="NB5" s="78" t="s">
        <v>3396</v>
      </c>
      <c r="NC5" s="64" t="s">
        <v>871</v>
      </c>
      <c r="ND5" s="78" t="s">
        <v>3397</v>
      </c>
      <c r="NE5" s="79" t="s">
        <v>3398</v>
      </c>
      <c r="NF5" s="78" t="s">
        <v>3398</v>
      </c>
      <c r="NG5" s="64" t="s">
        <v>872</v>
      </c>
      <c r="NH5" s="63" t="s">
        <v>3399</v>
      </c>
      <c r="NI5" s="75" t="s">
        <v>873</v>
      </c>
      <c r="NJ5" s="78" t="s">
        <v>3400</v>
      </c>
      <c r="NK5" s="78" t="s">
        <v>3400</v>
      </c>
      <c r="NL5" s="63" t="s">
        <v>3401</v>
      </c>
      <c r="NM5" s="79" t="s">
        <v>3402</v>
      </c>
      <c r="NN5" s="78" t="s">
        <v>3403</v>
      </c>
      <c r="NO5" s="63" t="s">
        <v>874</v>
      </c>
      <c r="NP5" s="78" t="s">
        <v>3404</v>
      </c>
      <c r="NQ5" s="75" t="s">
        <v>875</v>
      </c>
      <c r="NR5" s="78" t="s">
        <v>3405</v>
      </c>
      <c r="NS5" s="64" t="s">
        <v>876</v>
      </c>
      <c r="NT5" s="63" t="s">
        <v>3406</v>
      </c>
      <c r="NU5" s="79" t="s">
        <v>3407</v>
      </c>
      <c r="NV5" s="63" t="s">
        <v>835</v>
      </c>
      <c r="NW5" s="64" t="s">
        <v>836</v>
      </c>
      <c r="NX5" s="63" t="s">
        <v>3408</v>
      </c>
      <c r="NY5" s="79" t="s">
        <v>3409</v>
      </c>
      <c r="NZ5" s="78" t="s">
        <v>3410</v>
      </c>
      <c r="OA5" s="64" t="s">
        <v>837</v>
      </c>
      <c r="OB5" s="74" t="s">
        <v>3411</v>
      </c>
      <c r="OC5" s="77" t="s">
        <v>838</v>
      </c>
      <c r="OD5" s="64" t="s">
        <v>839</v>
      </c>
      <c r="OE5" s="64" t="s">
        <v>840</v>
      </c>
      <c r="OF5" s="63" t="s">
        <v>3412</v>
      </c>
      <c r="OG5" s="75" t="s">
        <v>752</v>
      </c>
      <c r="OH5" s="63" t="s">
        <v>841</v>
      </c>
      <c r="OI5" s="74" t="s">
        <v>3413</v>
      </c>
      <c r="OJ5" s="63" t="s">
        <v>3414</v>
      </c>
      <c r="OK5" s="75" t="s">
        <v>842</v>
      </c>
      <c r="OL5" s="78" t="s">
        <v>3415</v>
      </c>
      <c r="OM5" s="74" t="s">
        <v>3416</v>
      </c>
      <c r="ON5" s="63" t="s">
        <v>3417</v>
      </c>
      <c r="OO5" s="75" t="s">
        <v>843</v>
      </c>
      <c r="OP5" s="78" t="s">
        <v>3418</v>
      </c>
      <c r="OQ5" s="73" t="s">
        <v>3419</v>
      </c>
      <c r="OR5" s="78" t="s">
        <v>3420</v>
      </c>
      <c r="OS5" s="74" t="s">
        <v>3421</v>
      </c>
      <c r="OT5" s="78" t="s">
        <v>3422</v>
      </c>
      <c r="OU5" s="79" t="s">
        <v>3423</v>
      </c>
      <c r="OV5" s="63" t="s">
        <v>879</v>
      </c>
      <c r="OW5" s="64" t="s">
        <v>880</v>
      </c>
      <c r="OX5" s="63" t="s">
        <v>3424</v>
      </c>
      <c r="OY5" s="75" t="s">
        <v>720</v>
      </c>
      <c r="OZ5" s="78" t="s">
        <v>3425</v>
      </c>
      <c r="PA5" s="74" t="s">
        <v>3426</v>
      </c>
      <c r="PB5" s="74" t="s">
        <v>3426</v>
      </c>
      <c r="PC5" s="73" t="s">
        <v>3426</v>
      </c>
      <c r="PD5" s="63" t="s">
        <v>3427</v>
      </c>
      <c r="PE5" s="73" t="s">
        <v>3428</v>
      </c>
      <c r="PF5" s="63" t="s">
        <v>826</v>
      </c>
      <c r="PG5" s="64" t="s">
        <v>826</v>
      </c>
      <c r="PH5" s="63" t="s">
        <v>3429</v>
      </c>
      <c r="PI5" s="75" t="s">
        <v>826</v>
      </c>
      <c r="PJ5" s="63" t="s">
        <v>652</v>
      </c>
      <c r="PK5" s="64" t="s">
        <v>827</v>
      </c>
      <c r="PL5" s="63" t="s">
        <v>3430</v>
      </c>
      <c r="PM5" s="75" t="s">
        <v>828</v>
      </c>
      <c r="PN5" s="63" t="s">
        <v>829</v>
      </c>
      <c r="PO5" s="64" t="s">
        <v>830</v>
      </c>
      <c r="PP5" s="63" t="s">
        <v>3431</v>
      </c>
      <c r="PQ5" s="75" t="s">
        <v>831</v>
      </c>
      <c r="PR5" s="63" t="s">
        <v>831</v>
      </c>
      <c r="PS5" s="64" t="s">
        <v>831</v>
      </c>
      <c r="PT5" s="64" t="s">
        <v>3432</v>
      </c>
      <c r="PU5" s="77" t="s">
        <v>877</v>
      </c>
      <c r="PV5" s="64" t="s">
        <v>878</v>
      </c>
      <c r="PW5" s="74" t="s">
        <v>3433</v>
      </c>
      <c r="PX5" s="78" t="s">
        <v>3434</v>
      </c>
      <c r="PY5" s="77" t="s">
        <v>832</v>
      </c>
      <c r="PZ5" s="63" t="s">
        <v>752</v>
      </c>
      <c r="QA5" s="64" t="s">
        <v>833</v>
      </c>
      <c r="QB5" s="63" t="s">
        <v>3435</v>
      </c>
      <c r="QC5" s="75" t="s">
        <v>3436</v>
      </c>
      <c r="QD5" s="63" t="s">
        <v>834</v>
      </c>
      <c r="QE5" s="74" t="s">
        <v>93</v>
      </c>
      <c r="QF5" s="63" t="s">
        <v>3437</v>
      </c>
      <c r="QG5" s="79" t="s">
        <v>3438</v>
      </c>
      <c r="QH5" s="78" t="s">
        <v>3439</v>
      </c>
      <c r="QI5" s="73" t="s">
        <v>3440</v>
      </c>
    </row>
    <row r="6" spans="1:451" ht="45.6" customHeight="1" x14ac:dyDescent="0.45">
      <c r="A6" s="14"/>
      <c r="B6" s="83" t="s">
        <v>881</v>
      </c>
      <c r="C6" s="83" t="s">
        <v>882</v>
      </c>
      <c r="D6" s="83" t="s">
        <v>3441</v>
      </c>
      <c r="E6" s="84" t="s">
        <v>885</v>
      </c>
      <c r="F6" s="83" t="s">
        <v>940</v>
      </c>
      <c r="G6" s="83" t="s">
        <v>3442</v>
      </c>
      <c r="H6" s="85" t="s">
        <v>941</v>
      </c>
      <c r="I6" s="86" t="s">
        <v>705</v>
      </c>
      <c r="J6" s="83" t="s">
        <v>886</v>
      </c>
      <c r="K6" s="83" t="s">
        <v>3443</v>
      </c>
      <c r="L6" s="85" t="s">
        <v>887</v>
      </c>
      <c r="M6" s="87" t="s">
        <v>888</v>
      </c>
      <c r="N6" s="83" t="s">
        <v>889</v>
      </c>
      <c r="O6" s="83" t="s">
        <v>3444</v>
      </c>
      <c r="P6" s="85" t="s">
        <v>890</v>
      </c>
      <c r="Q6" s="87" t="s">
        <v>891</v>
      </c>
      <c r="R6" s="83" t="s">
        <v>892</v>
      </c>
      <c r="S6" s="83" t="s">
        <v>893</v>
      </c>
      <c r="T6" s="85" t="s">
        <v>894</v>
      </c>
      <c r="U6" s="87" t="s">
        <v>895</v>
      </c>
      <c r="V6" s="88" t="s">
        <v>896</v>
      </c>
      <c r="W6" s="83" t="s">
        <v>3445</v>
      </c>
      <c r="X6" s="89" t="s">
        <v>897</v>
      </c>
      <c r="Y6" s="90" t="s">
        <v>899</v>
      </c>
      <c r="Z6" s="88" t="s">
        <v>900</v>
      </c>
      <c r="AA6" s="83" t="s">
        <v>3446</v>
      </c>
      <c r="AB6" s="85" t="s">
        <v>898</v>
      </c>
      <c r="AC6" s="87" t="s">
        <v>901</v>
      </c>
      <c r="AD6" s="83" t="s">
        <v>902</v>
      </c>
      <c r="AE6" s="88" t="s">
        <v>3447</v>
      </c>
      <c r="AF6" s="85" t="s">
        <v>903</v>
      </c>
      <c r="AG6" s="90" t="s">
        <v>904</v>
      </c>
      <c r="AH6" s="83" t="s">
        <v>905</v>
      </c>
      <c r="AI6" s="83" t="s">
        <v>3448</v>
      </c>
      <c r="AJ6" s="85" t="s">
        <v>906</v>
      </c>
      <c r="AK6" s="87" t="s">
        <v>907</v>
      </c>
      <c r="AL6" s="83" t="s">
        <v>908</v>
      </c>
      <c r="AM6" s="83"/>
      <c r="AN6" s="85" t="s">
        <v>909</v>
      </c>
      <c r="AO6" s="87" t="s">
        <v>910</v>
      </c>
      <c r="AP6" s="83" t="s">
        <v>911</v>
      </c>
      <c r="AQ6" s="83"/>
      <c r="AR6" s="85" t="s">
        <v>912</v>
      </c>
      <c r="AS6" s="87" t="s">
        <v>913</v>
      </c>
      <c r="AT6" s="83"/>
      <c r="AU6" s="83" t="s">
        <v>914</v>
      </c>
      <c r="AV6" s="85" t="s">
        <v>915</v>
      </c>
      <c r="AW6" s="90" t="s">
        <v>918</v>
      </c>
      <c r="AX6" s="83" t="s">
        <v>3449</v>
      </c>
      <c r="AY6" s="85" t="s">
        <v>916</v>
      </c>
      <c r="AZ6" s="91" t="s">
        <v>920</v>
      </c>
      <c r="BA6" s="87" t="s">
        <v>919</v>
      </c>
      <c r="BB6" s="83" t="s">
        <v>3450</v>
      </c>
      <c r="BC6" s="85" t="s">
        <v>923</v>
      </c>
      <c r="BD6" s="91" t="s">
        <v>921</v>
      </c>
      <c r="BE6" s="87" t="s">
        <v>922</v>
      </c>
      <c r="BF6" s="83" t="s">
        <v>3451</v>
      </c>
      <c r="BG6" s="85" t="s">
        <v>924</v>
      </c>
      <c r="BH6" s="91"/>
      <c r="BI6" s="87"/>
      <c r="BJ6" s="83" t="s">
        <v>3450</v>
      </c>
      <c r="BK6" s="85"/>
      <c r="BL6" s="91" t="s">
        <v>926</v>
      </c>
      <c r="BM6" s="87" t="s">
        <v>927</v>
      </c>
      <c r="BN6" s="83" t="s">
        <v>3452</v>
      </c>
      <c r="BO6" s="85" t="s">
        <v>929</v>
      </c>
      <c r="BP6" s="91" t="s">
        <v>930</v>
      </c>
      <c r="BQ6" s="87" t="s">
        <v>928</v>
      </c>
      <c r="BR6" s="83" t="s">
        <v>3453</v>
      </c>
      <c r="BS6" s="85"/>
      <c r="BT6" s="91" t="s">
        <v>932</v>
      </c>
      <c r="BU6" s="87" t="s">
        <v>931</v>
      </c>
      <c r="BV6" s="83" t="s">
        <v>3454</v>
      </c>
      <c r="BW6" s="85" t="s">
        <v>934</v>
      </c>
      <c r="BX6" s="91" t="s">
        <v>935</v>
      </c>
      <c r="BY6" s="87" t="s">
        <v>933</v>
      </c>
      <c r="BZ6" s="83" t="s">
        <v>3455</v>
      </c>
      <c r="CA6" s="85" t="s">
        <v>936</v>
      </c>
      <c r="CB6" s="91"/>
      <c r="CC6" s="87" t="s">
        <v>937</v>
      </c>
      <c r="CD6" s="83"/>
      <c r="CE6" s="85"/>
      <c r="CF6" s="91"/>
      <c r="CG6" s="87" t="s">
        <v>938</v>
      </c>
      <c r="CH6" s="83" t="s">
        <v>3456</v>
      </c>
      <c r="CI6" s="85"/>
      <c r="CJ6" s="91" t="s">
        <v>939</v>
      </c>
      <c r="CK6" s="86"/>
      <c r="CL6" s="92" t="s">
        <v>3457</v>
      </c>
      <c r="CM6" s="85" t="s">
        <v>942</v>
      </c>
      <c r="CN6" s="91" t="s">
        <v>943</v>
      </c>
      <c r="CO6" s="87" t="s">
        <v>944</v>
      </c>
      <c r="CP6" s="83" t="s">
        <v>959</v>
      </c>
      <c r="CQ6" s="93" t="s">
        <v>960</v>
      </c>
      <c r="CR6" s="83"/>
      <c r="CS6" s="84"/>
      <c r="CT6" s="83" t="s">
        <v>961</v>
      </c>
      <c r="CU6" s="83" t="s">
        <v>962</v>
      </c>
      <c r="CV6" s="88" t="s">
        <v>3458</v>
      </c>
      <c r="CW6" s="94" t="s">
        <v>963</v>
      </c>
      <c r="CX6" s="83" t="s">
        <v>964</v>
      </c>
      <c r="CY6" s="83" t="s">
        <v>965</v>
      </c>
      <c r="CZ6" s="83" t="s">
        <v>3459</v>
      </c>
      <c r="DA6" s="94" t="s">
        <v>966</v>
      </c>
      <c r="DB6" s="83" t="s">
        <v>967</v>
      </c>
      <c r="DC6" s="83" t="s">
        <v>968</v>
      </c>
      <c r="DD6" s="83" t="s">
        <v>969</v>
      </c>
      <c r="DE6" s="94" t="s">
        <v>970</v>
      </c>
      <c r="DF6" s="83"/>
      <c r="DG6" s="83"/>
      <c r="DH6" s="83" t="s">
        <v>972</v>
      </c>
      <c r="DI6" s="94" t="s">
        <v>971</v>
      </c>
      <c r="DJ6" s="88" t="s">
        <v>973</v>
      </c>
      <c r="DK6" s="83" t="s">
        <v>974</v>
      </c>
      <c r="DL6" s="83" t="s">
        <v>3460</v>
      </c>
      <c r="DM6" s="94" t="s">
        <v>975</v>
      </c>
      <c r="DN6" s="83" t="s">
        <v>976</v>
      </c>
      <c r="DO6" s="83" t="s">
        <v>977</v>
      </c>
      <c r="DP6" s="83" t="s">
        <v>3461</v>
      </c>
      <c r="DQ6" s="94" t="s">
        <v>978</v>
      </c>
      <c r="DR6" s="93" t="s">
        <v>3462</v>
      </c>
      <c r="DS6" s="83" t="s">
        <v>3463</v>
      </c>
      <c r="DT6" s="83" t="s">
        <v>3464</v>
      </c>
      <c r="DU6" s="94" t="s">
        <v>979</v>
      </c>
      <c r="DV6" s="93" t="s">
        <v>3465</v>
      </c>
      <c r="DW6" s="83" t="s">
        <v>980</v>
      </c>
      <c r="DX6" s="83" t="s">
        <v>981</v>
      </c>
      <c r="DY6" s="94"/>
      <c r="DZ6" s="83" t="s">
        <v>982</v>
      </c>
      <c r="EA6" s="95" t="s">
        <v>3466</v>
      </c>
      <c r="EB6" s="83" t="s">
        <v>983</v>
      </c>
      <c r="EC6" s="94" t="s">
        <v>984</v>
      </c>
      <c r="ED6" s="83" t="s">
        <v>985</v>
      </c>
      <c r="EE6" s="83" t="s">
        <v>986</v>
      </c>
      <c r="EF6" s="83" t="s">
        <v>987</v>
      </c>
      <c r="EG6" s="94"/>
      <c r="EH6" s="83" t="s">
        <v>988</v>
      </c>
      <c r="EI6" s="83" t="s">
        <v>989</v>
      </c>
      <c r="EJ6" s="83" t="s">
        <v>3467</v>
      </c>
      <c r="EK6" s="94" t="s">
        <v>990</v>
      </c>
      <c r="EL6" s="83" t="s">
        <v>991</v>
      </c>
      <c r="EM6" s="83" t="s">
        <v>992</v>
      </c>
      <c r="EN6" s="93" t="s">
        <v>3468</v>
      </c>
      <c r="EO6" s="96" t="s">
        <v>3469</v>
      </c>
      <c r="EP6" s="83"/>
      <c r="EQ6" s="83"/>
      <c r="ER6" s="83"/>
      <c r="ES6" s="94" t="s">
        <v>994</v>
      </c>
      <c r="ET6" s="83" t="s">
        <v>993</v>
      </c>
      <c r="EU6" s="83" t="s">
        <v>3470</v>
      </c>
      <c r="EV6" s="93" t="s">
        <v>3471</v>
      </c>
      <c r="EW6" s="96" t="s">
        <v>3472</v>
      </c>
      <c r="EX6" s="87"/>
      <c r="EY6" s="83" t="s">
        <v>1025</v>
      </c>
      <c r="EZ6" s="83" t="s">
        <v>1026</v>
      </c>
      <c r="FA6" s="83" t="s">
        <v>3473</v>
      </c>
      <c r="FB6" s="94" t="s">
        <v>1027</v>
      </c>
      <c r="FC6" s="83" t="s">
        <v>1028</v>
      </c>
      <c r="FD6" s="83" t="s">
        <v>1029</v>
      </c>
      <c r="FE6" s="88" t="s">
        <v>3474</v>
      </c>
      <c r="FF6" s="96" t="s">
        <v>3475</v>
      </c>
      <c r="FG6" s="83"/>
      <c r="FH6" s="83" t="s">
        <v>1030</v>
      </c>
      <c r="FI6" s="88" t="s">
        <v>1091</v>
      </c>
      <c r="FJ6" s="94" t="s">
        <v>1031</v>
      </c>
      <c r="FK6" s="88" t="s">
        <v>1032</v>
      </c>
      <c r="FL6" s="88" t="s">
        <v>1033</v>
      </c>
      <c r="FM6" s="83" t="s">
        <v>3476</v>
      </c>
      <c r="FN6" s="94" t="s">
        <v>1034</v>
      </c>
      <c r="FO6" s="83" t="s">
        <v>1035</v>
      </c>
      <c r="FP6" s="93" t="s">
        <v>3477</v>
      </c>
      <c r="FQ6" s="83"/>
      <c r="FR6" s="97" t="s">
        <v>3478</v>
      </c>
      <c r="FS6" s="88" t="s">
        <v>1036</v>
      </c>
      <c r="FT6" s="83" t="s">
        <v>1037</v>
      </c>
      <c r="FU6" s="83" t="s">
        <v>917</v>
      </c>
      <c r="FV6" s="94" t="s">
        <v>1038</v>
      </c>
      <c r="FW6" s="93" t="s">
        <v>3479</v>
      </c>
      <c r="FX6" s="83" t="s">
        <v>1011</v>
      </c>
      <c r="FY6" s="83" t="s">
        <v>3480</v>
      </c>
      <c r="FZ6" s="94" t="s">
        <v>1039</v>
      </c>
      <c r="GA6" s="83" t="s">
        <v>1040</v>
      </c>
      <c r="GB6" s="83" t="s">
        <v>925</v>
      </c>
      <c r="GC6" s="83" t="s">
        <v>3481</v>
      </c>
      <c r="GD6" s="94" t="s">
        <v>1041</v>
      </c>
      <c r="GE6" s="88" t="s">
        <v>1042</v>
      </c>
      <c r="GF6" s="83"/>
      <c r="GG6" s="83" t="s">
        <v>1043</v>
      </c>
      <c r="GH6" s="94" t="s">
        <v>1044</v>
      </c>
      <c r="GI6" s="83" t="s">
        <v>1022</v>
      </c>
      <c r="GJ6" s="83" t="s">
        <v>1046</v>
      </c>
      <c r="GK6" s="83" t="s">
        <v>3482</v>
      </c>
      <c r="GL6" s="94" t="s">
        <v>1047</v>
      </c>
      <c r="GM6" s="93" t="s">
        <v>3483</v>
      </c>
      <c r="GN6" s="93" t="s">
        <v>3484</v>
      </c>
      <c r="GO6" s="93" t="s">
        <v>3485</v>
      </c>
      <c r="GP6" s="96"/>
      <c r="GQ6" s="87"/>
      <c r="GR6" s="83" t="s">
        <v>884</v>
      </c>
      <c r="GS6" s="83" t="s">
        <v>945</v>
      </c>
      <c r="GT6" s="83" t="s">
        <v>946</v>
      </c>
      <c r="GU6" s="94" t="s">
        <v>947</v>
      </c>
      <c r="GV6" s="83" t="s">
        <v>700</v>
      </c>
      <c r="GW6" s="83" t="s">
        <v>948</v>
      </c>
      <c r="GX6" s="88" t="s">
        <v>3486</v>
      </c>
      <c r="GY6" s="96"/>
      <c r="GZ6" s="83"/>
      <c r="HA6" s="83"/>
      <c r="HB6" s="83" t="s">
        <v>3487</v>
      </c>
      <c r="HC6" s="98" t="s">
        <v>949</v>
      </c>
      <c r="HD6" s="93"/>
      <c r="HE6" s="83"/>
      <c r="HF6" s="83" t="s">
        <v>3488</v>
      </c>
      <c r="HG6" s="94" t="s">
        <v>950</v>
      </c>
      <c r="HH6" s="88" t="s">
        <v>951</v>
      </c>
      <c r="HI6" s="83" t="s">
        <v>952</v>
      </c>
      <c r="HJ6" s="83" t="s">
        <v>3489</v>
      </c>
      <c r="HK6" s="94" t="s">
        <v>953</v>
      </c>
      <c r="HL6" s="83" t="s">
        <v>954</v>
      </c>
      <c r="HM6" s="83" t="s">
        <v>955</v>
      </c>
      <c r="HN6" s="83" t="s">
        <v>3490</v>
      </c>
      <c r="HO6" s="94" t="s">
        <v>956</v>
      </c>
      <c r="HP6" s="83" t="s">
        <v>957</v>
      </c>
      <c r="HQ6" s="93"/>
      <c r="HR6" s="83" t="s">
        <v>3491</v>
      </c>
      <c r="HS6" s="94"/>
      <c r="HT6" s="83"/>
      <c r="HU6" s="83" t="s">
        <v>958</v>
      </c>
      <c r="HV6" s="87"/>
      <c r="HW6" s="83" t="s">
        <v>995</v>
      </c>
      <c r="HX6" s="83" t="s">
        <v>996</v>
      </c>
      <c r="HY6" s="83" t="s">
        <v>997</v>
      </c>
      <c r="HZ6" s="94" t="s">
        <v>998</v>
      </c>
      <c r="IA6" s="83" t="s">
        <v>999</v>
      </c>
      <c r="IB6" s="83" t="s">
        <v>1000</v>
      </c>
      <c r="IC6" s="83" t="s">
        <v>3492</v>
      </c>
      <c r="ID6" s="94" t="s">
        <v>1001</v>
      </c>
      <c r="IE6" s="83" t="s">
        <v>1001</v>
      </c>
      <c r="IF6" s="83" t="s">
        <v>1002</v>
      </c>
      <c r="IG6" s="93" t="s">
        <v>3493</v>
      </c>
      <c r="IH6" s="94" t="s">
        <v>1003</v>
      </c>
      <c r="II6" s="83"/>
      <c r="IJ6" s="93"/>
      <c r="IK6" s="93" t="s">
        <v>3494</v>
      </c>
      <c r="IL6" s="98" t="s">
        <v>1004</v>
      </c>
      <c r="IM6" s="93"/>
      <c r="IN6" s="83" t="s">
        <v>1005</v>
      </c>
      <c r="IO6" s="83" t="s">
        <v>3495</v>
      </c>
      <c r="IP6" s="94" t="s">
        <v>1006</v>
      </c>
      <c r="IQ6" s="83" t="s">
        <v>1007</v>
      </c>
      <c r="IR6" s="83" t="s">
        <v>1008</v>
      </c>
      <c r="IS6" s="83" t="s">
        <v>3496</v>
      </c>
      <c r="IT6" s="94" t="s">
        <v>1009</v>
      </c>
      <c r="IU6" s="83" t="s">
        <v>1010</v>
      </c>
      <c r="IV6" s="83" t="s">
        <v>1012</v>
      </c>
      <c r="IW6" s="93" t="s">
        <v>3497</v>
      </c>
      <c r="IX6" s="94" t="s">
        <v>1013</v>
      </c>
      <c r="IY6" s="83" t="s">
        <v>1014</v>
      </c>
      <c r="IZ6" s="93" t="s">
        <v>3498</v>
      </c>
      <c r="JA6" s="83" t="s">
        <v>3499</v>
      </c>
      <c r="JB6" s="94" t="s">
        <v>1015</v>
      </c>
      <c r="JC6" s="83" t="s">
        <v>1016</v>
      </c>
      <c r="JD6" s="83" t="s">
        <v>1017</v>
      </c>
      <c r="JE6" s="83" t="s">
        <v>1018</v>
      </c>
      <c r="JF6" s="87" t="s">
        <v>1019</v>
      </c>
      <c r="JG6" s="83" t="s">
        <v>1020</v>
      </c>
      <c r="JH6" s="83" t="s">
        <v>1021</v>
      </c>
      <c r="JI6" s="83" t="s">
        <v>1023</v>
      </c>
      <c r="JJ6" s="86" t="s">
        <v>3500</v>
      </c>
      <c r="JK6" s="93" t="s">
        <v>3501</v>
      </c>
      <c r="JL6" s="83" t="s">
        <v>1024</v>
      </c>
      <c r="JM6" s="93" t="s">
        <v>3502</v>
      </c>
      <c r="JN6" s="86" t="s">
        <v>3502</v>
      </c>
      <c r="JO6" s="86"/>
      <c r="JP6" s="83" t="s">
        <v>883</v>
      </c>
      <c r="JQ6" s="83" t="s">
        <v>1048</v>
      </c>
      <c r="JR6" s="83" t="s">
        <v>3503</v>
      </c>
      <c r="JS6" s="94"/>
      <c r="JT6" s="83"/>
      <c r="JU6" s="83" t="s">
        <v>1049</v>
      </c>
      <c r="JV6" s="83" t="s">
        <v>3504</v>
      </c>
      <c r="JW6" s="94" t="s">
        <v>1050</v>
      </c>
      <c r="JX6" s="83" t="s">
        <v>1051</v>
      </c>
      <c r="JY6" s="83" t="s">
        <v>1052</v>
      </c>
      <c r="JZ6" s="83" t="s">
        <v>3505</v>
      </c>
      <c r="KA6" s="96" t="s">
        <v>3506</v>
      </c>
      <c r="KB6" s="88" t="s">
        <v>1053</v>
      </c>
      <c r="KC6" s="83" t="s">
        <v>1054</v>
      </c>
      <c r="KD6" s="83"/>
      <c r="KE6" s="94" t="s">
        <v>1055</v>
      </c>
      <c r="KF6" s="83" t="s">
        <v>1056</v>
      </c>
      <c r="KG6" s="83" t="s">
        <v>1057</v>
      </c>
      <c r="KH6" s="83" t="s">
        <v>3507</v>
      </c>
      <c r="KI6" s="94" t="s">
        <v>1058</v>
      </c>
      <c r="KJ6" s="83" t="s">
        <v>1059</v>
      </c>
      <c r="KK6" s="83" t="s">
        <v>1060</v>
      </c>
      <c r="KL6" s="88" t="s">
        <v>1061</v>
      </c>
      <c r="KM6" s="94" t="s">
        <v>1062</v>
      </c>
      <c r="KN6" s="83"/>
      <c r="KO6" s="93" t="s">
        <v>3508</v>
      </c>
      <c r="KP6" s="83"/>
      <c r="KQ6" s="94" t="s">
        <v>1063</v>
      </c>
      <c r="KR6" s="83" t="s">
        <v>1099</v>
      </c>
      <c r="KS6" s="83" t="s">
        <v>1100</v>
      </c>
      <c r="KT6" s="83" t="s">
        <v>3509</v>
      </c>
      <c r="KU6" s="94" t="s">
        <v>1101</v>
      </c>
      <c r="KV6" s="93" t="s">
        <v>3510</v>
      </c>
      <c r="KW6" s="83" t="s">
        <v>1102</v>
      </c>
      <c r="KX6" s="83"/>
      <c r="KY6" s="97" t="s">
        <v>3511</v>
      </c>
      <c r="KZ6" s="88" t="s">
        <v>1103</v>
      </c>
      <c r="LA6" s="83"/>
      <c r="LB6" s="83" t="s">
        <v>3512</v>
      </c>
      <c r="LC6" s="94" t="s">
        <v>1104</v>
      </c>
      <c r="LD6" s="83" t="s">
        <v>1105</v>
      </c>
      <c r="LE6" s="83" t="s">
        <v>1106</v>
      </c>
      <c r="LF6" s="83" t="s">
        <v>3513</v>
      </c>
      <c r="LG6" s="94" t="s">
        <v>1107</v>
      </c>
      <c r="LH6" s="83" t="s">
        <v>1108</v>
      </c>
      <c r="LI6" s="83" t="s">
        <v>1109</v>
      </c>
      <c r="LJ6" s="83" t="s">
        <v>3514</v>
      </c>
      <c r="LK6" s="98" t="s">
        <v>1110</v>
      </c>
      <c r="LL6" s="83" t="s">
        <v>3515</v>
      </c>
      <c r="LM6" s="83" t="s">
        <v>1111</v>
      </c>
      <c r="LN6" s="88" t="s">
        <v>3516</v>
      </c>
      <c r="LO6" s="94"/>
      <c r="LP6" s="83"/>
      <c r="LQ6" s="83"/>
      <c r="LR6" s="83"/>
      <c r="LS6" s="94" t="s">
        <v>1112</v>
      </c>
      <c r="LT6" s="92" t="s">
        <v>3517</v>
      </c>
      <c r="LU6" s="92" t="s">
        <v>3518</v>
      </c>
      <c r="LV6" s="88" t="s">
        <v>1113</v>
      </c>
      <c r="LW6" s="94" t="s">
        <v>1114</v>
      </c>
      <c r="LX6" s="99" t="s">
        <v>3519</v>
      </c>
      <c r="LY6" s="83" t="s">
        <v>1087</v>
      </c>
      <c r="LZ6" s="83" t="s">
        <v>1088</v>
      </c>
      <c r="MA6" s="83"/>
      <c r="MB6" s="94" t="s">
        <v>1089</v>
      </c>
      <c r="MC6" s="83" t="s">
        <v>1090</v>
      </c>
      <c r="MD6" s="83" t="s">
        <v>1092</v>
      </c>
      <c r="ME6" s="83" t="s">
        <v>1093</v>
      </c>
      <c r="MF6" s="94" t="s">
        <v>1094</v>
      </c>
      <c r="MG6" s="83" t="s">
        <v>1095</v>
      </c>
      <c r="MH6" s="83" t="s">
        <v>3520</v>
      </c>
      <c r="MI6" s="83" t="s">
        <v>1096</v>
      </c>
      <c r="MJ6" s="94" t="s">
        <v>1097</v>
      </c>
      <c r="MK6" s="92" t="s">
        <v>3521</v>
      </c>
      <c r="ML6" s="83" t="s">
        <v>3522</v>
      </c>
      <c r="MM6" s="83" t="s">
        <v>3523</v>
      </c>
      <c r="MN6" s="96" t="s">
        <v>3524</v>
      </c>
      <c r="MO6" s="88" t="s">
        <v>3525</v>
      </c>
      <c r="MP6" s="83" t="s">
        <v>3526</v>
      </c>
      <c r="MQ6" s="93"/>
      <c r="MR6" s="94" t="s">
        <v>3527</v>
      </c>
      <c r="MS6" s="88" t="s">
        <v>3528</v>
      </c>
      <c r="MT6" s="83" t="s">
        <v>1098</v>
      </c>
      <c r="MU6" s="93" t="s">
        <v>3524</v>
      </c>
      <c r="MV6" s="94"/>
      <c r="MW6" s="87" t="s">
        <v>3529</v>
      </c>
      <c r="MX6" s="83" t="s">
        <v>1115</v>
      </c>
      <c r="MY6" s="93" t="s">
        <v>3530</v>
      </c>
      <c r="MZ6" s="83" t="s">
        <v>1116</v>
      </c>
      <c r="NA6" s="96" t="s">
        <v>3531</v>
      </c>
      <c r="NB6" s="93" t="s">
        <v>901</v>
      </c>
      <c r="NC6" s="83" t="s">
        <v>1117</v>
      </c>
      <c r="ND6" s="93" t="s">
        <v>3532</v>
      </c>
      <c r="NE6" s="96" t="s">
        <v>3533</v>
      </c>
      <c r="NF6" s="93" t="s">
        <v>3534</v>
      </c>
      <c r="NG6" s="83" t="s">
        <v>1118</v>
      </c>
      <c r="NH6" s="83" t="s">
        <v>1119</v>
      </c>
      <c r="NI6" s="94" t="s">
        <v>1120</v>
      </c>
      <c r="NJ6" s="93" t="s">
        <v>3535</v>
      </c>
      <c r="NK6" s="93" t="s">
        <v>3536</v>
      </c>
      <c r="NL6" s="83"/>
      <c r="NM6" s="96" t="s">
        <v>3537</v>
      </c>
      <c r="NN6" s="93" t="s">
        <v>3538</v>
      </c>
      <c r="NO6" s="83"/>
      <c r="NP6" s="93"/>
      <c r="NQ6" s="94" t="s">
        <v>1121</v>
      </c>
      <c r="NR6" s="93" t="s">
        <v>3539</v>
      </c>
      <c r="NS6" s="83"/>
      <c r="NT6" s="83" t="s">
        <v>3540</v>
      </c>
      <c r="NU6" s="96" t="s">
        <v>3541</v>
      </c>
      <c r="NV6" s="83" t="s">
        <v>1077</v>
      </c>
      <c r="NW6" s="83" t="s">
        <v>1078</v>
      </c>
      <c r="NX6" s="83" t="s">
        <v>1079</v>
      </c>
      <c r="NY6" s="96" t="s">
        <v>3542</v>
      </c>
      <c r="NZ6" s="93" t="s">
        <v>3543</v>
      </c>
      <c r="OA6" s="83" t="s">
        <v>1080</v>
      </c>
      <c r="OB6" s="93"/>
      <c r="OC6" s="94" t="s">
        <v>1081</v>
      </c>
      <c r="OD6" s="83" t="s">
        <v>1082</v>
      </c>
      <c r="OE6" s="88" t="s">
        <v>1083</v>
      </c>
      <c r="OF6" s="83" t="s">
        <v>3544</v>
      </c>
      <c r="OG6" s="94" t="s">
        <v>3545</v>
      </c>
      <c r="OH6" s="83" t="s">
        <v>1084</v>
      </c>
      <c r="OI6" s="92" t="s">
        <v>3546</v>
      </c>
      <c r="OJ6" s="83" t="s">
        <v>3547</v>
      </c>
      <c r="OK6" s="94" t="s">
        <v>1086</v>
      </c>
      <c r="OL6" s="93" t="s">
        <v>3548</v>
      </c>
      <c r="OM6" s="93" t="s">
        <v>3549</v>
      </c>
      <c r="ON6" s="83" t="s">
        <v>3550</v>
      </c>
      <c r="OO6" s="94"/>
      <c r="OP6" s="93" t="s">
        <v>3551</v>
      </c>
      <c r="OQ6" s="86"/>
      <c r="OR6" s="93"/>
      <c r="OS6" s="93" t="s">
        <v>3552</v>
      </c>
      <c r="OT6" s="93" t="s">
        <v>3553</v>
      </c>
      <c r="OU6" s="96"/>
      <c r="OV6" s="83" t="s">
        <v>1124</v>
      </c>
      <c r="OW6" s="83" t="s">
        <v>1125</v>
      </c>
      <c r="OX6" s="83"/>
      <c r="OY6" s="94" t="s">
        <v>1085</v>
      </c>
      <c r="OZ6" s="93"/>
      <c r="PA6" s="92" t="s">
        <v>3554</v>
      </c>
      <c r="PB6" s="92" t="s">
        <v>3555</v>
      </c>
      <c r="PC6" s="100" t="s">
        <v>3556</v>
      </c>
      <c r="PD6" s="83" t="s">
        <v>3557</v>
      </c>
      <c r="PE6" s="86" t="s">
        <v>3558</v>
      </c>
      <c r="PF6" s="83" t="s">
        <v>1064</v>
      </c>
      <c r="PG6" s="83" t="s">
        <v>1065</v>
      </c>
      <c r="PH6" s="83" t="s">
        <v>3559</v>
      </c>
      <c r="PI6" s="94" t="s">
        <v>1066</v>
      </c>
      <c r="PJ6" s="88" t="s">
        <v>1067</v>
      </c>
      <c r="PK6" s="83" t="s">
        <v>1068</v>
      </c>
      <c r="PL6" s="83" t="s">
        <v>3560</v>
      </c>
      <c r="PM6" s="94" t="s">
        <v>1069</v>
      </c>
      <c r="PN6" s="83" t="s">
        <v>1070</v>
      </c>
      <c r="PO6" s="88" t="s">
        <v>1071</v>
      </c>
      <c r="PP6" s="88" t="s">
        <v>3561</v>
      </c>
      <c r="PQ6" s="94" t="s">
        <v>1072</v>
      </c>
      <c r="PR6" s="83" t="s">
        <v>1073</v>
      </c>
      <c r="PS6" s="83" t="s">
        <v>1074</v>
      </c>
      <c r="PT6" s="88" t="s">
        <v>3562</v>
      </c>
      <c r="PU6" s="98" t="s">
        <v>1122</v>
      </c>
      <c r="PV6" s="83" t="s">
        <v>1123</v>
      </c>
      <c r="PW6" s="93" t="s">
        <v>3563</v>
      </c>
      <c r="PX6" s="93" t="s">
        <v>3564</v>
      </c>
      <c r="PY6" s="94"/>
      <c r="PZ6" s="83" t="s">
        <v>1045</v>
      </c>
      <c r="QA6" s="88" t="s">
        <v>1075</v>
      </c>
      <c r="QB6" s="83" t="s">
        <v>1126</v>
      </c>
      <c r="QC6" s="94" t="s">
        <v>1076</v>
      </c>
      <c r="QD6" s="83"/>
      <c r="QE6" s="93"/>
      <c r="QF6" s="83" t="s">
        <v>3565</v>
      </c>
      <c r="QG6" s="96" t="s">
        <v>3566</v>
      </c>
      <c r="QH6" s="93" t="s">
        <v>3567</v>
      </c>
      <c r="QI6" s="86" t="s">
        <v>3568</v>
      </c>
    </row>
    <row r="7" spans="1:451" ht="34.950000000000003" customHeight="1" x14ac:dyDescent="0.45">
      <c r="A7" s="15" t="s">
        <v>554</v>
      </c>
      <c r="B7" s="101" t="s">
        <v>1127</v>
      </c>
      <c r="C7" s="101" t="s">
        <v>1128</v>
      </c>
      <c r="D7" s="101" t="s">
        <v>1130</v>
      </c>
      <c r="E7" s="102" t="s">
        <v>1132</v>
      </c>
      <c r="F7" s="101" t="s">
        <v>1187</v>
      </c>
      <c r="G7" s="101" t="s">
        <v>1188</v>
      </c>
      <c r="H7" s="103" t="s">
        <v>1188</v>
      </c>
      <c r="I7" s="104" t="s">
        <v>3569</v>
      </c>
      <c r="J7" s="101" t="s">
        <v>1134</v>
      </c>
      <c r="K7" s="101" t="s">
        <v>1148</v>
      </c>
      <c r="L7" s="103" t="s">
        <v>1133</v>
      </c>
      <c r="M7" s="105" t="s">
        <v>1133</v>
      </c>
      <c r="N7" s="101" t="s">
        <v>1133</v>
      </c>
      <c r="O7" s="101" t="s">
        <v>1133</v>
      </c>
      <c r="P7" s="103" t="s">
        <v>1133</v>
      </c>
      <c r="Q7" s="105" t="s">
        <v>1133</v>
      </c>
      <c r="R7" s="101" t="s">
        <v>1133</v>
      </c>
      <c r="S7" s="101" t="s">
        <v>1133</v>
      </c>
      <c r="T7" s="103" t="s">
        <v>1133</v>
      </c>
      <c r="U7" s="105" t="s">
        <v>1135</v>
      </c>
      <c r="V7" s="101" t="s">
        <v>1135</v>
      </c>
      <c r="W7" s="101" t="s">
        <v>1135</v>
      </c>
      <c r="X7" s="103" t="s">
        <v>1135</v>
      </c>
      <c r="Y7" s="105" t="s">
        <v>1138</v>
      </c>
      <c r="Z7" s="101" t="s">
        <v>1139</v>
      </c>
      <c r="AA7" s="101" t="s">
        <v>1136</v>
      </c>
      <c r="AB7" s="103" t="s">
        <v>1137</v>
      </c>
      <c r="AC7" s="105" t="s">
        <v>1140</v>
      </c>
      <c r="AD7" s="101" t="s">
        <v>1141</v>
      </c>
      <c r="AE7" s="101" t="s">
        <v>1141</v>
      </c>
      <c r="AF7" s="103" t="s">
        <v>1141</v>
      </c>
      <c r="AG7" s="105" t="s">
        <v>1141</v>
      </c>
      <c r="AH7" s="101" t="s">
        <v>1142</v>
      </c>
      <c r="AI7" s="101" t="s">
        <v>1144</v>
      </c>
      <c r="AJ7" s="103" t="s">
        <v>1145</v>
      </c>
      <c r="AK7" s="105" t="s">
        <v>1146</v>
      </c>
      <c r="AL7" s="101" t="s">
        <v>1147</v>
      </c>
      <c r="AM7" s="101" t="s">
        <v>1149</v>
      </c>
      <c r="AN7" s="103" t="s">
        <v>1150</v>
      </c>
      <c r="AO7" s="105" t="s">
        <v>1151</v>
      </c>
      <c r="AP7" s="101" t="s">
        <v>1149</v>
      </c>
      <c r="AQ7" s="101" t="s">
        <v>1152</v>
      </c>
      <c r="AR7" s="103" t="s">
        <v>1153</v>
      </c>
      <c r="AS7" s="105" t="s">
        <v>1155</v>
      </c>
      <c r="AT7" s="101" t="s">
        <v>1154</v>
      </c>
      <c r="AU7" s="101" t="s">
        <v>1157</v>
      </c>
      <c r="AV7" s="103" t="s">
        <v>1158</v>
      </c>
      <c r="AW7" s="105" t="s">
        <v>1158</v>
      </c>
      <c r="AX7" s="101" t="s">
        <v>1159</v>
      </c>
      <c r="AY7" s="103" t="s">
        <v>1158</v>
      </c>
      <c r="AZ7" s="106" t="s">
        <v>1160</v>
      </c>
      <c r="BA7" s="105" t="s">
        <v>1159</v>
      </c>
      <c r="BB7" s="101" t="s">
        <v>1190</v>
      </c>
      <c r="BC7" s="103" t="s">
        <v>1163</v>
      </c>
      <c r="BD7" s="106" t="s">
        <v>1162</v>
      </c>
      <c r="BE7" s="105" t="s">
        <v>1162</v>
      </c>
      <c r="BF7" s="101" t="s">
        <v>1165</v>
      </c>
      <c r="BG7" s="103" t="s">
        <v>1165</v>
      </c>
      <c r="BH7" s="106" t="s">
        <v>1191</v>
      </c>
      <c r="BI7" s="105" t="s">
        <v>1167</v>
      </c>
      <c r="BJ7" s="101" t="s">
        <v>1192</v>
      </c>
      <c r="BK7" s="103" t="s">
        <v>1165</v>
      </c>
      <c r="BL7" s="106" t="s">
        <v>1168</v>
      </c>
      <c r="BM7" s="105" t="s">
        <v>1169</v>
      </c>
      <c r="BN7" s="101" t="s">
        <v>1133</v>
      </c>
      <c r="BO7" s="103" t="s">
        <v>1171</v>
      </c>
      <c r="BP7" s="106" t="s">
        <v>1173</v>
      </c>
      <c r="BQ7" s="105" t="s">
        <v>1170</v>
      </c>
      <c r="BR7" s="101" t="s">
        <v>1175</v>
      </c>
      <c r="BS7" s="103" t="s">
        <v>1176</v>
      </c>
      <c r="BT7" s="106" t="s">
        <v>1177</v>
      </c>
      <c r="BU7" s="105" t="s">
        <v>1174</v>
      </c>
      <c r="BV7" s="101" t="s">
        <v>1133</v>
      </c>
      <c r="BW7" s="103" t="s">
        <v>1161</v>
      </c>
      <c r="BX7" s="106" t="s">
        <v>1178</v>
      </c>
      <c r="BY7" s="105" t="s">
        <v>1133</v>
      </c>
      <c r="BZ7" s="101" t="s">
        <v>1180</v>
      </c>
      <c r="CA7" s="103" t="s">
        <v>1181</v>
      </c>
      <c r="CB7" s="106" t="s">
        <v>1182</v>
      </c>
      <c r="CC7" s="105" t="s">
        <v>1182</v>
      </c>
      <c r="CD7" s="101" t="s">
        <v>1183</v>
      </c>
      <c r="CE7" s="103" t="s">
        <v>1183</v>
      </c>
      <c r="CF7" s="106" t="s">
        <v>1179</v>
      </c>
      <c r="CG7" s="105" t="s">
        <v>1184</v>
      </c>
      <c r="CH7" s="101" t="s">
        <v>1184</v>
      </c>
      <c r="CI7" s="103" t="s">
        <v>1185</v>
      </c>
      <c r="CJ7" s="106" t="s">
        <v>1186</v>
      </c>
      <c r="CK7" s="104" t="s">
        <v>3570</v>
      </c>
      <c r="CL7" s="107" t="s">
        <v>3571</v>
      </c>
      <c r="CM7" s="103" t="s">
        <v>1193</v>
      </c>
      <c r="CN7" s="106" t="s">
        <v>1194</v>
      </c>
      <c r="CO7" s="105" t="s">
        <v>1195</v>
      </c>
      <c r="CP7" s="101" t="s">
        <v>1187</v>
      </c>
      <c r="CQ7" s="107" t="s">
        <v>1188</v>
      </c>
      <c r="CR7" s="101" t="s">
        <v>1219</v>
      </c>
      <c r="CS7" s="102" t="s">
        <v>1220</v>
      </c>
      <c r="CT7" s="101" t="s">
        <v>1133</v>
      </c>
      <c r="CU7" s="101" t="s">
        <v>1133</v>
      </c>
      <c r="CV7" s="101" t="s">
        <v>1133</v>
      </c>
      <c r="CW7" s="108" t="s">
        <v>1133</v>
      </c>
      <c r="CX7" s="101" t="s">
        <v>1133</v>
      </c>
      <c r="CY7" s="101" t="s">
        <v>1221</v>
      </c>
      <c r="CZ7" s="101" t="s">
        <v>1221</v>
      </c>
      <c r="DA7" s="108" t="s">
        <v>1222</v>
      </c>
      <c r="DB7" s="101" t="s">
        <v>1141</v>
      </c>
      <c r="DC7" s="101" t="s">
        <v>1223</v>
      </c>
      <c r="DD7" s="101" t="s">
        <v>1224</v>
      </c>
      <c r="DE7" s="108" t="s">
        <v>1225</v>
      </c>
      <c r="DF7" s="101" t="s">
        <v>1226</v>
      </c>
      <c r="DG7" s="101" t="s">
        <v>1227</v>
      </c>
      <c r="DH7" s="101" t="s">
        <v>1228</v>
      </c>
      <c r="DI7" s="108" t="s">
        <v>1229</v>
      </c>
      <c r="DJ7" s="101" t="s">
        <v>1156</v>
      </c>
      <c r="DK7" s="101" t="s">
        <v>1156</v>
      </c>
      <c r="DL7" s="101" t="s">
        <v>1230</v>
      </c>
      <c r="DM7" s="108" t="s">
        <v>1231</v>
      </c>
      <c r="DN7" s="101" t="s">
        <v>1161</v>
      </c>
      <c r="DO7" s="101" t="s">
        <v>1158</v>
      </c>
      <c r="DP7" s="101" t="s">
        <v>1232</v>
      </c>
      <c r="DQ7" s="108" t="s">
        <v>1233</v>
      </c>
      <c r="DR7" s="107" t="s">
        <v>3572</v>
      </c>
      <c r="DS7" s="101" t="s">
        <v>1234</v>
      </c>
      <c r="DT7" s="101" t="s">
        <v>1235</v>
      </c>
      <c r="DU7" s="108" t="s">
        <v>1236</v>
      </c>
      <c r="DV7" s="107" t="s">
        <v>3573</v>
      </c>
      <c r="DW7" s="101" t="s">
        <v>1237</v>
      </c>
      <c r="DX7" s="101" t="s">
        <v>1237</v>
      </c>
      <c r="DY7" s="108" t="s">
        <v>1191</v>
      </c>
      <c r="DZ7" s="101" t="s">
        <v>1238</v>
      </c>
      <c r="EA7" s="107" t="s">
        <v>3574</v>
      </c>
      <c r="EB7" s="101" t="s">
        <v>1225</v>
      </c>
      <c r="EC7" s="108" t="s">
        <v>1225</v>
      </c>
      <c r="ED7" s="101" t="s">
        <v>1239</v>
      </c>
      <c r="EE7" s="101" t="s">
        <v>1240</v>
      </c>
      <c r="EF7" s="101" t="s">
        <v>1230</v>
      </c>
      <c r="EG7" s="108" t="s">
        <v>1176</v>
      </c>
      <c r="EH7" s="101" t="s">
        <v>1241</v>
      </c>
      <c r="EI7" s="101" t="s">
        <v>1221</v>
      </c>
      <c r="EJ7" s="101" t="s">
        <v>1242</v>
      </c>
      <c r="EK7" s="108" t="s">
        <v>1243</v>
      </c>
      <c r="EL7" s="101" t="s">
        <v>1129</v>
      </c>
      <c r="EM7" s="101" t="s">
        <v>1244</v>
      </c>
      <c r="EN7" s="107" t="s">
        <v>3575</v>
      </c>
      <c r="EO7" s="109" t="s">
        <v>3575</v>
      </c>
      <c r="EP7" s="101" t="s">
        <v>1237</v>
      </c>
      <c r="EQ7" s="101" t="s">
        <v>1237</v>
      </c>
      <c r="ER7" s="101" t="s">
        <v>1237</v>
      </c>
      <c r="ES7" s="108" t="s">
        <v>1246</v>
      </c>
      <c r="ET7" s="101" t="s">
        <v>1245</v>
      </c>
      <c r="EU7" s="101" t="s">
        <v>3576</v>
      </c>
      <c r="EV7" s="107" t="s">
        <v>3577</v>
      </c>
      <c r="EW7" s="109" t="s">
        <v>3578</v>
      </c>
      <c r="EX7" s="105" t="s">
        <v>1247</v>
      </c>
      <c r="EY7" s="101" t="s">
        <v>1274</v>
      </c>
      <c r="EZ7" s="101" t="s">
        <v>1275</v>
      </c>
      <c r="FA7" s="101" t="s">
        <v>1276</v>
      </c>
      <c r="FB7" s="108" t="s">
        <v>1277</v>
      </c>
      <c r="FC7" s="101" t="s">
        <v>1188</v>
      </c>
      <c r="FD7" s="101" t="s">
        <v>1196</v>
      </c>
      <c r="FE7" s="101" t="s">
        <v>1196</v>
      </c>
      <c r="FF7" s="109" t="s">
        <v>3579</v>
      </c>
      <c r="FG7" s="101" t="s">
        <v>1141</v>
      </c>
      <c r="FH7" s="101" t="s">
        <v>1140</v>
      </c>
      <c r="FI7" s="101" t="s">
        <v>1278</v>
      </c>
      <c r="FJ7" s="108" t="s">
        <v>1279</v>
      </c>
      <c r="FK7" s="101" t="s">
        <v>1154</v>
      </c>
      <c r="FL7" s="101" t="s">
        <v>1154</v>
      </c>
      <c r="FM7" s="101" t="s">
        <v>1154</v>
      </c>
      <c r="FN7" s="108" t="s">
        <v>1280</v>
      </c>
      <c r="FO7" s="101" t="s">
        <v>1281</v>
      </c>
      <c r="FP7" s="107" t="s">
        <v>3580</v>
      </c>
      <c r="FQ7" s="101" t="s">
        <v>1283</v>
      </c>
      <c r="FR7" s="109" t="s">
        <v>3581</v>
      </c>
      <c r="FS7" s="101" t="s">
        <v>1158</v>
      </c>
      <c r="FT7" s="101" t="s">
        <v>1232</v>
      </c>
      <c r="FU7" s="101" t="s">
        <v>1158</v>
      </c>
      <c r="FV7" s="108" t="s">
        <v>1284</v>
      </c>
      <c r="FW7" s="107" t="s">
        <v>1165</v>
      </c>
      <c r="FX7" s="101" t="s">
        <v>1203</v>
      </c>
      <c r="FY7" s="101" t="s">
        <v>1285</v>
      </c>
      <c r="FZ7" s="108" t="s">
        <v>1204</v>
      </c>
      <c r="GA7" s="101" t="s">
        <v>1204</v>
      </c>
      <c r="GB7" s="101" t="s">
        <v>1166</v>
      </c>
      <c r="GC7" s="101" t="s">
        <v>1286</v>
      </c>
      <c r="GD7" s="108" t="s">
        <v>1287</v>
      </c>
      <c r="GE7" s="101" t="s">
        <v>1288</v>
      </c>
      <c r="GF7" s="101" t="s">
        <v>1289</v>
      </c>
      <c r="GG7" s="101" t="s">
        <v>1170</v>
      </c>
      <c r="GH7" s="108" t="s">
        <v>1281</v>
      </c>
      <c r="GI7" s="101" t="s">
        <v>1272</v>
      </c>
      <c r="GJ7" s="101" t="s">
        <v>1280</v>
      </c>
      <c r="GK7" s="101" t="s">
        <v>1265</v>
      </c>
      <c r="GL7" s="108" t="s">
        <v>1290</v>
      </c>
      <c r="GM7" s="107" t="s">
        <v>3582</v>
      </c>
      <c r="GN7" s="107" t="s">
        <v>3583</v>
      </c>
      <c r="GO7" s="107" t="s">
        <v>3584</v>
      </c>
      <c r="GP7" s="109" t="s">
        <v>3585</v>
      </c>
      <c r="GQ7" s="105" t="s">
        <v>1291</v>
      </c>
      <c r="GR7" s="101" t="s">
        <v>1131</v>
      </c>
      <c r="GS7" s="101" t="s">
        <v>1196</v>
      </c>
      <c r="GT7" s="101" t="s">
        <v>1198</v>
      </c>
      <c r="GU7" s="108" t="s">
        <v>1199</v>
      </c>
      <c r="GV7" s="101" t="s">
        <v>1189</v>
      </c>
      <c r="GW7" s="110" t="s">
        <v>1200</v>
      </c>
      <c r="GX7" s="101" t="s">
        <v>1202</v>
      </c>
      <c r="GY7" s="109" t="s">
        <v>3586</v>
      </c>
      <c r="GZ7" s="101" t="s">
        <v>1191</v>
      </c>
      <c r="HA7" s="101" t="s">
        <v>1191</v>
      </c>
      <c r="HB7" s="101" t="s">
        <v>1204</v>
      </c>
      <c r="HC7" s="108" t="s">
        <v>1205</v>
      </c>
      <c r="HD7" s="107" t="s">
        <v>3587</v>
      </c>
      <c r="HE7" s="101" t="s">
        <v>1206</v>
      </c>
      <c r="HF7" s="101" t="s">
        <v>1207</v>
      </c>
      <c r="HG7" s="108" t="s">
        <v>1197</v>
      </c>
      <c r="HH7" s="101" t="s">
        <v>1208</v>
      </c>
      <c r="HI7" s="101" t="s">
        <v>1209</v>
      </c>
      <c r="HJ7" s="101" t="s">
        <v>1210</v>
      </c>
      <c r="HK7" s="108" t="s">
        <v>1164</v>
      </c>
      <c r="HL7" s="101" t="s">
        <v>1211</v>
      </c>
      <c r="HM7" s="101" t="s">
        <v>1212</v>
      </c>
      <c r="HN7" s="101" t="s">
        <v>1213</v>
      </c>
      <c r="HO7" s="108" t="s">
        <v>1214</v>
      </c>
      <c r="HP7" s="101" t="s">
        <v>1215</v>
      </c>
      <c r="HQ7" s="107" t="s">
        <v>3588</v>
      </c>
      <c r="HR7" s="101" t="s">
        <v>1216</v>
      </c>
      <c r="HS7" s="108" t="s">
        <v>1184</v>
      </c>
      <c r="HT7" s="101" t="s">
        <v>1217</v>
      </c>
      <c r="HU7" s="101" t="s">
        <v>1206</v>
      </c>
      <c r="HV7" s="105" t="s">
        <v>1218</v>
      </c>
      <c r="HW7" s="101" t="s">
        <v>1248</v>
      </c>
      <c r="HX7" s="101" t="s">
        <v>1249</v>
      </c>
      <c r="HY7" s="101" t="s">
        <v>1250</v>
      </c>
      <c r="HZ7" s="108" t="s">
        <v>1250</v>
      </c>
      <c r="IA7" s="101" t="s">
        <v>1251</v>
      </c>
      <c r="IB7" s="101" t="s">
        <v>1252</v>
      </c>
      <c r="IC7" s="101" t="s">
        <v>1252</v>
      </c>
      <c r="ID7" s="108" t="s">
        <v>1253</v>
      </c>
      <c r="IE7" s="101" t="s">
        <v>1253</v>
      </c>
      <c r="IF7" s="101" t="s">
        <v>1254</v>
      </c>
      <c r="IG7" s="107" t="s">
        <v>3589</v>
      </c>
      <c r="IH7" s="108" t="s">
        <v>1232</v>
      </c>
      <c r="II7" s="101" t="s">
        <v>1255</v>
      </c>
      <c r="IJ7" s="107" t="s">
        <v>3590</v>
      </c>
      <c r="IK7" s="107" t="s">
        <v>3591</v>
      </c>
      <c r="IL7" s="108" t="s">
        <v>1256</v>
      </c>
      <c r="IM7" s="107" t="s">
        <v>3592</v>
      </c>
      <c r="IN7" s="101" t="s">
        <v>1257</v>
      </c>
      <c r="IO7" s="101" t="s">
        <v>1258</v>
      </c>
      <c r="IP7" s="108" t="s">
        <v>1259</v>
      </c>
      <c r="IQ7" s="101" t="s">
        <v>1203</v>
      </c>
      <c r="IR7" s="101" t="s">
        <v>1204</v>
      </c>
      <c r="IS7" s="101" t="s">
        <v>1259</v>
      </c>
      <c r="IT7" s="108" t="s">
        <v>1260</v>
      </c>
      <c r="IU7" s="101" t="s">
        <v>1261</v>
      </c>
      <c r="IV7" s="101" t="s">
        <v>1262</v>
      </c>
      <c r="IW7" s="107" t="s">
        <v>3593</v>
      </c>
      <c r="IX7" s="108" t="s">
        <v>1263</v>
      </c>
      <c r="IY7" s="101" t="s">
        <v>1264</v>
      </c>
      <c r="IZ7" s="107" t="s">
        <v>3594</v>
      </c>
      <c r="JA7" s="101" t="s">
        <v>1265</v>
      </c>
      <c r="JB7" s="108" t="s">
        <v>1266</v>
      </c>
      <c r="JC7" s="101" t="s">
        <v>1266</v>
      </c>
      <c r="JD7" s="101" t="s">
        <v>1267</v>
      </c>
      <c r="JE7" s="101" t="s">
        <v>1268</v>
      </c>
      <c r="JF7" s="105" t="s">
        <v>1269</v>
      </c>
      <c r="JG7" s="101" t="s">
        <v>1270</v>
      </c>
      <c r="JH7" s="101" t="s">
        <v>1271</v>
      </c>
      <c r="JI7" s="101" t="s">
        <v>1161</v>
      </c>
      <c r="JJ7" s="104" t="s">
        <v>3595</v>
      </c>
      <c r="JK7" s="107" t="s">
        <v>3596</v>
      </c>
      <c r="JL7" s="101" t="s">
        <v>1273</v>
      </c>
      <c r="JM7" s="107" t="s">
        <v>3597</v>
      </c>
      <c r="JN7" s="104" t="s">
        <v>3598</v>
      </c>
      <c r="JO7" s="104" t="s">
        <v>3599</v>
      </c>
      <c r="JP7" s="101" t="s">
        <v>1129</v>
      </c>
      <c r="JQ7" s="101" t="s">
        <v>1222</v>
      </c>
      <c r="JR7" s="101" t="s">
        <v>1292</v>
      </c>
      <c r="JS7" s="108" t="s">
        <v>1293</v>
      </c>
      <c r="JT7" s="101" t="s">
        <v>1293</v>
      </c>
      <c r="JU7" s="101" t="s">
        <v>1294</v>
      </c>
      <c r="JV7" s="101" t="s">
        <v>1294</v>
      </c>
      <c r="JW7" s="108" t="s">
        <v>1295</v>
      </c>
      <c r="JX7" s="101" t="s">
        <v>1295</v>
      </c>
      <c r="JY7" s="101" t="s">
        <v>1295</v>
      </c>
      <c r="JZ7" s="101" t="s">
        <v>1296</v>
      </c>
      <c r="KA7" s="111" t="s">
        <v>3600</v>
      </c>
      <c r="KB7" s="101" t="s">
        <v>1297</v>
      </c>
      <c r="KC7" s="101" t="s">
        <v>1298</v>
      </c>
      <c r="KD7" s="101" t="s">
        <v>1184</v>
      </c>
      <c r="KE7" s="108" t="s">
        <v>1299</v>
      </c>
      <c r="KF7" s="101" t="s">
        <v>1259</v>
      </c>
      <c r="KG7" s="101" t="s">
        <v>1259</v>
      </c>
      <c r="KH7" s="101" t="s">
        <v>1259</v>
      </c>
      <c r="KI7" s="108" t="s">
        <v>1259</v>
      </c>
      <c r="KJ7" s="101" t="s">
        <v>1259</v>
      </c>
      <c r="KK7" s="101" t="s">
        <v>1300</v>
      </c>
      <c r="KL7" s="101" t="s">
        <v>1301</v>
      </c>
      <c r="KM7" s="108" t="s">
        <v>1143</v>
      </c>
      <c r="KN7" s="101" t="s">
        <v>1302</v>
      </c>
      <c r="KO7" s="107" t="s">
        <v>3601</v>
      </c>
      <c r="KP7" s="101" t="s">
        <v>1303</v>
      </c>
      <c r="KQ7" s="108" t="s">
        <v>1304</v>
      </c>
      <c r="KR7" s="101" t="s">
        <v>1335</v>
      </c>
      <c r="KS7" s="101" t="s">
        <v>1335</v>
      </c>
      <c r="KT7" s="101" t="s">
        <v>1335</v>
      </c>
      <c r="KU7" s="108" t="s">
        <v>1135</v>
      </c>
      <c r="KV7" s="107" t="s">
        <v>3602</v>
      </c>
      <c r="KW7" s="101" t="s">
        <v>1336</v>
      </c>
      <c r="KX7" s="101" t="s">
        <v>1337</v>
      </c>
      <c r="KY7" s="109" t="s">
        <v>3603</v>
      </c>
      <c r="KZ7" s="101" t="s">
        <v>1338</v>
      </c>
      <c r="LA7" s="101" t="s">
        <v>1201</v>
      </c>
      <c r="LB7" s="101" t="s">
        <v>1339</v>
      </c>
      <c r="LC7" s="108" t="s">
        <v>1339</v>
      </c>
      <c r="LD7" s="101" t="s">
        <v>1339</v>
      </c>
      <c r="LE7" s="101" t="s">
        <v>1339</v>
      </c>
      <c r="LF7" s="101" t="s">
        <v>1284</v>
      </c>
      <c r="LG7" s="108" t="s">
        <v>1284</v>
      </c>
      <c r="LH7" s="101" t="s">
        <v>1284</v>
      </c>
      <c r="LI7" s="101" t="s">
        <v>1340</v>
      </c>
      <c r="LJ7" s="110" t="s">
        <v>1341</v>
      </c>
      <c r="LK7" s="108" t="s">
        <v>1342</v>
      </c>
      <c r="LL7" s="101" t="s">
        <v>1343</v>
      </c>
      <c r="LM7" s="101" t="s">
        <v>1344</v>
      </c>
      <c r="LN7" s="101" t="s">
        <v>1345</v>
      </c>
      <c r="LO7" s="108" t="s">
        <v>1133</v>
      </c>
      <c r="LP7" s="101" t="s">
        <v>1346</v>
      </c>
      <c r="LQ7" s="101" t="s">
        <v>1346</v>
      </c>
      <c r="LR7" s="101" t="s">
        <v>1346</v>
      </c>
      <c r="LS7" s="108" t="s">
        <v>1347</v>
      </c>
      <c r="LT7" s="107" t="s">
        <v>3604</v>
      </c>
      <c r="LU7" s="107" t="s">
        <v>3604</v>
      </c>
      <c r="LV7" s="101" t="s">
        <v>1348</v>
      </c>
      <c r="LW7" s="108" t="s">
        <v>1349</v>
      </c>
      <c r="LX7" s="109" t="s">
        <v>3605</v>
      </c>
      <c r="LY7" s="101" t="s">
        <v>1328</v>
      </c>
      <c r="LZ7" s="101" t="s">
        <v>1275</v>
      </c>
      <c r="MA7" s="101" t="s">
        <v>1134</v>
      </c>
      <c r="MB7" s="108" t="s">
        <v>1141</v>
      </c>
      <c r="MC7" s="101" t="s">
        <v>1329</v>
      </c>
      <c r="MD7" s="101" t="s">
        <v>1330</v>
      </c>
      <c r="ME7" s="101" t="s">
        <v>1331</v>
      </c>
      <c r="MF7" s="108" t="s">
        <v>1223</v>
      </c>
      <c r="MG7" s="101" t="s">
        <v>1332</v>
      </c>
      <c r="MH7" s="101" t="s">
        <v>3606</v>
      </c>
      <c r="MI7" s="101" t="s">
        <v>1282</v>
      </c>
      <c r="MJ7" s="108" t="s">
        <v>3607</v>
      </c>
      <c r="MK7" s="112" t="s">
        <v>3608</v>
      </c>
      <c r="ML7" s="101" t="s">
        <v>3609</v>
      </c>
      <c r="MM7" s="101" t="s">
        <v>1333</v>
      </c>
      <c r="MN7" s="113" t="s">
        <v>3610</v>
      </c>
      <c r="MO7" s="114" t="s">
        <v>3611</v>
      </c>
      <c r="MP7" s="101" t="s">
        <v>3612</v>
      </c>
      <c r="MQ7" s="107" t="s">
        <v>3613</v>
      </c>
      <c r="MR7" s="115" t="s">
        <v>3614</v>
      </c>
      <c r="MS7" s="114" t="s">
        <v>3615</v>
      </c>
      <c r="MT7" s="101" t="s">
        <v>3616</v>
      </c>
      <c r="MU7" s="107" t="s">
        <v>3617</v>
      </c>
      <c r="MV7" s="115" t="s">
        <v>3618</v>
      </c>
      <c r="MW7" s="105" t="s">
        <v>1334</v>
      </c>
      <c r="MX7" s="101" t="s">
        <v>1133</v>
      </c>
      <c r="MY7" s="107" t="s">
        <v>3619</v>
      </c>
      <c r="MZ7" s="101" t="s">
        <v>1222</v>
      </c>
      <c r="NA7" s="109" t="s">
        <v>3620</v>
      </c>
      <c r="NB7" s="107" t="s">
        <v>3621</v>
      </c>
      <c r="NC7" s="101" t="s">
        <v>1350</v>
      </c>
      <c r="ND7" s="107" t="s">
        <v>3622</v>
      </c>
      <c r="NE7" s="109" t="s">
        <v>3623</v>
      </c>
      <c r="NF7" s="107" t="s">
        <v>3623</v>
      </c>
      <c r="NG7" s="101" t="s">
        <v>1351</v>
      </c>
      <c r="NH7" s="101" t="s">
        <v>1352</v>
      </c>
      <c r="NI7" s="108" t="s">
        <v>1352</v>
      </c>
      <c r="NJ7" s="107" t="s">
        <v>3624</v>
      </c>
      <c r="NK7" s="107" t="s">
        <v>3624</v>
      </c>
      <c r="NL7" s="101" t="s">
        <v>1353</v>
      </c>
      <c r="NM7" s="111" t="s">
        <v>3625</v>
      </c>
      <c r="NN7" s="112" t="s">
        <v>3626</v>
      </c>
      <c r="NO7" s="101" t="s">
        <v>1191</v>
      </c>
      <c r="NP7" s="107" t="s">
        <v>3627</v>
      </c>
      <c r="NQ7" s="108" t="s">
        <v>1354</v>
      </c>
      <c r="NR7" s="107" t="s">
        <v>3628</v>
      </c>
      <c r="NS7" s="101" t="s">
        <v>1355</v>
      </c>
      <c r="NT7" s="101" t="s">
        <v>1356</v>
      </c>
      <c r="NU7" s="109" t="s">
        <v>3629</v>
      </c>
      <c r="NV7" s="101" t="s">
        <v>1317</v>
      </c>
      <c r="NW7" s="101" t="s">
        <v>1317</v>
      </c>
      <c r="NX7" s="101" t="s">
        <v>1318</v>
      </c>
      <c r="NY7" s="109" t="s">
        <v>3630</v>
      </c>
      <c r="NZ7" s="107" t="s">
        <v>3631</v>
      </c>
      <c r="OA7" s="101" t="s">
        <v>1319</v>
      </c>
      <c r="OB7" s="107" t="s">
        <v>3632</v>
      </c>
      <c r="OC7" s="108" t="s">
        <v>1282</v>
      </c>
      <c r="OD7" s="101" t="s">
        <v>1320</v>
      </c>
      <c r="OE7" s="110" t="s">
        <v>1321</v>
      </c>
      <c r="OF7" s="101" t="s">
        <v>1203</v>
      </c>
      <c r="OG7" s="108" t="s">
        <v>1323</v>
      </c>
      <c r="OH7" s="101" t="s">
        <v>1322</v>
      </c>
      <c r="OI7" s="107" t="s">
        <v>3633</v>
      </c>
      <c r="OJ7" s="101" t="s">
        <v>1324</v>
      </c>
      <c r="OK7" s="108" t="s">
        <v>1325</v>
      </c>
      <c r="OL7" s="107" t="s">
        <v>3634</v>
      </c>
      <c r="OM7" s="107" t="s">
        <v>3635</v>
      </c>
      <c r="ON7" s="101" t="s">
        <v>1326</v>
      </c>
      <c r="OO7" s="108" t="s">
        <v>1327</v>
      </c>
      <c r="OP7" s="107" t="s">
        <v>3636</v>
      </c>
      <c r="OQ7" s="104" t="s">
        <v>3637</v>
      </c>
      <c r="OR7" s="107" t="s">
        <v>3638</v>
      </c>
      <c r="OS7" s="107" t="s">
        <v>3639</v>
      </c>
      <c r="OT7" s="107" t="s">
        <v>3639</v>
      </c>
      <c r="OU7" s="109" t="s">
        <v>3640</v>
      </c>
      <c r="OV7" s="101" t="s">
        <v>1359</v>
      </c>
      <c r="OW7" s="101" t="s">
        <v>1360</v>
      </c>
      <c r="OX7" s="101" t="s">
        <v>1361</v>
      </c>
      <c r="OY7" s="108" t="s">
        <v>1209</v>
      </c>
      <c r="OZ7" s="107" t="s">
        <v>3641</v>
      </c>
      <c r="PA7" s="116" t="s">
        <v>3642</v>
      </c>
      <c r="PB7" s="116" t="s">
        <v>3642</v>
      </c>
      <c r="PC7" s="113" t="s">
        <v>3642</v>
      </c>
      <c r="PD7" s="101" t="s">
        <v>1363</v>
      </c>
      <c r="PE7" s="104" t="s">
        <v>3643</v>
      </c>
      <c r="PF7" s="101" t="s">
        <v>1305</v>
      </c>
      <c r="PG7" s="101" t="s">
        <v>1306</v>
      </c>
      <c r="PH7" s="101" t="s">
        <v>1307</v>
      </c>
      <c r="PI7" s="108" t="s">
        <v>1306</v>
      </c>
      <c r="PJ7" s="101" t="s">
        <v>1222</v>
      </c>
      <c r="PK7" s="101" t="s">
        <v>1172</v>
      </c>
      <c r="PL7" s="101" t="s">
        <v>1308</v>
      </c>
      <c r="PM7" s="108" t="s">
        <v>1309</v>
      </c>
      <c r="PN7" s="101" t="s">
        <v>1310</v>
      </c>
      <c r="PO7" s="101" t="s">
        <v>1310</v>
      </c>
      <c r="PP7" s="101" t="s">
        <v>1311</v>
      </c>
      <c r="PQ7" s="108" t="s">
        <v>1312</v>
      </c>
      <c r="PR7" s="101" t="s">
        <v>1312</v>
      </c>
      <c r="PS7" s="101" t="s">
        <v>1312</v>
      </c>
      <c r="PT7" s="101" t="s">
        <v>1313</v>
      </c>
      <c r="PU7" s="108" t="s">
        <v>1358</v>
      </c>
      <c r="PV7" s="101" t="s">
        <v>1252</v>
      </c>
      <c r="PW7" s="107" t="s">
        <v>3644</v>
      </c>
      <c r="PX7" s="107" t="s">
        <v>3644</v>
      </c>
      <c r="PY7" s="108" t="s">
        <v>1314</v>
      </c>
      <c r="PZ7" s="101" t="s">
        <v>1272</v>
      </c>
      <c r="QA7" s="101" t="s">
        <v>1315</v>
      </c>
      <c r="QB7" s="101" t="s">
        <v>1362</v>
      </c>
      <c r="QC7" s="108" t="s">
        <v>1315</v>
      </c>
      <c r="QD7" s="101" t="s">
        <v>1316</v>
      </c>
      <c r="QE7" s="107" t="s">
        <v>3645</v>
      </c>
      <c r="QF7" s="101" t="s">
        <v>1357</v>
      </c>
      <c r="QG7" s="109" t="s">
        <v>3646</v>
      </c>
      <c r="QH7" s="107" t="s">
        <v>3647</v>
      </c>
      <c r="QI7" s="104" t="s">
        <v>3648</v>
      </c>
    </row>
    <row r="8" spans="1:451" ht="34.950000000000003" customHeight="1" x14ac:dyDescent="0.45">
      <c r="A8" s="14"/>
      <c r="B8" s="117"/>
      <c r="C8" s="117"/>
      <c r="D8" s="117"/>
      <c r="E8" s="118"/>
      <c r="F8" s="117"/>
      <c r="G8" s="117" t="s">
        <v>1388</v>
      </c>
      <c r="H8" s="119" t="s">
        <v>1388</v>
      </c>
      <c r="I8" s="120" t="s">
        <v>3649</v>
      </c>
      <c r="J8" s="117" t="s">
        <v>1364</v>
      </c>
      <c r="K8" s="117" t="s">
        <v>1373</v>
      </c>
      <c r="L8" s="119"/>
      <c r="M8" s="121"/>
      <c r="N8" s="117"/>
      <c r="O8" s="117"/>
      <c r="P8" s="119"/>
      <c r="Q8" s="121"/>
      <c r="R8" s="117"/>
      <c r="S8" s="117"/>
      <c r="T8" s="119"/>
      <c r="U8" s="121"/>
      <c r="V8" s="117"/>
      <c r="W8" s="117"/>
      <c r="X8" s="119"/>
      <c r="Y8" s="121" t="s">
        <v>1365</v>
      </c>
      <c r="Z8" s="117" t="s">
        <v>1365</v>
      </c>
      <c r="AA8" s="117" t="s">
        <v>1365</v>
      </c>
      <c r="AB8" s="119" t="s">
        <v>1366</v>
      </c>
      <c r="AC8" s="121" t="s">
        <v>1367</v>
      </c>
      <c r="AD8" s="117"/>
      <c r="AE8" s="117"/>
      <c r="AF8" s="119"/>
      <c r="AG8" s="121"/>
      <c r="AH8" s="117" t="s">
        <v>1368</v>
      </c>
      <c r="AI8" s="117" t="s">
        <v>1369</v>
      </c>
      <c r="AJ8" s="119" t="s">
        <v>1370</v>
      </c>
      <c r="AK8" s="121" t="s">
        <v>1371</v>
      </c>
      <c r="AL8" s="117" t="s">
        <v>1372</v>
      </c>
      <c r="AM8" s="117" t="s">
        <v>1374</v>
      </c>
      <c r="AN8" s="119"/>
      <c r="AO8" s="121"/>
      <c r="AP8" s="117" t="s">
        <v>1374</v>
      </c>
      <c r="AQ8" s="117"/>
      <c r="AR8" s="119"/>
      <c r="AS8" s="121" t="s">
        <v>1376</v>
      </c>
      <c r="AT8" s="117" t="s">
        <v>1375</v>
      </c>
      <c r="AU8" s="117" t="s">
        <v>1376</v>
      </c>
      <c r="AV8" s="119"/>
      <c r="AW8" s="121"/>
      <c r="AX8" s="117"/>
      <c r="AY8" s="119"/>
      <c r="AZ8" s="122" t="s">
        <v>1295</v>
      </c>
      <c r="BA8" s="121"/>
      <c r="BB8" s="117"/>
      <c r="BC8" s="119" t="s">
        <v>1378</v>
      </c>
      <c r="BD8" s="122"/>
      <c r="BE8" s="121"/>
      <c r="BF8" s="117" t="s">
        <v>1379</v>
      </c>
      <c r="BG8" s="119" t="s">
        <v>1379</v>
      </c>
      <c r="BH8" s="122"/>
      <c r="BI8" s="121" t="s">
        <v>1380</v>
      </c>
      <c r="BJ8" s="117" t="s">
        <v>1389</v>
      </c>
      <c r="BK8" s="119" t="s">
        <v>1379</v>
      </c>
      <c r="BL8" s="122"/>
      <c r="BM8" s="121"/>
      <c r="BN8" s="117"/>
      <c r="BO8" s="119" t="s">
        <v>1382</v>
      </c>
      <c r="BP8" s="122"/>
      <c r="BQ8" s="121" t="s">
        <v>555</v>
      </c>
      <c r="BR8" s="117"/>
      <c r="BS8" s="119" t="s">
        <v>1383</v>
      </c>
      <c r="BT8" s="122" t="s">
        <v>1384</v>
      </c>
      <c r="BU8" s="121"/>
      <c r="BV8" s="117"/>
      <c r="BW8" s="119"/>
      <c r="BX8" s="122" t="s">
        <v>1385</v>
      </c>
      <c r="BY8" s="121"/>
      <c r="BZ8" s="117"/>
      <c r="CA8" s="119"/>
      <c r="CB8" s="122"/>
      <c r="CC8" s="121"/>
      <c r="CD8" s="117" t="s">
        <v>1377</v>
      </c>
      <c r="CE8" s="119" t="s">
        <v>1377</v>
      </c>
      <c r="CF8" s="122"/>
      <c r="CG8" s="121"/>
      <c r="CH8" s="117"/>
      <c r="CI8" s="119" t="s">
        <v>1386</v>
      </c>
      <c r="CJ8" s="122" t="s">
        <v>1387</v>
      </c>
      <c r="CK8" s="120" t="s">
        <v>3650</v>
      </c>
      <c r="CL8" s="123" t="s">
        <v>3651</v>
      </c>
      <c r="CM8" s="119" t="s">
        <v>1390</v>
      </c>
      <c r="CN8" s="122"/>
      <c r="CO8" s="121"/>
      <c r="CP8" s="117"/>
      <c r="CQ8" s="123" t="s">
        <v>1401</v>
      </c>
      <c r="CR8" s="117"/>
      <c r="CS8" s="118" t="s">
        <v>1402</v>
      </c>
      <c r="CT8" s="117"/>
      <c r="CU8" s="117"/>
      <c r="CV8" s="117"/>
      <c r="CW8" s="124"/>
      <c r="CX8" s="117"/>
      <c r="CY8" s="117"/>
      <c r="CZ8" s="117"/>
      <c r="DA8" s="124"/>
      <c r="DB8" s="117"/>
      <c r="DC8" s="117"/>
      <c r="DD8" s="117"/>
      <c r="DE8" s="124"/>
      <c r="DF8" s="117" t="s">
        <v>1403</v>
      </c>
      <c r="DG8" s="117"/>
      <c r="DH8" s="117"/>
      <c r="DI8" s="124"/>
      <c r="DJ8" s="117"/>
      <c r="DK8" s="117"/>
      <c r="DL8" s="117"/>
      <c r="DM8" s="124" t="s">
        <v>1404</v>
      </c>
      <c r="DN8" s="117"/>
      <c r="DO8" s="117"/>
      <c r="DP8" s="117"/>
      <c r="DQ8" s="124"/>
      <c r="DR8" s="123" t="s">
        <v>3652</v>
      </c>
      <c r="DS8" s="117"/>
      <c r="DT8" s="117"/>
      <c r="DU8" s="124"/>
      <c r="DV8" s="123" t="s">
        <v>3653</v>
      </c>
      <c r="DW8" s="117" t="s">
        <v>1405</v>
      </c>
      <c r="DX8" s="117" t="s">
        <v>1406</v>
      </c>
      <c r="DY8" s="124"/>
      <c r="DZ8" s="117"/>
      <c r="EA8" s="123" t="s">
        <v>3654</v>
      </c>
      <c r="EB8" s="117"/>
      <c r="EC8" s="124"/>
      <c r="ED8" s="117" t="s">
        <v>1237</v>
      </c>
      <c r="EE8" s="117"/>
      <c r="EF8" s="117"/>
      <c r="EG8" s="124" t="s">
        <v>1383</v>
      </c>
      <c r="EH8" s="117"/>
      <c r="EI8" s="117"/>
      <c r="EJ8" s="117"/>
      <c r="EK8" s="124" t="s">
        <v>1407</v>
      </c>
      <c r="EL8" s="117"/>
      <c r="EM8" s="117"/>
      <c r="EN8" s="123" t="s">
        <v>3655</v>
      </c>
      <c r="EO8" s="125" t="s">
        <v>3655</v>
      </c>
      <c r="EP8" s="117"/>
      <c r="EQ8" s="117"/>
      <c r="ER8" s="117"/>
      <c r="ES8" s="124"/>
      <c r="ET8" s="117"/>
      <c r="EU8" s="117"/>
      <c r="EV8" s="123" t="s">
        <v>3656</v>
      </c>
      <c r="EW8" s="125" t="s">
        <v>3657</v>
      </c>
      <c r="EX8" s="121"/>
      <c r="EY8" s="117" t="s">
        <v>1416</v>
      </c>
      <c r="EZ8" s="117" t="s">
        <v>1417</v>
      </c>
      <c r="FA8" s="117" t="s">
        <v>1418</v>
      </c>
      <c r="FB8" s="124"/>
      <c r="FC8" s="117" t="s">
        <v>1401</v>
      </c>
      <c r="FD8" s="117"/>
      <c r="FE8" s="117"/>
      <c r="FF8" s="125" t="s">
        <v>3658</v>
      </c>
      <c r="FG8" s="117"/>
      <c r="FH8" s="117" t="s">
        <v>1419</v>
      </c>
      <c r="FI8" s="117"/>
      <c r="FJ8" s="124" t="s">
        <v>1420</v>
      </c>
      <c r="FK8" s="117" t="s">
        <v>1421</v>
      </c>
      <c r="FL8" s="117" t="s">
        <v>1381</v>
      </c>
      <c r="FM8" s="117" t="s">
        <v>1381</v>
      </c>
      <c r="FN8" s="124"/>
      <c r="FO8" s="117" t="s">
        <v>1422</v>
      </c>
      <c r="FP8" s="123"/>
      <c r="FQ8" s="117" t="s">
        <v>1424</v>
      </c>
      <c r="FR8" s="125" t="s">
        <v>1423</v>
      </c>
      <c r="FS8" s="117"/>
      <c r="FT8" s="117"/>
      <c r="FU8" s="117"/>
      <c r="FV8" s="124"/>
      <c r="FW8" s="123" t="s">
        <v>3659</v>
      </c>
      <c r="FX8" s="117"/>
      <c r="FY8" s="117" t="s">
        <v>1425</v>
      </c>
      <c r="FZ8" s="124"/>
      <c r="GA8" s="117"/>
      <c r="GB8" s="117"/>
      <c r="GC8" s="117" t="s">
        <v>1427</v>
      </c>
      <c r="GD8" s="124"/>
      <c r="GE8" s="117"/>
      <c r="GF8" s="117"/>
      <c r="GG8" s="117" t="s">
        <v>555</v>
      </c>
      <c r="GH8" s="124" t="s">
        <v>1428</v>
      </c>
      <c r="GI8" s="117"/>
      <c r="GJ8" s="117"/>
      <c r="GK8" s="117"/>
      <c r="GL8" s="124"/>
      <c r="GM8" s="123"/>
      <c r="GN8" s="123"/>
      <c r="GO8" s="123" t="s">
        <v>3660</v>
      </c>
      <c r="GP8" s="125"/>
      <c r="GQ8" s="121"/>
      <c r="GR8" s="117"/>
      <c r="GS8" s="117"/>
      <c r="GT8" s="117" t="s">
        <v>1391</v>
      </c>
      <c r="GU8" s="124"/>
      <c r="GV8" s="117"/>
      <c r="GW8" s="126" t="s">
        <v>1392</v>
      </c>
      <c r="GX8" s="117"/>
      <c r="GY8" s="125"/>
      <c r="GZ8" s="117"/>
      <c r="HA8" s="117"/>
      <c r="HB8" s="117"/>
      <c r="HC8" s="124" t="s">
        <v>1394</v>
      </c>
      <c r="HD8" s="123" t="s">
        <v>3661</v>
      </c>
      <c r="HE8" s="117"/>
      <c r="HF8" s="117" t="s">
        <v>1395</v>
      </c>
      <c r="HG8" s="124"/>
      <c r="HH8" s="117" t="s">
        <v>1396</v>
      </c>
      <c r="HI8" s="117" t="s">
        <v>1397</v>
      </c>
      <c r="HJ8" s="117" t="s">
        <v>1398</v>
      </c>
      <c r="HK8" s="124"/>
      <c r="HL8" s="117"/>
      <c r="HM8" s="117" t="s">
        <v>1384</v>
      </c>
      <c r="HN8" s="117" t="s">
        <v>1399</v>
      </c>
      <c r="HO8" s="124"/>
      <c r="HP8" s="117" t="s">
        <v>1400</v>
      </c>
      <c r="HQ8" s="123" t="s">
        <v>3662</v>
      </c>
      <c r="HR8" s="117"/>
      <c r="HS8" s="124"/>
      <c r="HT8" s="117"/>
      <c r="HU8" s="117"/>
      <c r="HV8" s="121"/>
      <c r="HW8" s="117"/>
      <c r="HX8" s="117" t="s">
        <v>1408</v>
      </c>
      <c r="HY8" s="117"/>
      <c r="HZ8" s="124"/>
      <c r="IA8" s="117"/>
      <c r="IB8" s="117" t="s">
        <v>1410</v>
      </c>
      <c r="IC8" s="117" t="s">
        <v>1410</v>
      </c>
      <c r="ID8" s="124"/>
      <c r="IE8" s="117"/>
      <c r="IF8" s="117"/>
      <c r="IG8" s="123"/>
      <c r="IH8" s="124"/>
      <c r="II8" s="117"/>
      <c r="IJ8" s="123" t="s">
        <v>3663</v>
      </c>
      <c r="IK8" s="123"/>
      <c r="IL8" s="124"/>
      <c r="IM8" s="123"/>
      <c r="IN8" s="117"/>
      <c r="IO8" s="117"/>
      <c r="IP8" s="124" t="s">
        <v>1204</v>
      </c>
      <c r="IQ8" s="117"/>
      <c r="IR8" s="117"/>
      <c r="IS8" s="117" t="s">
        <v>1204</v>
      </c>
      <c r="IT8" s="124" t="s">
        <v>1411</v>
      </c>
      <c r="IU8" s="117"/>
      <c r="IV8" s="117"/>
      <c r="IW8" s="123" t="s">
        <v>3664</v>
      </c>
      <c r="IX8" s="124" t="s">
        <v>1409</v>
      </c>
      <c r="IY8" s="117" t="s">
        <v>1412</v>
      </c>
      <c r="IZ8" s="123" t="s">
        <v>3665</v>
      </c>
      <c r="JA8" s="117"/>
      <c r="JB8" s="124"/>
      <c r="JC8" s="117"/>
      <c r="JD8" s="117" t="s">
        <v>1412</v>
      </c>
      <c r="JE8" s="117"/>
      <c r="JF8" s="121" t="s">
        <v>1413</v>
      </c>
      <c r="JG8" s="117"/>
      <c r="JH8" s="117" t="s">
        <v>1414</v>
      </c>
      <c r="JI8" s="117"/>
      <c r="JJ8" s="120" t="s">
        <v>3666</v>
      </c>
      <c r="JK8" s="123"/>
      <c r="JL8" s="117" t="s">
        <v>1415</v>
      </c>
      <c r="JM8" s="123"/>
      <c r="JN8" s="120"/>
      <c r="JO8" s="127" t="s">
        <v>3667</v>
      </c>
      <c r="JP8" s="117"/>
      <c r="JQ8" s="117"/>
      <c r="JR8" s="117"/>
      <c r="JS8" s="124"/>
      <c r="JT8" s="117"/>
      <c r="JU8" s="117" t="s">
        <v>1429</v>
      </c>
      <c r="JV8" s="117" t="s">
        <v>1429</v>
      </c>
      <c r="JW8" s="124"/>
      <c r="JX8" s="117"/>
      <c r="JY8" s="117"/>
      <c r="JZ8" s="117" t="s">
        <v>1430</v>
      </c>
      <c r="KA8" s="125" t="s">
        <v>3668</v>
      </c>
      <c r="KB8" s="117"/>
      <c r="KC8" s="117"/>
      <c r="KD8" s="117"/>
      <c r="KE8" s="124"/>
      <c r="KF8" s="117"/>
      <c r="KG8" s="117"/>
      <c r="KH8" s="117"/>
      <c r="KI8" s="124"/>
      <c r="KJ8" s="117"/>
      <c r="KK8" s="117" t="s">
        <v>1431</v>
      </c>
      <c r="KL8" s="117"/>
      <c r="KM8" s="124"/>
      <c r="KN8" s="117" t="s">
        <v>1432</v>
      </c>
      <c r="KO8" s="123" t="s">
        <v>3669</v>
      </c>
      <c r="KP8" s="117"/>
      <c r="KQ8" s="124" t="s">
        <v>1433</v>
      </c>
      <c r="KR8" s="117" t="s">
        <v>1449</v>
      </c>
      <c r="KS8" s="117" t="s">
        <v>1449</v>
      </c>
      <c r="KT8" s="117" t="s">
        <v>1450</v>
      </c>
      <c r="KU8" s="124"/>
      <c r="KV8" s="123"/>
      <c r="KW8" s="117" t="s">
        <v>1451</v>
      </c>
      <c r="KX8" s="117" t="s">
        <v>1452</v>
      </c>
      <c r="KY8" s="125" t="s">
        <v>3670</v>
      </c>
      <c r="KZ8" s="117" t="s">
        <v>1453</v>
      </c>
      <c r="LA8" s="117" t="s">
        <v>1393</v>
      </c>
      <c r="LB8" s="117"/>
      <c r="LC8" s="124"/>
      <c r="LD8" s="117"/>
      <c r="LE8" s="117"/>
      <c r="LF8" s="117"/>
      <c r="LG8" s="124"/>
      <c r="LH8" s="117"/>
      <c r="LI8" s="117"/>
      <c r="LJ8" s="117" t="s">
        <v>1454</v>
      </c>
      <c r="LK8" s="128" t="s">
        <v>1455</v>
      </c>
      <c r="LL8" s="117" t="s">
        <v>1426</v>
      </c>
      <c r="LM8" s="117"/>
      <c r="LN8" s="117" t="s">
        <v>1456</v>
      </c>
      <c r="LO8" s="124"/>
      <c r="LP8" s="117"/>
      <c r="LQ8" s="117"/>
      <c r="LR8" s="117"/>
      <c r="LS8" s="124" t="s">
        <v>1457</v>
      </c>
      <c r="LT8" s="123" t="s">
        <v>3671</v>
      </c>
      <c r="LU8" s="123" t="s">
        <v>3671</v>
      </c>
      <c r="LV8" s="117" t="s">
        <v>1458</v>
      </c>
      <c r="LW8" s="124" t="s">
        <v>1459</v>
      </c>
      <c r="LX8" s="125" t="s">
        <v>3672</v>
      </c>
      <c r="LY8" s="117" t="s">
        <v>1445</v>
      </c>
      <c r="LZ8" s="117" t="s">
        <v>1446</v>
      </c>
      <c r="MA8" s="117" t="s">
        <v>1447</v>
      </c>
      <c r="MB8" s="124"/>
      <c r="MC8" s="117" t="s">
        <v>1448</v>
      </c>
      <c r="MD8" s="117"/>
      <c r="ME8" s="117"/>
      <c r="MF8" s="124"/>
      <c r="MG8" s="117" t="s">
        <v>1423</v>
      </c>
      <c r="MH8" s="117" t="s">
        <v>3673</v>
      </c>
      <c r="MI8" s="117" t="s">
        <v>1423</v>
      </c>
      <c r="MJ8" s="124" t="s">
        <v>1423</v>
      </c>
      <c r="MK8" s="123" t="s">
        <v>3674</v>
      </c>
      <c r="ML8" s="117"/>
      <c r="MM8" s="117"/>
      <c r="MN8" s="129" t="s">
        <v>3675</v>
      </c>
      <c r="MO8" s="117"/>
      <c r="MP8" s="117"/>
      <c r="MQ8" s="123"/>
      <c r="MR8" s="128" t="s">
        <v>3676</v>
      </c>
      <c r="MS8" s="117"/>
      <c r="MT8" s="117"/>
      <c r="MU8" s="123" t="s">
        <v>3677</v>
      </c>
      <c r="MV8" s="128" t="s">
        <v>3678</v>
      </c>
      <c r="MW8" s="121" t="s">
        <v>1423</v>
      </c>
      <c r="MX8" s="117"/>
      <c r="MY8" s="123" t="s">
        <v>3679</v>
      </c>
      <c r="MZ8" s="117"/>
      <c r="NA8" s="125"/>
      <c r="NB8" s="123"/>
      <c r="NC8" s="117"/>
      <c r="ND8" s="123" t="s">
        <v>3680</v>
      </c>
      <c r="NE8" s="125"/>
      <c r="NF8" s="123"/>
      <c r="NG8" s="117"/>
      <c r="NH8" s="117" t="s">
        <v>1460</v>
      </c>
      <c r="NI8" s="124" t="s">
        <v>1460</v>
      </c>
      <c r="NJ8" s="123"/>
      <c r="NK8" s="123"/>
      <c r="NL8" s="117"/>
      <c r="NM8" s="125" t="s">
        <v>3681</v>
      </c>
      <c r="NN8" s="123" t="s">
        <v>3682</v>
      </c>
      <c r="NO8" s="117"/>
      <c r="NP8" s="123" t="s">
        <v>3683</v>
      </c>
      <c r="NQ8" s="124"/>
      <c r="NR8" s="123"/>
      <c r="NS8" s="117"/>
      <c r="NT8" s="117"/>
      <c r="NU8" s="125" t="s">
        <v>3684</v>
      </c>
      <c r="NV8" s="117" t="s">
        <v>1438</v>
      </c>
      <c r="NW8" s="117" t="s">
        <v>1438</v>
      </c>
      <c r="NX8" s="117" t="s">
        <v>1439</v>
      </c>
      <c r="NY8" s="125"/>
      <c r="NZ8" s="123" t="s">
        <v>3685</v>
      </c>
      <c r="OA8" s="117"/>
      <c r="OB8" s="123" t="s">
        <v>3670</v>
      </c>
      <c r="OC8" s="124" t="s">
        <v>1423</v>
      </c>
      <c r="OD8" s="117"/>
      <c r="OE8" s="117" t="s">
        <v>1440</v>
      </c>
      <c r="OF8" s="117"/>
      <c r="OG8" s="124" t="s">
        <v>1442</v>
      </c>
      <c r="OH8" s="117" t="s">
        <v>1441</v>
      </c>
      <c r="OI8" s="123" t="s">
        <v>3686</v>
      </c>
      <c r="OJ8" s="117" t="s">
        <v>1443</v>
      </c>
      <c r="OK8" s="124" t="s">
        <v>1444</v>
      </c>
      <c r="OL8" s="123"/>
      <c r="OM8" s="123" t="s">
        <v>3687</v>
      </c>
      <c r="ON8" s="117"/>
      <c r="OO8" s="124"/>
      <c r="OP8" s="123" t="s">
        <v>3688</v>
      </c>
      <c r="OQ8" s="120"/>
      <c r="OR8" s="123"/>
      <c r="OS8" s="123"/>
      <c r="OT8" s="123"/>
      <c r="OU8" s="125"/>
      <c r="OV8" s="117"/>
      <c r="OW8" s="117"/>
      <c r="OX8" s="117" t="s">
        <v>1461</v>
      </c>
      <c r="OY8" s="124" t="s">
        <v>1397</v>
      </c>
      <c r="OZ8" s="123"/>
      <c r="PA8" s="130" t="s">
        <v>3689</v>
      </c>
      <c r="PB8" s="130" t="s">
        <v>3689</v>
      </c>
      <c r="PC8" s="131" t="s">
        <v>3689</v>
      </c>
      <c r="PD8" s="117" t="s">
        <v>1462</v>
      </c>
      <c r="PE8" s="120"/>
      <c r="PF8" s="117" t="s">
        <v>1434</v>
      </c>
      <c r="PG8" s="117"/>
      <c r="PH8" s="117" t="s">
        <v>1435</v>
      </c>
      <c r="PI8" s="124"/>
      <c r="PJ8" s="117"/>
      <c r="PK8" s="117"/>
      <c r="PL8" s="117"/>
      <c r="PM8" s="124" t="s">
        <v>1376</v>
      </c>
      <c r="PN8" s="117"/>
      <c r="PO8" s="117"/>
      <c r="PP8" s="117" t="s">
        <v>1436</v>
      </c>
      <c r="PQ8" s="124"/>
      <c r="PR8" s="117"/>
      <c r="PS8" s="117"/>
      <c r="PT8" s="117"/>
      <c r="PU8" s="124"/>
      <c r="PV8" s="117"/>
      <c r="PW8" s="123"/>
      <c r="PX8" s="123"/>
      <c r="PY8" s="124"/>
      <c r="PZ8" s="117"/>
      <c r="QA8" s="117"/>
      <c r="QB8" s="117"/>
      <c r="QC8" s="124" t="s">
        <v>1437</v>
      </c>
      <c r="QD8" s="117" t="s">
        <v>1376</v>
      </c>
      <c r="QE8" s="123"/>
      <c r="QF8" s="117"/>
      <c r="QG8" s="125"/>
      <c r="QH8" s="123" t="s">
        <v>3690</v>
      </c>
      <c r="QI8" s="120"/>
    </row>
    <row r="9" spans="1:451" ht="36" customHeight="1" x14ac:dyDescent="0.45">
      <c r="A9" s="15" t="s">
        <v>556</v>
      </c>
      <c r="B9" s="132" t="s">
        <v>1463</v>
      </c>
      <c r="C9" s="132" t="s">
        <v>1463</v>
      </c>
      <c r="D9" s="132" t="s">
        <v>1464</v>
      </c>
      <c r="E9" s="133" t="s">
        <v>1465</v>
      </c>
      <c r="F9" s="132" t="s">
        <v>1465</v>
      </c>
      <c r="G9" s="132" t="s">
        <v>1464</v>
      </c>
      <c r="H9" s="134" t="s">
        <v>1464</v>
      </c>
      <c r="I9" s="135" t="s">
        <v>3691</v>
      </c>
      <c r="J9" s="132" t="s">
        <v>1467</v>
      </c>
      <c r="K9" s="132" t="s">
        <v>1469</v>
      </c>
      <c r="L9" s="134" t="s">
        <v>1468</v>
      </c>
      <c r="M9" s="136" t="s">
        <v>1468</v>
      </c>
      <c r="N9" s="132" t="s">
        <v>1468</v>
      </c>
      <c r="O9" s="132" t="s">
        <v>1468</v>
      </c>
      <c r="P9" s="134" t="s">
        <v>1468</v>
      </c>
      <c r="Q9" s="136" t="s">
        <v>1468</v>
      </c>
      <c r="R9" s="132" t="s">
        <v>1468</v>
      </c>
      <c r="S9" s="132" t="s">
        <v>1469</v>
      </c>
      <c r="T9" s="134" t="s">
        <v>1469</v>
      </c>
      <c r="U9" s="136" t="s">
        <v>1470</v>
      </c>
      <c r="V9" s="132" t="s">
        <v>1470</v>
      </c>
      <c r="W9" s="132" t="s">
        <v>1470</v>
      </c>
      <c r="X9" s="134" t="s">
        <v>1470</v>
      </c>
      <c r="Y9" s="136" t="s">
        <v>1472</v>
      </c>
      <c r="Z9" s="132" t="s">
        <v>1473</v>
      </c>
      <c r="AA9" s="132" t="s">
        <v>1464</v>
      </c>
      <c r="AB9" s="134" t="s">
        <v>1471</v>
      </c>
      <c r="AC9" s="136" t="s">
        <v>1469</v>
      </c>
      <c r="AD9" s="132" t="s">
        <v>1474</v>
      </c>
      <c r="AE9" s="132" t="s">
        <v>1474</v>
      </c>
      <c r="AF9" s="134" t="s">
        <v>1468</v>
      </c>
      <c r="AG9" s="136" t="s">
        <v>1474</v>
      </c>
      <c r="AH9" s="132" t="s">
        <v>1475</v>
      </c>
      <c r="AI9" s="132" t="s">
        <v>1469</v>
      </c>
      <c r="AJ9" s="134" t="s">
        <v>1464</v>
      </c>
      <c r="AK9" s="136" t="s">
        <v>1464</v>
      </c>
      <c r="AL9" s="132" t="s">
        <v>1469</v>
      </c>
      <c r="AM9" s="132" t="s">
        <v>1464</v>
      </c>
      <c r="AN9" s="134" t="s">
        <v>1464</v>
      </c>
      <c r="AO9" s="136" t="s">
        <v>1466</v>
      </c>
      <c r="AP9" s="132" t="s">
        <v>1464</v>
      </c>
      <c r="AQ9" s="132" t="s">
        <v>1466</v>
      </c>
      <c r="AR9" s="134" t="s">
        <v>1463</v>
      </c>
      <c r="AS9" s="136" t="s">
        <v>1477</v>
      </c>
      <c r="AT9" s="132" t="s">
        <v>1469</v>
      </c>
      <c r="AU9" s="132" t="s">
        <v>1478</v>
      </c>
      <c r="AV9" s="134" t="s">
        <v>1475</v>
      </c>
      <c r="AW9" s="136" t="s">
        <v>1475</v>
      </c>
      <c r="AX9" s="132" t="s">
        <v>1469</v>
      </c>
      <c r="AY9" s="134" t="s">
        <v>1475</v>
      </c>
      <c r="AZ9" s="137" t="s">
        <v>1471</v>
      </c>
      <c r="BA9" s="136" t="s">
        <v>1464</v>
      </c>
      <c r="BB9" s="132" t="s">
        <v>1483</v>
      </c>
      <c r="BC9" s="134" t="s">
        <v>1475</v>
      </c>
      <c r="BD9" s="137" t="s">
        <v>1464</v>
      </c>
      <c r="BE9" s="136" t="s">
        <v>1464</v>
      </c>
      <c r="BF9" s="132" t="s">
        <v>1466</v>
      </c>
      <c r="BG9" s="134" t="s">
        <v>1466</v>
      </c>
      <c r="BH9" s="137" t="s">
        <v>1477</v>
      </c>
      <c r="BI9" s="136" t="s">
        <v>1469</v>
      </c>
      <c r="BJ9" s="132" t="s">
        <v>1469</v>
      </c>
      <c r="BK9" s="134" t="s">
        <v>1469</v>
      </c>
      <c r="BL9" s="137" t="s">
        <v>1469</v>
      </c>
      <c r="BM9" s="136" t="s">
        <v>1475</v>
      </c>
      <c r="BN9" s="132" t="s">
        <v>1471</v>
      </c>
      <c r="BO9" s="134" t="s">
        <v>1471</v>
      </c>
      <c r="BP9" s="137" t="s">
        <v>1471</v>
      </c>
      <c r="BQ9" s="136" t="s">
        <v>1471</v>
      </c>
      <c r="BR9" s="132" t="s">
        <v>1471</v>
      </c>
      <c r="BS9" s="134" t="s">
        <v>1480</v>
      </c>
      <c r="BT9" s="137" t="s">
        <v>1466</v>
      </c>
      <c r="BU9" s="136" t="s">
        <v>1471</v>
      </c>
      <c r="BV9" s="132" t="s">
        <v>1474</v>
      </c>
      <c r="BW9" s="134" t="s">
        <v>1479</v>
      </c>
      <c r="BX9" s="137" t="s">
        <v>1466</v>
      </c>
      <c r="BY9" s="136" t="s">
        <v>1474</v>
      </c>
      <c r="BZ9" s="132" t="s">
        <v>1464</v>
      </c>
      <c r="CA9" s="134" t="s">
        <v>1464</v>
      </c>
      <c r="CB9" s="137" t="s">
        <v>1469</v>
      </c>
      <c r="CC9" s="136" t="s">
        <v>1469</v>
      </c>
      <c r="CD9" s="132" t="s">
        <v>1469</v>
      </c>
      <c r="CE9" s="134" t="s">
        <v>1469</v>
      </c>
      <c r="CF9" s="137" t="s">
        <v>1464</v>
      </c>
      <c r="CG9" s="136" t="s">
        <v>1481</v>
      </c>
      <c r="CH9" s="132" t="s">
        <v>1473</v>
      </c>
      <c r="CI9" s="134" t="s">
        <v>1466</v>
      </c>
      <c r="CJ9" s="137" t="s">
        <v>1464</v>
      </c>
      <c r="CK9" s="135" t="s">
        <v>3692</v>
      </c>
      <c r="CL9" s="138" t="s">
        <v>3693</v>
      </c>
      <c r="CM9" s="134" t="s">
        <v>1463</v>
      </c>
      <c r="CN9" s="137" t="s">
        <v>1485</v>
      </c>
      <c r="CO9" s="136" t="s">
        <v>1463</v>
      </c>
      <c r="CP9" s="132" t="s">
        <v>1465</v>
      </c>
      <c r="CQ9" s="138" t="s">
        <v>1469</v>
      </c>
      <c r="CR9" s="132" t="s">
        <v>1463</v>
      </c>
      <c r="CS9" s="133" t="s">
        <v>1464</v>
      </c>
      <c r="CT9" s="132" t="s">
        <v>1466</v>
      </c>
      <c r="CU9" s="132" t="s">
        <v>1466</v>
      </c>
      <c r="CV9" s="132" t="s">
        <v>1466</v>
      </c>
      <c r="CW9" s="139" t="s">
        <v>1464</v>
      </c>
      <c r="CX9" s="132" t="s">
        <v>1469</v>
      </c>
      <c r="CY9" s="132" t="s">
        <v>1474</v>
      </c>
      <c r="CZ9" s="132" t="s">
        <v>1469</v>
      </c>
      <c r="DA9" s="139" t="s">
        <v>1464</v>
      </c>
      <c r="DB9" s="132" t="s">
        <v>1474</v>
      </c>
      <c r="DC9" s="132" t="s">
        <v>1479</v>
      </c>
      <c r="DD9" s="132" t="s">
        <v>1464</v>
      </c>
      <c r="DE9" s="139" t="s">
        <v>1492</v>
      </c>
      <c r="DF9" s="132" t="s">
        <v>1469</v>
      </c>
      <c r="DG9" s="132" t="s">
        <v>1468</v>
      </c>
      <c r="DH9" s="132" t="s">
        <v>1482</v>
      </c>
      <c r="DI9" s="139" t="s">
        <v>1482</v>
      </c>
      <c r="DJ9" s="132" t="s">
        <v>1484</v>
      </c>
      <c r="DK9" s="132" t="s">
        <v>1484</v>
      </c>
      <c r="DL9" s="132" t="s">
        <v>1465</v>
      </c>
      <c r="DM9" s="139" t="s">
        <v>1463</v>
      </c>
      <c r="DN9" s="132" t="s">
        <v>1469</v>
      </c>
      <c r="DO9" s="132" t="s">
        <v>1475</v>
      </c>
      <c r="DP9" s="132" t="s">
        <v>1475</v>
      </c>
      <c r="DQ9" s="139" t="s">
        <v>1464</v>
      </c>
      <c r="DR9" s="138" t="s">
        <v>3694</v>
      </c>
      <c r="DS9" s="132" t="s">
        <v>1464</v>
      </c>
      <c r="DT9" s="132" t="s">
        <v>1493</v>
      </c>
      <c r="DU9" s="139" t="s">
        <v>1494</v>
      </c>
      <c r="DV9" s="138" t="s">
        <v>3695</v>
      </c>
      <c r="DW9" s="132" t="s">
        <v>1466</v>
      </c>
      <c r="DX9" s="132" t="s">
        <v>1466</v>
      </c>
      <c r="DY9" s="139" t="s">
        <v>1495</v>
      </c>
      <c r="DZ9" s="132" t="s">
        <v>1464</v>
      </c>
      <c r="EA9" s="138" t="s">
        <v>3695</v>
      </c>
      <c r="EB9" s="132" t="s">
        <v>1475</v>
      </c>
      <c r="EC9" s="139" t="s">
        <v>1465</v>
      </c>
      <c r="ED9" s="132" t="s">
        <v>1471</v>
      </c>
      <c r="EE9" s="132" t="s">
        <v>1471</v>
      </c>
      <c r="EF9" s="132" t="s">
        <v>1485</v>
      </c>
      <c r="EG9" s="139" t="s">
        <v>1474</v>
      </c>
      <c r="EH9" s="132" t="s">
        <v>1471</v>
      </c>
      <c r="EI9" s="132" t="s">
        <v>1471</v>
      </c>
      <c r="EJ9" s="132" t="s">
        <v>1475</v>
      </c>
      <c r="EK9" s="139" t="s">
        <v>1476</v>
      </c>
      <c r="EL9" s="132" t="s">
        <v>1487</v>
      </c>
      <c r="EM9" s="132" t="s">
        <v>1479</v>
      </c>
      <c r="EN9" s="138" t="s">
        <v>3696</v>
      </c>
      <c r="EO9" s="140" t="s">
        <v>3696</v>
      </c>
      <c r="EP9" s="132" t="s">
        <v>1475</v>
      </c>
      <c r="EQ9" s="132" t="s">
        <v>1471</v>
      </c>
      <c r="ER9" s="132" t="s">
        <v>1471</v>
      </c>
      <c r="ES9" s="139" t="s">
        <v>1498</v>
      </c>
      <c r="ET9" s="132" t="s">
        <v>1464</v>
      </c>
      <c r="EU9" s="132" t="s">
        <v>3697</v>
      </c>
      <c r="EV9" s="138" t="s">
        <v>3698</v>
      </c>
      <c r="EW9" s="140" t="s">
        <v>3699</v>
      </c>
      <c r="EX9" s="136" t="s">
        <v>1499</v>
      </c>
      <c r="EY9" s="132" t="s">
        <v>1502</v>
      </c>
      <c r="EZ9" s="132" t="s">
        <v>1502</v>
      </c>
      <c r="FA9" s="132" t="s">
        <v>1466</v>
      </c>
      <c r="FB9" s="139" t="s">
        <v>1475</v>
      </c>
      <c r="FC9" s="132" t="s">
        <v>1469</v>
      </c>
      <c r="FD9" s="132" t="s">
        <v>1469</v>
      </c>
      <c r="FE9" s="132" t="s">
        <v>1469</v>
      </c>
      <c r="FF9" s="140" t="s">
        <v>3700</v>
      </c>
      <c r="FG9" s="132" t="s">
        <v>1474</v>
      </c>
      <c r="FH9" s="132" t="s">
        <v>1479</v>
      </c>
      <c r="FI9" s="132" t="s">
        <v>1470</v>
      </c>
      <c r="FJ9" s="139" t="s">
        <v>1464</v>
      </c>
      <c r="FK9" s="132" t="s">
        <v>1479</v>
      </c>
      <c r="FL9" s="132" t="s">
        <v>1469</v>
      </c>
      <c r="FM9" s="132" t="s">
        <v>1464</v>
      </c>
      <c r="FN9" s="139" t="s">
        <v>1464</v>
      </c>
      <c r="FO9" s="132" t="s">
        <v>1469</v>
      </c>
      <c r="FP9" s="138" t="s">
        <v>1476</v>
      </c>
      <c r="FQ9" s="132" t="s">
        <v>1463</v>
      </c>
      <c r="FR9" s="140" t="s">
        <v>1466</v>
      </c>
      <c r="FS9" s="132" t="s">
        <v>1475</v>
      </c>
      <c r="FT9" s="132" t="s">
        <v>1471</v>
      </c>
      <c r="FU9" s="132" t="s">
        <v>1475</v>
      </c>
      <c r="FV9" s="139" t="s">
        <v>1468</v>
      </c>
      <c r="FW9" s="138" t="s">
        <v>1464</v>
      </c>
      <c r="FX9" s="132" t="s">
        <v>1469</v>
      </c>
      <c r="FY9" s="132" t="s">
        <v>1474</v>
      </c>
      <c r="FZ9" s="139" t="s">
        <v>1488</v>
      </c>
      <c r="GA9" s="132" t="s">
        <v>1488</v>
      </c>
      <c r="GB9" s="132" t="s">
        <v>1464</v>
      </c>
      <c r="GC9" s="132" t="s">
        <v>1466</v>
      </c>
      <c r="GD9" s="139" t="s">
        <v>1464</v>
      </c>
      <c r="GE9" s="132" t="s">
        <v>1464</v>
      </c>
      <c r="GF9" s="132" t="s">
        <v>1503</v>
      </c>
      <c r="GG9" s="132" t="s">
        <v>1471</v>
      </c>
      <c r="GH9" s="139" t="s">
        <v>1471</v>
      </c>
      <c r="GI9" s="132" t="s">
        <v>1471</v>
      </c>
      <c r="GJ9" s="132" t="s">
        <v>1471</v>
      </c>
      <c r="GK9" s="132" t="s">
        <v>1471</v>
      </c>
      <c r="GL9" s="139" t="s">
        <v>1466</v>
      </c>
      <c r="GM9" s="138" t="s">
        <v>1469</v>
      </c>
      <c r="GN9" s="138" t="s">
        <v>3701</v>
      </c>
      <c r="GO9" s="138" t="s">
        <v>1463</v>
      </c>
      <c r="GP9" s="140" t="s">
        <v>3702</v>
      </c>
      <c r="GQ9" s="136" t="s">
        <v>1468</v>
      </c>
      <c r="GR9" s="132" t="s">
        <v>1464</v>
      </c>
      <c r="GS9" s="132" t="s">
        <v>1469</v>
      </c>
      <c r="GT9" s="132" t="s">
        <v>1479</v>
      </c>
      <c r="GU9" s="139" t="s">
        <v>1486</v>
      </c>
      <c r="GV9" s="132" t="s">
        <v>1483</v>
      </c>
      <c r="GW9" s="132" t="s">
        <v>1463</v>
      </c>
      <c r="GX9" s="132" t="s">
        <v>1463</v>
      </c>
      <c r="GY9" s="140" t="s">
        <v>3698</v>
      </c>
      <c r="GZ9" s="132" t="s">
        <v>1477</v>
      </c>
      <c r="HA9" s="132" t="s">
        <v>1477</v>
      </c>
      <c r="HB9" s="132" t="s">
        <v>1488</v>
      </c>
      <c r="HC9" s="139" t="s">
        <v>1466</v>
      </c>
      <c r="HD9" s="138" t="s">
        <v>3698</v>
      </c>
      <c r="HE9" s="132" t="s">
        <v>1466</v>
      </c>
      <c r="HF9" s="132" t="s">
        <v>1463</v>
      </c>
      <c r="HG9" s="139" t="s">
        <v>1464</v>
      </c>
      <c r="HH9" s="132" t="s">
        <v>1471</v>
      </c>
      <c r="HI9" s="132" t="s">
        <v>1463</v>
      </c>
      <c r="HJ9" s="132" t="s">
        <v>1489</v>
      </c>
      <c r="HK9" s="139" t="s">
        <v>1490</v>
      </c>
      <c r="HL9" s="132" t="s">
        <v>1491</v>
      </c>
      <c r="HM9" s="132" t="s">
        <v>1471</v>
      </c>
      <c r="HN9" s="132" t="s">
        <v>1471</v>
      </c>
      <c r="HO9" s="139" t="s">
        <v>1464</v>
      </c>
      <c r="HP9" s="132" t="s">
        <v>1466</v>
      </c>
      <c r="HQ9" s="138" t="s">
        <v>3703</v>
      </c>
      <c r="HR9" s="132" t="s">
        <v>1489</v>
      </c>
      <c r="HS9" s="139" t="s">
        <v>1477</v>
      </c>
      <c r="HT9" s="132" t="s">
        <v>1477</v>
      </c>
      <c r="HU9" s="132" t="s">
        <v>1468</v>
      </c>
      <c r="HV9" s="136" t="s">
        <v>1466</v>
      </c>
      <c r="HW9" s="132" t="s">
        <v>1463</v>
      </c>
      <c r="HX9" s="132" t="s">
        <v>1466</v>
      </c>
      <c r="HY9" s="132" t="s">
        <v>1463</v>
      </c>
      <c r="HZ9" s="139" t="s">
        <v>1463</v>
      </c>
      <c r="IA9" s="132" t="s">
        <v>1463</v>
      </c>
      <c r="IB9" s="132" t="s">
        <v>1465</v>
      </c>
      <c r="IC9" s="132" t="s">
        <v>1465</v>
      </c>
      <c r="ID9" s="139" t="s">
        <v>1463</v>
      </c>
      <c r="IE9" s="132" t="s">
        <v>1463</v>
      </c>
      <c r="IF9" s="132" t="s">
        <v>1465</v>
      </c>
      <c r="IG9" s="138" t="s">
        <v>3696</v>
      </c>
      <c r="IH9" s="139" t="s">
        <v>1471</v>
      </c>
      <c r="II9" s="132" t="s">
        <v>1466</v>
      </c>
      <c r="IJ9" s="138" t="s">
        <v>1463</v>
      </c>
      <c r="IK9" s="138" t="s">
        <v>3696</v>
      </c>
      <c r="IL9" s="139" t="s">
        <v>1466</v>
      </c>
      <c r="IM9" s="138" t="s">
        <v>3704</v>
      </c>
      <c r="IN9" s="132" t="s">
        <v>1475</v>
      </c>
      <c r="IO9" s="132" t="s">
        <v>1475</v>
      </c>
      <c r="IP9" s="139" t="s">
        <v>1488</v>
      </c>
      <c r="IQ9" s="132" t="s">
        <v>1488</v>
      </c>
      <c r="IR9" s="132" t="s">
        <v>1488</v>
      </c>
      <c r="IS9" s="132" t="s">
        <v>1488</v>
      </c>
      <c r="IT9" s="139" t="s">
        <v>1469</v>
      </c>
      <c r="IU9" s="132" t="s">
        <v>1469</v>
      </c>
      <c r="IV9" s="132" t="s">
        <v>1469</v>
      </c>
      <c r="IW9" s="138" t="s">
        <v>3700</v>
      </c>
      <c r="IX9" s="139" t="s">
        <v>1466</v>
      </c>
      <c r="IY9" s="132" t="s">
        <v>1463</v>
      </c>
      <c r="IZ9" s="138" t="s">
        <v>1501</v>
      </c>
      <c r="JA9" s="132" t="s">
        <v>1471</v>
      </c>
      <c r="JB9" s="139" t="s">
        <v>1469</v>
      </c>
      <c r="JC9" s="132" t="s">
        <v>1469</v>
      </c>
      <c r="JD9" s="132" t="s">
        <v>1463</v>
      </c>
      <c r="JE9" s="132" t="s">
        <v>1465</v>
      </c>
      <c r="JF9" s="136" t="s">
        <v>1463</v>
      </c>
      <c r="JG9" s="132" t="s">
        <v>1463</v>
      </c>
      <c r="JH9" s="132" t="s">
        <v>1471</v>
      </c>
      <c r="JI9" s="132" t="s">
        <v>1475</v>
      </c>
      <c r="JJ9" s="135" t="s">
        <v>3705</v>
      </c>
      <c r="JK9" s="138" t="s">
        <v>3706</v>
      </c>
      <c r="JL9" s="132" t="s">
        <v>1477</v>
      </c>
      <c r="JM9" s="138" t="s">
        <v>3707</v>
      </c>
      <c r="JN9" s="135" t="s">
        <v>3708</v>
      </c>
      <c r="JO9" s="135" t="s">
        <v>3709</v>
      </c>
      <c r="JP9" s="132" t="s">
        <v>1463</v>
      </c>
      <c r="JQ9" s="132" t="s">
        <v>1468</v>
      </c>
      <c r="JR9" s="132" t="s">
        <v>1463</v>
      </c>
      <c r="JS9" s="139" t="s">
        <v>1463</v>
      </c>
      <c r="JT9" s="132" t="s">
        <v>1463</v>
      </c>
      <c r="JU9" s="132" t="s">
        <v>1483</v>
      </c>
      <c r="JV9" s="132" t="s">
        <v>1483</v>
      </c>
      <c r="JW9" s="139" t="s">
        <v>1464</v>
      </c>
      <c r="JX9" s="132" t="s">
        <v>1464</v>
      </c>
      <c r="JY9" s="132" t="s">
        <v>1468</v>
      </c>
      <c r="JZ9" s="132" t="s">
        <v>1477</v>
      </c>
      <c r="KA9" s="140" t="s">
        <v>3696</v>
      </c>
      <c r="KB9" s="132" t="s">
        <v>1504</v>
      </c>
      <c r="KC9" s="132" t="s">
        <v>1465</v>
      </c>
      <c r="KD9" s="132" t="s">
        <v>1466</v>
      </c>
      <c r="KE9" s="139" t="s">
        <v>1477</v>
      </c>
      <c r="KF9" s="132" t="s">
        <v>1469</v>
      </c>
      <c r="KG9" s="132" t="s">
        <v>1469</v>
      </c>
      <c r="KH9" s="132" t="s">
        <v>1469</v>
      </c>
      <c r="KI9" s="139" t="s">
        <v>1469</v>
      </c>
      <c r="KJ9" s="132" t="s">
        <v>1500</v>
      </c>
      <c r="KK9" s="132" t="s">
        <v>1477</v>
      </c>
      <c r="KL9" s="132" t="s">
        <v>1466</v>
      </c>
      <c r="KM9" s="139" t="s">
        <v>1464</v>
      </c>
      <c r="KN9" s="132" t="s">
        <v>1465</v>
      </c>
      <c r="KO9" s="138" t="s">
        <v>3710</v>
      </c>
      <c r="KP9" s="132" t="s">
        <v>1477</v>
      </c>
      <c r="KQ9" s="139" t="s">
        <v>1505</v>
      </c>
      <c r="KR9" s="132" t="s">
        <v>1502</v>
      </c>
      <c r="KS9" s="132" t="s">
        <v>1502</v>
      </c>
      <c r="KT9" s="132" t="s">
        <v>1502</v>
      </c>
      <c r="KU9" s="139" t="s">
        <v>1476</v>
      </c>
      <c r="KV9" s="138" t="s">
        <v>3711</v>
      </c>
      <c r="KW9" s="132" t="s">
        <v>1469</v>
      </c>
      <c r="KX9" s="132" t="s">
        <v>1468</v>
      </c>
      <c r="KY9" s="140" t="s">
        <v>3705</v>
      </c>
      <c r="KZ9" s="132" t="s">
        <v>1464</v>
      </c>
      <c r="LA9" s="132" t="s">
        <v>1466</v>
      </c>
      <c r="LB9" s="132" t="s">
        <v>1513</v>
      </c>
      <c r="LC9" s="139" t="s">
        <v>1513</v>
      </c>
      <c r="LD9" s="132" t="s">
        <v>1513</v>
      </c>
      <c r="LE9" s="132" t="s">
        <v>1513</v>
      </c>
      <c r="LF9" s="132" t="s">
        <v>1515</v>
      </c>
      <c r="LG9" s="139" t="s">
        <v>1515</v>
      </c>
      <c r="LH9" s="132" t="s">
        <v>1515</v>
      </c>
      <c r="LI9" s="132" t="s">
        <v>1466</v>
      </c>
      <c r="LJ9" s="132" t="s">
        <v>1464</v>
      </c>
      <c r="LK9" s="139" t="s">
        <v>1468</v>
      </c>
      <c r="LL9" s="132" t="s">
        <v>1466</v>
      </c>
      <c r="LM9" s="132" t="s">
        <v>1465</v>
      </c>
      <c r="LN9" s="132" t="s">
        <v>1466</v>
      </c>
      <c r="LO9" s="139" t="s">
        <v>1468</v>
      </c>
      <c r="LP9" s="132" t="s">
        <v>1468</v>
      </c>
      <c r="LQ9" s="132" t="s">
        <v>1468</v>
      </c>
      <c r="LR9" s="132" t="s">
        <v>1468</v>
      </c>
      <c r="LS9" s="139" t="s">
        <v>1464</v>
      </c>
      <c r="LT9" s="138" t="s">
        <v>3712</v>
      </c>
      <c r="LU9" s="138" t="s">
        <v>3712</v>
      </c>
      <c r="LV9" s="132" t="s">
        <v>1463</v>
      </c>
      <c r="LW9" s="139" t="s">
        <v>1473</v>
      </c>
      <c r="LX9" s="141" t="s">
        <v>3701</v>
      </c>
      <c r="LY9" s="132" t="s">
        <v>1466</v>
      </c>
      <c r="LZ9" s="132" t="s">
        <v>1513</v>
      </c>
      <c r="MA9" s="132" t="s">
        <v>1466</v>
      </c>
      <c r="MB9" s="139" t="s">
        <v>1474</v>
      </c>
      <c r="MC9" s="132" t="s">
        <v>1464</v>
      </c>
      <c r="MD9" s="132" t="s">
        <v>1492</v>
      </c>
      <c r="ME9" s="132" t="s">
        <v>1479</v>
      </c>
      <c r="MF9" s="139" t="s">
        <v>1464</v>
      </c>
      <c r="MG9" s="132" t="s">
        <v>1464</v>
      </c>
      <c r="MH9" s="132" t="s">
        <v>3704</v>
      </c>
      <c r="MI9" s="132" t="s">
        <v>1466</v>
      </c>
      <c r="MJ9" s="139" t="s">
        <v>3700</v>
      </c>
      <c r="MK9" s="138" t="s">
        <v>1466</v>
      </c>
      <c r="ML9" s="132" t="s">
        <v>3713</v>
      </c>
      <c r="MM9" s="132" t="s">
        <v>1514</v>
      </c>
      <c r="MN9" s="140" t="s">
        <v>3707</v>
      </c>
      <c r="MO9" s="132" t="s">
        <v>1496</v>
      </c>
      <c r="MP9" s="132" t="s">
        <v>3714</v>
      </c>
      <c r="MQ9" s="138" t="s">
        <v>3715</v>
      </c>
      <c r="MR9" s="139" t="s">
        <v>3700</v>
      </c>
      <c r="MS9" s="132" t="s">
        <v>1475</v>
      </c>
      <c r="MT9" s="132" t="s">
        <v>3716</v>
      </c>
      <c r="MU9" s="138" t="s">
        <v>3717</v>
      </c>
      <c r="MV9" s="139" t="s">
        <v>3706</v>
      </c>
      <c r="MW9" s="136" t="s">
        <v>1510</v>
      </c>
      <c r="MX9" s="132" t="s">
        <v>1464</v>
      </c>
      <c r="MY9" s="138" t="s">
        <v>3718</v>
      </c>
      <c r="MZ9" s="132" t="s">
        <v>1465</v>
      </c>
      <c r="NA9" s="140" t="s">
        <v>3717</v>
      </c>
      <c r="NB9" s="138" t="s">
        <v>3707</v>
      </c>
      <c r="NC9" s="132" t="s">
        <v>1510</v>
      </c>
      <c r="ND9" s="138" t="s">
        <v>3698</v>
      </c>
      <c r="NE9" s="140" t="s">
        <v>3714</v>
      </c>
      <c r="NF9" s="138" t="s">
        <v>3714</v>
      </c>
      <c r="NG9" s="132" t="s">
        <v>1483</v>
      </c>
      <c r="NH9" s="132" t="s">
        <v>1496</v>
      </c>
      <c r="NI9" s="139" t="s">
        <v>1496</v>
      </c>
      <c r="NJ9" s="138" t="s">
        <v>3719</v>
      </c>
      <c r="NK9" s="138" t="s">
        <v>3720</v>
      </c>
      <c r="NL9" s="132" t="s">
        <v>1466</v>
      </c>
      <c r="NM9" s="140" t="s">
        <v>1469</v>
      </c>
      <c r="NN9" s="138" t="s">
        <v>3721</v>
      </c>
      <c r="NO9" s="132" t="s">
        <v>1483</v>
      </c>
      <c r="NP9" s="138" t="s">
        <v>3705</v>
      </c>
      <c r="NQ9" s="139" t="s">
        <v>1511</v>
      </c>
      <c r="NR9" s="138" t="s">
        <v>3722</v>
      </c>
      <c r="NS9" s="132" t="s">
        <v>1475</v>
      </c>
      <c r="NT9" s="132" t="s">
        <v>1484</v>
      </c>
      <c r="NU9" s="140" t="s">
        <v>3714</v>
      </c>
      <c r="NV9" s="132" t="s">
        <v>1468</v>
      </c>
      <c r="NW9" s="132" t="s">
        <v>1468</v>
      </c>
      <c r="NX9" s="132" t="s">
        <v>1464</v>
      </c>
      <c r="NY9" s="140" t="s">
        <v>3701</v>
      </c>
      <c r="NZ9" s="138" t="s">
        <v>3717</v>
      </c>
      <c r="OA9" s="132" t="s">
        <v>1508</v>
      </c>
      <c r="OB9" s="138" t="s">
        <v>3705</v>
      </c>
      <c r="OC9" s="139" t="s">
        <v>1466</v>
      </c>
      <c r="OD9" s="132" t="s">
        <v>1502</v>
      </c>
      <c r="OE9" s="132" t="s">
        <v>1509</v>
      </c>
      <c r="OF9" s="132" t="s">
        <v>1488</v>
      </c>
      <c r="OG9" s="139" t="s">
        <v>1471</v>
      </c>
      <c r="OH9" s="132" t="s">
        <v>1466</v>
      </c>
      <c r="OI9" s="138" t="s">
        <v>3717</v>
      </c>
      <c r="OJ9" s="132" t="s">
        <v>1477</v>
      </c>
      <c r="OK9" s="139" t="s">
        <v>1485</v>
      </c>
      <c r="OL9" s="138" t="s">
        <v>3723</v>
      </c>
      <c r="OM9" s="138" t="s">
        <v>1477</v>
      </c>
      <c r="ON9" s="132" t="s">
        <v>1463</v>
      </c>
      <c r="OO9" s="139" t="s">
        <v>1512</v>
      </c>
      <c r="OP9" s="138" t="s">
        <v>3703</v>
      </c>
      <c r="OQ9" s="135" t="s">
        <v>3724</v>
      </c>
      <c r="OR9" s="138" t="s">
        <v>3725</v>
      </c>
      <c r="OS9" s="138" t="s">
        <v>3726</v>
      </c>
      <c r="OT9" s="138" t="s">
        <v>3726</v>
      </c>
      <c r="OU9" s="140" t="s">
        <v>3727</v>
      </c>
      <c r="OV9" s="132" t="s">
        <v>1504</v>
      </c>
      <c r="OW9" s="132" t="s">
        <v>1464</v>
      </c>
      <c r="OX9" s="132" t="s">
        <v>1465</v>
      </c>
      <c r="OY9" s="139" t="s">
        <v>1463</v>
      </c>
      <c r="OZ9" s="138" t="s">
        <v>3728</v>
      </c>
      <c r="PA9" s="138" t="s">
        <v>3729</v>
      </c>
      <c r="PB9" s="138" t="s">
        <v>3729</v>
      </c>
      <c r="PC9" s="140" t="s">
        <v>3729</v>
      </c>
      <c r="PD9" s="132" t="s">
        <v>1468</v>
      </c>
      <c r="PE9" s="135" t="s">
        <v>3730</v>
      </c>
      <c r="PF9" s="132" t="s">
        <v>1468</v>
      </c>
      <c r="PG9" s="132" t="s">
        <v>1466</v>
      </c>
      <c r="PH9" s="132" t="s">
        <v>1466</v>
      </c>
      <c r="PI9" s="139" t="s">
        <v>1466</v>
      </c>
      <c r="PJ9" s="132" t="s">
        <v>1463</v>
      </c>
      <c r="PK9" s="132" t="s">
        <v>1468</v>
      </c>
      <c r="PL9" s="132" t="s">
        <v>1497</v>
      </c>
      <c r="PM9" s="139" t="s">
        <v>1506</v>
      </c>
      <c r="PN9" s="132" t="s">
        <v>1496</v>
      </c>
      <c r="PO9" s="132" t="s">
        <v>1496</v>
      </c>
      <c r="PP9" s="132" t="s">
        <v>1466</v>
      </c>
      <c r="PQ9" s="139" t="s">
        <v>1507</v>
      </c>
      <c r="PR9" s="132" t="s">
        <v>1507</v>
      </c>
      <c r="PS9" s="132" t="s">
        <v>1507</v>
      </c>
      <c r="PT9" s="132" t="s">
        <v>1477</v>
      </c>
      <c r="PU9" s="139" t="s">
        <v>1477</v>
      </c>
      <c r="PV9" s="132" t="s">
        <v>1477</v>
      </c>
      <c r="PW9" s="138" t="s">
        <v>3731</v>
      </c>
      <c r="PX9" s="138" t="s">
        <v>3731</v>
      </c>
      <c r="PY9" s="139" t="s">
        <v>1463</v>
      </c>
      <c r="PZ9" s="132" t="s">
        <v>1471</v>
      </c>
      <c r="QA9" s="132" t="s">
        <v>1464</v>
      </c>
      <c r="QB9" s="132" t="s">
        <v>1516</v>
      </c>
      <c r="QC9" s="139" t="s">
        <v>1463</v>
      </c>
      <c r="QD9" s="132" t="s">
        <v>1466</v>
      </c>
      <c r="QE9" s="138" t="s">
        <v>3732</v>
      </c>
      <c r="QF9" s="132" t="s">
        <v>1471</v>
      </c>
      <c r="QG9" s="140" t="s">
        <v>3733</v>
      </c>
      <c r="QH9" s="138" t="s">
        <v>3734</v>
      </c>
      <c r="QI9" s="135" t="s">
        <v>3735</v>
      </c>
    </row>
    <row r="10" spans="1:451" ht="36" customHeight="1" x14ac:dyDescent="0.45">
      <c r="A10" s="14" t="s">
        <v>557</v>
      </c>
      <c r="B10" s="142" t="s">
        <v>558</v>
      </c>
      <c r="C10" s="143" t="s">
        <v>558</v>
      </c>
      <c r="D10" s="142" t="s">
        <v>1519</v>
      </c>
      <c r="E10" s="144" t="s">
        <v>1520</v>
      </c>
      <c r="F10" s="143" t="s">
        <v>1539</v>
      </c>
      <c r="G10" s="142" t="s">
        <v>1535</v>
      </c>
      <c r="H10" s="145" t="s">
        <v>1535</v>
      </c>
      <c r="I10" s="146" t="s">
        <v>1545</v>
      </c>
      <c r="J10" s="143" t="s">
        <v>558</v>
      </c>
      <c r="K10" s="142" t="s">
        <v>1521</v>
      </c>
      <c r="L10" s="145" t="s">
        <v>1523</v>
      </c>
      <c r="M10" s="147" t="s">
        <v>1523</v>
      </c>
      <c r="N10" s="143" t="s">
        <v>1523</v>
      </c>
      <c r="O10" s="142" t="s">
        <v>1523</v>
      </c>
      <c r="P10" s="145" t="s">
        <v>1523</v>
      </c>
      <c r="Q10" s="147" t="s">
        <v>1523</v>
      </c>
      <c r="R10" s="143" t="s">
        <v>1523</v>
      </c>
      <c r="S10" s="142" t="s">
        <v>558</v>
      </c>
      <c r="T10" s="145" t="s">
        <v>1523</v>
      </c>
      <c r="U10" s="147" t="s">
        <v>1524</v>
      </c>
      <c r="V10" s="143" t="s">
        <v>1524</v>
      </c>
      <c r="W10" s="142" t="s">
        <v>1524</v>
      </c>
      <c r="X10" s="145" t="s">
        <v>1524</v>
      </c>
      <c r="Y10" s="147" t="s">
        <v>1526</v>
      </c>
      <c r="Z10" s="143" t="s">
        <v>1517</v>
      </c>
      <c r="AA10" s="142" t="s">
        <v>1525</v>
      </c>
      <c r="AB10" s="145" t="s">
        <v>1519</v>
      </c>
      <c r="AC10" s="147" t="s">
        <v>1525</v>
      </c>
      <c r="AD10" s="143" t="s">
        <v>558</v>
      </c>
      <c r="AE10" s="142" t="s">
        <v>558</v>
      </c>
      <c r="AF10" s="145" t="s">
        <v>1527</v>
      </c>
      <c r="AG10" s="147" t="s">
        <v>558</v>
      </c>
      <c r="AH10" s="143" t="s">
        <v>558</v>
      </c>
      <c r="AI10" s="142" t="s">
        <v>1519</v>
      </c>
      <c r="AJ10" s="145" t="s">
        <v>558</v>
      </c>
      <c r="AK10" s="147" t="s">
        <v>558</v>
      </c>
      <c r="AL10" s="143" t="s">
        <v>1528</v>
      </c>
      <c r="AM10" s="142" t="s">
        <v>558</v>
      </c>
      <c r="AN10" s="145" t="s">
        <v>558</v>
      </c>
      <c r="AO10" s="147" t="s">
        <v>1519</v>
      </c>
      <c r="AP10" s="143" t="s">
        <v>558</v>
      </c>
      <c r="AQ10" s="142" t="s">
        <v>1517</v>
      </c>
      <c r="AR10" s="145" t="s">
        <v>558</v>
      </c>
      <c r="AS10" s="147" t="s">
        <v>1522</v>
      </c>
      <c r="AT10" s="143" t="s">
        <v>1521</v>
      </c>
      <c r="AU10" s="142" t="s">
        <v>558</v>
      </c>
      <c r="AV10" s="145" t="s">
        <v>1530</v>
      </c>
      <c r="AW10" s="148" t="s">
        <v>1530</v>
      </c>
      <c r="AX10" s="142" t="s">
        <v>1517</v>
      </c>
      <c r="AY10" s="145" t="s">
        <v>1530</v>
      </c>
      <c r="AZ10" s="149" t="s">
        <v>1519</v>
      </c>
      <c r="BA10" s="148" t="s">
        <v>1517</v>
      </c>
      <c r="BB10" s="142" t="s">
        <v>1543</v>
      </c>
      <c r="BC10" s="145" t="s">
        <v>1522</v>
      </c>
      <c r="BD10" s="149" t="s">
        <v>558</v>
      </c>
      <c r="BE10" s="148" t="s">
        <v>558</v>
      </c>
      <c r="BF10" s="142" t="s">
        <v>558</v>
      </c>
      <c r="BG10" s="145" t="s">
        <v>558</v>
      </c>
      <c r="BH10" s="149" t="s">
        <v>1544</v>
      </c>
      <c r="BI10" s="148" t="s">
        <v>558</v>
      </c>
      <c r="BJ10" s="142" t="s">
        <v>1545</v>
      </c>
      <c r="BK10" s="145" t="s">
        <v>1519</v>
      </c>
      <c r="BL10" s="149" t="s">
        <v>1533</v>
      </c>
      <c r="BM10" s="148" t="s">
        <v>1529</v>
      </c>
      <c r="BN10" s="142" t="s">
        <v>1519</v>
      </c>
      <c r="BO10" s="145" t="s">
        <v>1519</v>
      </c>
      <c r="BP10" s="149" t="s">
        <v>1522</v>
      </c>
      <c r="BQ10" s="148" t="s">
        <v>1519</v>
      </c>
      <c r="BR10" s="142" t="s">
        <v>1522</v>
      </c>
      <c r="BS10" s="145" t="s">
        <v>558</v>
      </c>
      <c r="BT10" s="149" t="s">
        <v>1517</v>
      </c>
      <c r="BU10" s="148" t="s">
        <v>1522</v>
      </c>
      <c r="BV10" s="142" t="s">
        <v>1519</v>
      </c>
      <c r="BW10" s="145" t="s">
        <v>1522</v>
      </c>
      <c r="BX10" s="149" t="s">
        <v>1524</v>
      </c>
      <c r="BY10" s="148" t="s">
        <v>1519</v>
      </c>
      <c r="BZ10" s="142" t="s">
        <v>1517</v>
      </c>
      <c r="CA10" s="145" t="s">
        <v>1534</v>
      </c>
      <c r="CB10" s="149" t="s">
        <v>558</v>
      </c>
      <c r="CC10" s="148" t="s">
        <v>1523</v>
      </c>
      <c r="CD10" s="142" t="s">
        <v>558</v>
      </c>
      <c r="CE10" s="145" t="s">
        <v>558</v>
      </c>
      <c r="CF10" s="149" t="s">
        <v>558</v>
      </c>
      <c r="CG10" s="148" t="s">
        <v>1536</v>
      </c>
      <c r="CH10" s="142" t="s">
        <v>1537</v>
      </c>
      <c r="CI10" s="145" t="s">
        <v>1538</v>
      </c>
      <c r="CJ10" s="149" t="s">
        <v>558</v>
      </c>
      <c r="CK10" s="150" t="s">
        <v>3736</v>
      </c>
      <c r="CL10" s="151" t="s">
        <v>558</v>
      </c>
      <c r="CM10" s="145" t="s">
        <v>1547</v>
      </c>
      <c r="CN10" s="149" t="s">
        <v>1542</v>
      </c>
      <c r="CO10" s="148" t="s">
        <v>1537</v>
      </c>
      <c r="CP10" s="142" t="s">
        <v>1547</v>
      </c>
      <c r="CQ10" s="152" t="s">
        <v>1519</v>
      </c>
      <c r="CR10" s="142" t="s">
        <v>1517</v>
      </c>
      <c r="CS10" s="144" t="s">
        <v>1522</v>
      </c>
      <c r="CT10" s="142" t="s">
        <v>558</v>
      </c>
      <c r="CU10" s="143" t="s">
        <v>558</v>
      </c>
      <c r="CV10" s="142" t="s">
        <v>1521</v>
      </c>
      <c r="CW10" s="153" t="s">
        <v>1518</v>
      </c>
      <c r="CX10" s="142" t="s">
        <v>1519</v>
      </c>
      <c r="CY10" s="143" t="s">
        <v>1519</v>
      </c>
      <c r="CZ10" s="142" t="s">
        <v>558</v>
      </c>
      <c r="DA10" s="153" t="s">
        <v>1549</v>
      </c>
      <c r="DB10" s="142" t="s">
        <v>1533</v>
      </c>
      <c r="DC10" s="143" t="s">
        <v>1519</v>
      </c>
      <c r="DD10" s="142" t="s">
        <v>558</v>
      </c>
      <c r="DE10" s="153" t="s">
        <v>1531</v>
      </c>
      <c r="DF10" s="142" t="s">
        <v>1518</v>
      </c>
      <c r="DG10" s="143" t="s">
        <v>1525</v>
      </c>
      <c r="DH10" s="142" t="s">
        <v>1530</v>
      </c>
      <c r="DI10" s="153" t="s">
        <v>1550</v>
      </c>
      <c r="DJ10" s="142" t="s">
        <v>1529</v>
      </c>
      <c r="DK10" s="143" t="s">
        <v>1529</v>
      </c>
      <c r="DL10" s="142" t="s">
        <v>1522</v>
      </c>
      <c r="DM10" s="153" t="s">
        <v>1525</v>
      </c>
      <c r="DN10" s="142" t="s">
        <v>1554</v>
      </c>
      <c r="DO10" s="143" t="s">
        <v>1530</v>
      </c>
      <c r="DP10" s="142" t="s">
        <v>1564</v>
      </c>
      <c r="DQ10" s="153" t="s">
        <v>1522</v>
      </c>
      <c r="DR10" s="151" t="s">
        <v>1590</v>
      </c>
      <c r="DS10" s="143" t="s">
        <v>1529</v>
      </c>
      <c r="DT10" s="142" t="s">
        <v>1554</v>
      </c>
      <c r="DU10" s="153" t="s">
        <v>558</v>
      </c>
      <c r="DV10" s="151" t="s">
        <v>1520</v>
      </c>
      <c r="DW10" s="143" t="s">
        <v>1521</v>
      </c>
      <c r="DX10" s="142" t="s">
        <v>1521</v>
      </c>
      <c r="DY10" s="153" t="s">
        <v>1565</v>
      </c>
      <c r="DZ10" s="142" t="s">
        <v>1517</v>
      </c>
      <c r="EA10" s="152" t="s">
        <v>1545</v>
      </c>
      <c r="EB10" s="142" t="s">
        <v>1526</v>
      </c>
      <c r="EC10" s="153" t="s">
        <v>1566</v>
      </c>
      <c r="ED10" s="142" t="s">
        <v>1518</v>
      </c>
      <c r="EE10" s="143" t="s">
        <v>1522</v>
      </c>
      <c r="EF10" s="142" t="s">
        <v>1568</v>
      </c>
      <c r="EG10" s="153" t="s">
        <v>1519</v>
      </c>
      <c r="EH10" s="142" t="s">
        <v>1518</v>
      </c>
      <c r="EI10" s="143" t="s">
        <v>558</v>
      </c>
      <c r="EJ10" s="142" t="s">
        <v>1529</v>
      </c>
      <c r="EK10" s="153" t="s">
        <v>1558</v>
      </c>
      <c r="EL10" s="142" t="s">
        <v>1569</v>
      </c>
      <c r="EM10" s="143" t="s">
        <v>1571</v>
      </c>
      <c r="EN10" s="151" t="s">
        <v>1533</v>
      </c>
      <c r="EO10" s="154" t="s">
        <v>1533</v>
      </c>
      <c r="EP10" s="142" t="s">
        <v>1572</v>
      </c>
      <c r="EQ10" s="143" t="s">
        <v>1573</v>
      </c>
      <c r="ER10" s="142" t="s">
        <v>1562</v>
      </c>
      <c r="ES10" s="153" t="s">
        <v>1537</v>
      </c>
      <c r="ET10" s="142" t="s">
        <v>1540</v>
      </c>
      <c r="EU10" s="143" t="s">
        <v>1550</v>
      </c>
      <c r="EV10" s="151" t="s">
        <v>1533</v>
      </c>
      <c r="EW10" s="154" t="s">
        <v>1533</v>
      </c>
      <c r="EX10" s="147" t="s">
        <v>1564</v>
      </c>
      <c r="EY10" s="142" t="s">
        <v>1543</v>
      </c>
      <c r="EZ10" s="143" t="s">
        <v>1543</v>
      </c>
      <c r="FA10" s="142" t="s">
        <v>1549</v>
      </c>
      <c r="FB10" s="153" t="s">
        <v>1518</v>
      </c>
      <c r="FC10" s="142" t="s">
        <v>1519</v>
      </c>
      <c r="FD10" s="143" t="s">
        <v>1549</v>
      </c>
      <c r="FE10" s="142" t="s">
        <v>1549</v>
      </c>
      <c r="FF10" s="154" t="s">
        <v>558</v>
      </c>
      <c r="FG10" s="142" t="s">
        <v>558</v>
      </c>
      <c r="FH10" s="143" t="s">
        <v>1525</v>
      </c>
      <c r="FI10" s="142" t="s">
        <v>1524</v>
      </c>
      <c r="FJ10" s="153" t="s">
        <v>1535</v>
      </c>
      <c r="FK10" s="142" t="s">
        <v>1519</v>
      </c>
      <c r="FL10" s="143" t="s">
        <v>1519</v>
      </c>
      <c r="FM10" s="142" t="s">
        <v>1585</v>
      </c>
      <c r="FN10" s="153" t="s">
        <v>1517</v>
      </c>
      <c r="FO10" s="142" t="s">
        <v>558</v>
      </c>
      <c r="FP10" s="152" t="s">
        <v>3737</v>
      </c>
      <c r="FQ10" s="142" t="s">
        <v>1586</v>
      </c>
      <c r="FR10" s="154" t="s">
        <v>3738</v>
      </c>
      <c r="FS10" s="142" t="s">
        <v>1587</v>
      </c>
      <c r="FT10" s="143" t="s">
        <v>1519</v>
      </c>
      <c r="FU10" s="142" t="s">
        <v>1587</v>
      </c>
      <c r="FV10" s="153" t="s">
        <v>1588</v>
      </c>
      <c r="FW10" s="151" t="s">
        <v>558</v>
      </c>
      <c r="FX10" s="143" t="s">
        <v>1546</v>
      </c>
      <c r="FY10" s="142" t="s">
        <v>1529</v>
      </c>
      <c r="FZ10" s="153" t="s">
        <v>1546</v>
      </c>
      <c r="GA10" s="142" t="s">
        <v>1546</v>
      </c>
      <c r="GB10" s="143" t="s">
        <v>1570</v>
      </c>
      <c r="GC10" s="142" t="s">
        <v>1549</v>
      </c>
      <c r="GD10" s="153" t="s">
        <v>1522</v>
      </c>
      <c r="GE10" s="142" t="s">
        <v>1522</v>
      </c>
      <c r="GF10" s="143" t="s">
        <v>558</v>
      </c>
      <c r="GG10" s="142" t="s">
        <v>1519</v>
      </c>
      <c r="GH10" s="153" t="s">
        <v>1519</v>
      </c>
      <c r="GI10" s="142" t="s">
        <v>1522</v>
      </c>
      <c r="GJ10" s="143" t="s">
        <v>1522</v>
      </c>
      <c r="GK10" s="142" t="s">
        <v>1519</v>
      </c>
      <c r="GL10" s="153" t="s">
        <v>1549</v>
      </c>
      <c r="GM10" s="151" t="s">
        <v>3739</v>
      </c>
      <c r="GN10" s="152" t="s">
        <v>3740</v>
      </c>
      <c r="GO10" s="151" t="s">
        <v>3741</v>
      </c>
      <c r="GP10" s="154" t="s">
        <v>3742</v>
      </c>
      <c r="GQ10" s="147" t="s">
        <v>1589</v>
      </c>
      <c r="GR10" s="142" t="s">
        <v>558</v>
      </c>
      <c r="GS10" s="143" t="s">
        <v>558</v>
      </c>
      <c r="GT10" s="142" t="s">
        <v>1518</v>
      </c>
      <c r="GU10" s="153" t="s">
        <v>1551</v>
      </c>
      <c r="GV10" s="142" t="s">
        <v>1544</v>
      </c>
      <c r="GW10" s="143" t="s">
        <v>1552</v>
      </c>
      <c r="GX10" s="142" t="s">
        <v>1555</v>
      </c>
      <c r="GY10" s="154" t="s">
        <v>3743</v>
      </c>
      <c r="GZ10" s="142" t="s">
        <v>1556</v>
      </c>
      <c r="HA10" s="143" t="s">
        <v>1556</v>
      </c>
      <c r="HB10" s="142" t="s">
        <v>1527</v>
      </c>
      <c r="HC10" s="153" t="s">
        <v>558</v>
      </c>
      <c r="HD10" s="151" t="s">
        <v>3744</v>
      </c>
      <c r="HE10" s="143" t="s">
        <v>1521</v>
      </c>
      <c r="HF10" s="142" t="s">
        <v>1557</v>
      </c>
      <c r="HG10" s="153" t="s">
        <v>1519</v>
      </c>
      <c r="HH10" s="142" t="s">
        <v>1558</v>
      </c>
      <c r="HI10" s="143" t="s">
        <v>1559</v>
      </c>
      <c r="HJ10" s="142" t="s">
        <v>1539</v>
      </c>
      <c r="HK10" s="153" t="s">
        <v>1541</v>
      </c>
      <c r="HL10" s="142" t="s">
        <v>1560</v>
      </c>
      <c r="HM10" s="143" t="s">
        <v>558</v>
      </c>
      <c r="HN10" s="142" t="s">
        <v>1558</v>
      </c>
      <c r="HO10" s="153" t="s">
        <v>1517</v>
      </c>
      <c r="HP10" s="142" t="s">
        <v>1547</v>
      </c>
      <c r="HQ10" s="152" t="s">
        <v>3745</v>
      </c>
      <c r="HR10" s="142" t="s">
        <v>1559</v>
      </c>
      <c r="HS10" s="153" t="s">
        <v>1561</v>
      </c>
      <c r="HT10" s="142" t="s">
        <v>1543</v>
      </c>
      <c r="HU10" s="143" t="s">
        <v>1517</v>
      </c>
      <c r="HV10" s="147" t="s">
        <v>1563</v>
      </c>
      <c r="HW10" s="142" t="s">
        <v>1574</v>
      </c>
      <c r="HX10" s="143" t="s">
        <v>1549</v>
      </c>
      <c r="HY10" s="142" t="s">
        <v>1543</v>
      </c>
      <c r="HZ10" s="153" t="s">
        <v>1551</v>
      </c>
      <c r="IA10" s="142" t="s">
        <v>1543</v>
      </c>
      <c r="IB10" s="143" t="s">
        <v>558</v>
      </c>
      <c r="IC10" s="142" t="s">
        <v>558</v>
      </c>
      <c r="ID10" s="153" t="s">
        <v>1521</v>
      </c>
      <c r="IE10" s="142" t="s">
        <v>1576</v>
      </c>
      <c r="IF10" s="143" t="s">
        <v>1577</v>
      </c>
      <c r="IG10" s="151" t="s">
        <v>3746</v>
      </c>
      <c r="IH10" s="153" t="s">
        <v>1518</v>
      </c>
      <c r="II10" s="142" t="s">
        <v>1567</v>
      </c>
      <c r="IJ10" s="152" t="s">
        <v>3747</v>
      </c>
      <c r="IK10" s="151" t="s">
        <v>3748</v>
      </c>
      <c r="IL10" s="153" t="s">
        <v>1578</v>
      </c>
      <c r="IM10" s="151" t="s">
        <v>3749</v>
      </c>
      <c r="IN10" s="143" t="s">
        <v>1579</v>
      </c>
      <c r="IO10" s="142" t="s">
        <v>1577</v>
      </c>
      <c r="IP10" s="153" t="s">
        <v>1546</v>
      </c>
      <c r="IQ10" s="142" t="s">
        <v>1546</v>
      </c>
      <c r="IR10" s="143" t="s">
        <v>1546</v>
      </c>
      <c r="IS10" s="142" t="s">
        <v>1546</v>
      </c>
      <c r="IT10" s="153" t="s">
        <v>1581</v>
      </c>
      <c r="IU10" s="142" t="s">
        <v>1581</v>
      </c>
      <c r="IV10" s="143" t="s">
        <v>1581</v>
      </c>
      <c r="IW10" s="151" t="s">
        <v>3750</v>
      </c>
      <c r="IX10" s="153" t="s">
        <v>1521</v>
      </c>
      <c r="IY10" s="142" t="s">
        <v>1551</v>
      </c>
      <c r="IZ10" s="152" t="s">
        <v>3751</v>
      </c>
      <c r="JA10" s="142" t="s">
        <v>1582</v>
      </c>
      <c r="JB10" s="153" t="s">
        <v>1543</v>
      </c>
      <c r="JC10" s="142" t="s">
        <v>1543</v>
      </c>
      <c r="JD10" s="143" t="s">
        <v>1543</v>
      </c>
      <c r="JE10" s="142" t="s">
        <v>1532</v>
      </c>
      <c r="JF10" s="148" t="s">
        <v>1583</v>
      </c>
      <c r="JG10" s="142" t="s">
        <v>1547</v>
      </c>
      <c r="JH10" s="143" t="s">
        <v>1519</v>
      </c>
      <c r="JI10" s="142" t="s">
        <v>1518</v>
      </c>
      <c r="JJ10" s="150" t="s">
        <v>3752</v>
      </c>
      <c r="JK10" s="151" t="s">
        <v>3753</v>
      </c>
      <c r="JL10" s="143" t="s">
        <v>1584</v>
      </c>
      <c r="JM10" s="151" t="s">
        <v>3754</v>
      </c>
      <c r="JN10" s="150" t="s">
        <v>3755</v>
      </c>
      <c r="JO10" s="146" t="s">
        <v>1521</v>
      </c>
      <c r="JP10" s="142" t="s">
        <v>558</v>
      </c>
      <c r="JQ10" s="143" t="s">
        <v>1522</v>
      </c>
      <c r="JR10" s="142" t="s">
        <v>1577</v>
      </c>
      <c r="JS10" s="153" t="s">
        <v>1543</v>
      </c>
      <c r="JT10" s="142" t="s">
        <v>1543</v>
      </c>
      <c r="JU10" s="143" t="s">
        <v>1590</v>
      </c>
      <c r="JV10" s="142" t="s">
        <v>1517</v>
      </c>
      <c r="JW10" s="153" t="s">
        <v>558</v>
      </c>
      <c r="JX10" s="142" t="s">
        <v>558</v>
      </c>
      <c r="JY10" s="143" t="s">
        <v>1521</v>
      </c>
      <c r="JZ10" s="142" t="s">
        <v>1577</v>
      </c>
      <c r="KA10" s="154" t="s">
        <v>3756</v>
      </c>
      <c r="KB10" s="142" t="s">
        <v>1579</v>
      </c>
      <c r="KC10" s="143" t="s">
        <v>1579</v>
      </c>
      <c r="KD10" s="142" t="s">
        <v>1518</v>
      </c>
      <c r="KE10" s="153" t="s">
        <v>1548</v>
      </c>
      <c r="KF10" s="142" t="s">
        <v>1567</v>
      </c>
      <c r="KG10" s="143" t="s">
        <v>1567</v>
      </c>
      <c r="KH10" s="142" t="s">
        <v>1567</v>
      </c>
      <c r="KI10" s="153" t="s">
        <v>1567</v>
      </c>
      <c r="KJ10" s="142" t="s">
        <v>1537</v>
      </c>
      <c r="KK10" s="143" t="s">
        <v>1548</v>
      </c>
      <c r="KL10" s="142" t="s">
        <v>1517</v>
      </c>
      <c r="KM10" s="153" t="s">
        <v>1518</v>
      </c>
      <c r="KN10" s="142" t="s">
        <v>1519</v>
      </c>
      <c r="KO10" s="152" t="s">
        <v>3757</v>
      </c>
      <c r="KP10" s="142" t="s">
        <v>1527</v>
      </c>
      <c r="KQ10" s="153" t="s">
        <v>1540</v>
      </c>
      <c r="KR10" s="142" t="s">
        <v>1521</v>
      </c>
      <c r="KS10" s="143" t="s">
        <v>1521</v>
      </c>
      <c r="KT10" s="142" t="s">
        <v>1521</v>
      </c>
      <c r="KU10" s="153" t="s">
        <v>1571</v>
      </c>
      <c r="KV10" s="151" t="s">
        <v>1519</v>
      </c>
      <c r="KW10" s="143" t="s">
        <v>558</v>
      </c>
      <c r="KX10" s="142" t="s">
        <v>1521</v>
      </c>
      <c r="KY10" s="154" t="s">
        <v>3757</v>
      </c>
      <c r="KZ10" s="142" t="s">
        <v>1522</v>
      </c>
      <c r="LA10" s="143" t="s">
        <v>1553</v>
      </c>
      <c r="LB10" s="142" t="s">
        <v>558</v>
      </c>
      <c r="LC10" s="153" t="s">
        <v>1535</v>
      </c>
      <c r="LD10" s="142" t="s">
        <v>558</v>
      </c>
      <c r="LE10" s="143" t="s">
        <v>558</v>
      </c>
      <c r="LF10" s="142" t="s">
        <v>1521</v>
      </c>
      <c r="LG10" s="153" t="s">
        <v>1521</v>
      </c>
      <c r="LH10" s="142" t="s">
        <v>1521</v>
      </c>
      <c r="LI10" s="143" t="s">
        <v>1549</v>
      </c>
      <c r="LJ10" s="142" t="s">
        <v>1549</v>
      </c>
      <c r="LK10" s="153" t="s">
        <v>558</v>
      </c>
      <c r="LL10" s="142" t="s">
        <v>1549</v>
      </c>
      <c r="LM10" s="143" t="s">
        <v>1543</v>
      </c>
      <c r="LN10" s="142" t="s">
        <v>1522</v>
      </c>
      <c r="LO10" s="153" t="s">
        <v>1549</v>
      </c>
      <c r="LP10" s="142" t="s">
        <v>1549</v>
      </c>
      <c r="LQ10" s="143" t="s">
        <v>1549</v>
      </c>
      <c r="LR10" s="142" t="s">
        <v>558</v>
      </c>
      <c r="LS10" s="153" t="s">
        <v>1549</v>
      </c>
      <c r="LT10" s="151" t="s">
        <v>3758</v>
      </c>
      <c r="LU10" s="152" t="s">
        <v>3758</v>
      </c>
      <c r="LV10" s="142" t="s">
        <v>1600</v>
      </c>
      <c r="LW10" s="153" t="s">
        <v>1528</v>
      </c>
      <c r="LX10" s="154" t="s">
        <v>558</v>
      </c>
      <c r="LY10" s="142" t="s">
        <v>1549</v>
      </c>
      <c r="LZ10" s="143" t="s">
        <v>1521</v>
      </c>
      <c r="MA10" s="142" t="s">
        <v>1596</v>
      </c>
      <c r="MB10" s="153" t="s">
        <v>1519</v>
      </c>
      <c r="MC10" s="142" t="s">
        <v>1535</v>
      </c>
      <c r="MD10" s="143" t="s">
        <v>1597</v>
      </c>
      <c r="ME10" s="142" t="s">
        <v>1598</v>
      </c>
      <c r="MF10" s="153" t="s">
        <v>1522</v>
      </c>
      <c r="MG10" s="142" t="s">
        <v>1522</v>
      </c>
      <c r="MH10" s="143" t="s">
        <v>3737</v>
      </c>
      <c r="MI10" s="142" t="s">
        <v>1549</v>
      </c>
      <c r="MJ10" s="153" t="s">
        <v>3747</v>
      </c>
      <c r="MK10" s="151" t="s">
        <v>1549</v>
      </c>
      <c r="ML10" s="143" t="s">
        <v>3759</v>
      </c>
      <c r="MM10" s="142" t="s">
        <v>1519</v>
      </c>
      <c r="MN10" s="154" t="s">
        <v>3760</v>
      </c>
      <c r="MO10" s="142" t="s">
        <v>1599</v>
      </c>
      <c r="MP10" s="143" t="s">
        <v>3761</v>
      </c>
      <c r="MQ10" s="151" t="s">
        <v>3762</v>
      </c>
      <c r="MR10" s="153" t="s">
        <v>3738</v>
      </c>
      <c r="MS10" s="142" t="s">
        <v>1519</v>
      </c>
      <c r="MT10" s="143" t="s">
        <v>3763</v>
      </c>
      <c r="MU10" s="151" t="s">
        <v>3764</v>
      </c>
      <c r="MV10" s="153" t="s">
        <v>3765</v>
      </c>
      <c r="MW10" s="147" t="s">
        <v>558</v>
      </c>
      <c r="MX10" s="142" t="s">
        <v>1521</v>
      </c>
      <c r="MY10" s="152" t="s">
        <v>3766</v>
      </c>
      <c r="MZ10" s="142" t="s">
        <v>1533</v>
      </c>
      <c r="NA10" s="154" t="s">
        <v>3767</v>
      </c>
      <c r="NB10" s="151" t="s">
        <v>1525</v>
      </c>
      <c r="NC10" s="143" t="s">
        <v>1521</v>
      </c>
      <c r="ND10" s="151" t="s">
        <v>3768</v>
      </c>
      <c r="NE10" s="154" t="s">
        <v>1540</v>
      </c>
      <c r="NF10" s="151" t="s">
        <v>1540</v>
      </c>
      <c r="NG10" s="143" t="s">
        <v>1567</v>
      </c>
      <c r="NH10" s="142" t="s">
        <v>1541</v>
      </c>
      <c r="NI10" s="153" t="s">
        <v>1541</v>
      </c>
      <c r="NJ10" s="151" t="s">
        <v>3769</v>
      </c>
      <c r="NK10" s="152" t="s">
        <v>3770</v>
      </c>
      <c r="NL10" s="142" t="s">
        <v>1572</v>
      </c>
      <c r="NM10" s="154" t="s">
        <v>1575</v>
      </c>
      <c r="NN10" s="151" t="s">
        <v>3771</v>
      </c>
      <c r="NO10" s="143" t="s">
        <v>1591</v>
      </c>
      <c r="NP10" s="151" t="s">
        <v>3772</v>
      </c>
      <c r="NQ10" s="153" t="s">
        <v>1601</v>
      </c>
      <c r="NR10" s="151" t="s">
        <v>1567</v>
      </c>
      <c r="NS10" s="143" t="s">
        <v>1577</v>
      </c>
      <c r="NT10" s="142" t="s">
        <v>1540</v>
      </c>
      <c r="NU10" s="154" t="s">
        <v>3773</v>
      </c>
      <c r="NV10" s="142" t="s">
        <v>558</v>
      </c>
      <c r="NW10" s="143" t="s">
        <v>558</v>
      </c>
      <c r="NX10" s="142" t="s">
        <v>558</v>
      </c>
      <c r="NY10" s="154" t="s">
        <v>3738</v>
      </c>
      <c r="NZ10" s="151" t="s">
        <v>3774</v>
      </c>
      <c r="OA10" s="143" t="s">
        <v>1551</v>
      </c>
      <c r="OB10" s="151" t="s">
        <v>3752</v>
      </c>
      <c r="OC10" s="153" t="s">
        <v>1549</v>
      </c>
      <c r="OD10" s="142" t="s">
        <v>1567</v>
      </c>
      <c r="OE10" s="143" t="s">
        <v>1571</v>
      </c>
      <c r="OF10" s="142" t="s">
        <v>1527</v>
      </c>
      <c r="OG10" s="153" t="s">
        <v>1558</v>
      </c>
      <c r="OH10" s="142" t="s">
        <v>1578</v>
      </c>
      <c r="OI10" s="152" t="s">
        <v>3775</v>
      </c>
      <c r="OJ10" s="142" t="s">
        <v>1561</v>
      </c>
      <c r="OK10" s="153" t="s">
        <v>1521</v>
      </c>
      <c r="OL10" s="151" t="s">
        <v>3776</v>
      </c>
      <c r="OM10" s="152" t="s">
        <v>3777</v>
      </c>
      <c r="ON10" s="142" t="s">
        <v>1546</v>
      </c>
      <c r="OO10" s="153" t="s">
        <v>1519</v>
      </c>
      <c r="OP10" s="151" t="s">
        <v>3778</v>
      </c>
      <c r="OQ10" s="150" t="s">
        <v>3779</v>
      </c>
      <c r="OR10" s="151" t="s">
        <v>3754</v>
      </c>
      <c r="OS10" s="152" t="s">
        <v>1567</v>
      </c>
      <c r="OT10" s="151" t="s">
        <v>3780</v>
      </c>
      <c r="OU10" s="154" t="s">
        <v>3781</v>
      </c>
      <c r="OV10" s="142" t="s">
        <v>1532</v>
      </c>
      <c r="OW10" s="143" t="s">
        <v>1519</v>
      </c>
      <c r="OX10" s="142" t="s">
        <v>1605</v>
      </c>
      <c r="OY10" s="153" t="s">
        <v>1559</v>
      </c>
      <c r="OZ10" s="151" t="s">
        <v>1517</v>
      </c>
      <c r="PA10" s="152" t="s">
        <v>3747</v>
      </c>
      <c r="PB10" s="151" t="s">
        <v>3747</v>
      </c>
      <c r="PC10" s="154" t="s">
        <v>3747</v>
      </c>
      <c r="PD10" s="142" t="s">
        <v>1577</v>
      </c>
      <c r="PE10" s="150" t="s">
        <v>3782</v>
      </c>
      <c r="PF10" s="142" t="s">
        <v>1522</v>
      </c>
      <c r="PG10" s="143" t="s">
        <v>1522</v>
      </c>
      <c r="PH10" s="142" t="s">
        <v>1522</v>
      </c>
      <c r="PI10" s="153" t="s">
        <v>1522</v>
      </c>
      <c r="PJ10" s="142" t="s">
        <v>1525</v>
      </c>
      <c r="PK10" s="143" t="s">
        <v>558</v>
      </c>
      <c r="PL10" s="142" t="s">
        <v>1518</v>
      </c>
      <c r="PM10" s="153" t="s">
        <v>1549</v>
      </c>
      <c r="PN10" s="142" t="s">
        <v>558</v>
      </c>
      <c r="PO10" s="143" t="s">
        <v>558</v>
      </c>
      <c r="PP10" s="142" t="s">
        <v>1567</v>
      </c>
      <c r="PQ10" s="153" t="s">
        <v>1527</v>
      </c>
      <c r="PR10" s="142" t="s">
        <v>1546</v>
      </c>
      <c r="PS10" s="143" t="s">
        <v>1592</v>
      </c>
      <c r="PT10" s="142" t="s">
        <v>1593</v>
      </c>
      <c r="PU10" s="153" t="s">
        <v>1603</v>
      </c>
      <c r="PV10" s="142" t="s">
        <v>1604</v>
      </c>
      <c r="PW10" s="152" t="s">
        <v>3747</v>
      </c>
      <c r="PX10" s="151" t="s">
        <v>3747</v>
      </c>
      <c r="PY10" s="153" t="s">
        <v>1594</v>
      </c>
      <c r="PZ10" s="142" t="s">
        <v>1522</v>
      </c>
      <c r="QA10" s="143" t="s">
        <v>1595</v>
      </c>
      <c r="QB10" s="142" t="s">
        <v>1567</v>
      </c>
      <c r="QC10" s="153" t="s">
        <v>1580</v>
      </c>
      <c r="QD10" s="142" t="s">
        <v>1527</v>
      </c>
      <c r="QE10" s="152" t="s">
        <v>3753</v>
      </c>
      <c r="QF10" s="142" t="s">
        <v>1602</v>
      </c>
      <c r="QG10" s="154" t="s">
        <v>3783</v>
      </c>
      <c r="QH10" s="151" t="s">
        <v>3784</v>
      </c>
      <c r="QI10" s="150" t="s">
        <v>3770</v>
      </c>
    </row>
    <row r="11" spans="1:451" ht="177" customHeight="1" x14ac:dyDescent="0.45">
      <c r="A11" s="8" t="s">
        <v>560</v>
      </c>
      <c r="B11" s="155" t="s">
        <v>3785</v>
      </c>
      <c r="C11" s="155" t="s">
        <v>3786</v>
      </c>
      <c r="D11" s="155" t="s">
        <v>3787</v>
      </c>
      <c r="E11" s="156" t="s">
        <v>3788</v>
      </c>
      <c r="F11" s="155" t="s">
        <v>3789</v>
      </c>
      <c r="G11" s="155" t="s">
        <v>3790</v>
      </c>
      <c r="H11" s="157" t="s">
        <v>3791</v>
      </c>
      <c r="I11" s="158" t="s">
        <v>3792</v>
      </c>
      <c r="J11" s="155" t="s">
        <v>3793</v>
      </c>
      <c r="K11" s="155" t="s">
        <v>3794</v>
      </c>
      <c r="L11" s="157" t="s">
        <v>3795</v>
      </c>
      <c r="M11" s="159" t="s">
        <v>3796</v>
      </c>
      <c r="N11" s="155" t="s">
        <v>3797</v>
      </c>
      <c r="O11" s="155" t="s">
        <v>3798</v>
      </c>
      <c r="P11" s="157" t="s">
        <v>3799</v>
      </c>
      <c r="Q11" s="159" t="s">
        <v>3797</v>
      </c>
      <c r="R11" s="155" t="s">
        <v>3800</v>
      </c>
      <c r="S11" s="155" t="s">
        <v>3801</v>
      </c>
      <c r="T11" s="157" t="s">
        <v>3802</v>
      </c>
      <c r="U11" s="159" t="s">
        <v>3803</v>
      </c>
      <c r="V11" s="155" t="s">
        <v>3804</v>
      </c>
      <c r="W11" s="155" t="s">
        <v>3805</v>
      </c>
      <c r="X11" s="157" t="s">
        <v>3806</v>
      </c>
      <c r="Y11" s="159" t="s">
        <v>3807</v>
      </c>
      <c r="Z11" s="155" t="s">
        <v>3808</v>
      </c>
      <c r="AA11" s="155" t="s">
        <v>3809</v>
      </c>
      <c r="AB11" s="157" t="s">
        <v>3809</v>
      </c>
      <c r="AC11" s="159" t="s">
        <v>3810</v>
      </c>
      <c r="AD11" s="155" t="s">
        <v>3811</v>
      </c>
      <c r="AE11" s="155" t="s">
        <v>3812</v>
      </c>
      <c r="AF11" s="157" t="s">
        <v>3813</v>
      </c>
      <c r="AG11" s="159" t="s">
        <v>3814</v>
      </c>
      <c r="AH11" s="155" t="s">
        <v>3815</v>
      </c>
      <c r="AI11" s="155" t="s">
        <v>3816</v>
      </c>
      <c r="AJ11" s="157" t="s">
        <v>3817</v>
      </c>
      <c r="AK11" s="159" t="s">
        <v>3818</v>
      </c>
      <c r="AL11" s="155" t="s">
        <v>3817</v>
      </c>
      <c r="AM11" s="155" t="s">
        <v>3819</v>
      </c>
      <c r="AN11" s="160" t="s">
        <v>3820</v>
      </c>
      <c r="AO11" s="159" t="s">
        <v>3821</v>
      </c>
      <c r="AP11" s="155" t="s">
        <v>3822</v>
      </c>
      <c r="AQ11" s="155" t="s">
        <v>3823</v>
      </c>
      <c r="AR11" s="160" t="s">
        <v>3824</v>
      </c>
      <c r="AS11" s="159" t="s">
        <v>3825</v>
      </c>
      <c r="AT11" s="155" t="s">
        <v>3826</v>
      </c>
      <c r="AU11" s="161" t="s">
        <v>3827</v>
      </c>
      <c r="AV11" s="157" t="s">
        <v>3828</v>
      </c>
      <c r="AW11" s="162" t="s">
        <v>3829</v>
      </c>
      <c r="AX11" s="155" t="s">
        <v>3830</v>
      </c>
      <c r="AY11" s="157" t="s">
        <v>3831</v>
      </c>
      <c r="AZ11" s="163" t="s">
        <v>3832</v>
      </c>
      <c r="BA11" s="159" t="s">
        <v>3833</v>
      </c>
      <c r="BB11" s="155" t="s">
        <v>3834</v>
      </c>
      <c r="BC11" s="157" t="s">
        <v>3835</v>
      </c>
      <c r="BD11" s="163" t="s">
        <v>3836</v>
      </c>
      <c r="BE11" s="159" t="s">
        <v>3837</v>
      </c>
      <c r="BF11" s="155" t="s">
        <v>3838</v>
      </c>
      <c r="BG11" s="157" t="s">
        <v>3839</v>
      </c>
      <c r="BH11" s="163" t="s">
        <v>3840</v>
      </c>
      <c r="BI11" s="159" t="s">
        <v>3841</v>
      </c>
      <c r="BJ11" s="155" t="s">
        <v>3842</v>
      </c>
      <c r="BK11" s="157" t="s">
        <v>3843</v>
      </c>
      <c r="BL11" s="163" t="s">
        <v>3844</v>
      </c>
      <c r="BM11" s="159" t="s">
        <v>3845</v>
      </c>
      <c r="BN11" s="155" t="s">
        <v>3846</v>
      </c>
      <c r="BO11" s="157" t="s">
        <v>3847</v>
      </c>
      <c r="BP11" s="163" t="s">
        <v>3848</v>
      </c>
      <c r="BQ11" s="159" t="s">
        <v>3849</v>
      </c>
      <c r="BR11" s="155" t="s">
        <v>3850</v>
      </c>
      <c r="BS11" s="160" t="s">
        <v>3851</v>
      </c>
      <c r="BT11" s="163" t="s">
        <v>3852</v>
      </c>
      <c r="BU11" s="159" t="s">
        <v>3853</v>
      </c>
      <c r="BV11" s="155" t="s">
        <v>3854</v>
      </c>
      <c r="BW11" s="157" t="s">
        <v>3855</v>
      </c>
      <c r="BX11" s="163" t="s">
        <v>3856</v>
      </c>
      <c r="BY11" s="159" t="s">
        <v>3857</v>
      </c>
      <c r="BZ11" s="155" t="s">
        <v>3858</v>
      </c>
      <c r="CA11" s="157" t="s">
        <v>3859</v>
      </c>
      <c r="CB11" s="163" t="s">
        <v>3817</v>
      </c>
      <c r="CC11" s="159" t="s">
        <v>3860</v>
      </c>
      <c r="CD11" s="155" t="s">
        <v>3861</v>
      </c>
      <c r="CE11" s="157" t="s">
        <v>3862</v>
      </c>
      <c r="CF11" s="163" t="s">
        <v>3863</v>
      </c>
      <c r="CG11" s="159" t="s">
        <v>3864</v>
      </c>
      <c r="CH11" s="155" t="s">
        <v>3865</v>
      </c>
      <c r="CI11" s="157" t="s">
        <v>3866</v>
      </c>
      <c r="CJ11" s="163" t="s">
        <v>3867</v>
      </c>
      <c r="CK11" s="158" t="s">
        <v>3868</v>
      </c>
      <c r="CL11" s="164" t="s">
        <v>3869</v>
      </c>
      <c r="CM11" s="157" t="s">
        <v>3870</v>
      </c>
      <c r="CN11" s="163" t="s">
        <v>3871</v>
      </c>
      <c r="CO11" s="159" t="s">
        <v>3872</v>
      </c>
      <c r="CP11" s="155" t="s">
        <v>3873</v>
      </c>
      <c r="CQ11" s="164" t="s">
        <v>3874</v>
      </c>
      <c r="CR11" s="155" t="s">
        <v>3875</v>
      </c>
      <c r="CS11" s="156" t="s">
        <v>3876</v>
      </c>
      <c r="CT11" s="155" t="s">
        <v>3877</v>
      </c>
      <c r="CU11" s="155" t="s">
        <v>3878</v>
      </c>
      <c r="CV11" s="155" t="s">
        <v>3879</v>
      </c>
      <c r="CW11" s="165" t="s">
        <v>3880</v>
      </c>
      <c r="CX11" s="155" t="s">
        <v>3881</v>
      </c>
      <c r="CY11" s="155" t="s">
        <v>3882</v>
      </c>
      <c r="CZ11" s="155" t="s">
        <v>3883</v>
      </c>
      <c r="DA11" s="165" t="s">
        <v>3884</v>
      </c>
      <c r="DB11" s="155" t="s">
        <v>3885</v>
      </c>
      <c r="DC11" s="155" t="s">
        <v>3886</v>
      </c>
      <c r="DD11" s="155" t="s">
        <v>3887</v>
      </c>
      <c r="DE11" s="165" t="s">
        <v>3888</v>
      </c>
      <c r="DF11" s="155" t="s">
        <v>3889</v>
      </c>
      <c r="DG11" s="155" t="s">
        <v>3890</v>
      </c>
      <c r="DH11" s="161" t="s">
        <v>3891</v>
      </c>
      <c r="DI11" s="165" t="s">
        <v>3892</v>
      </c>
      <c r="DJ11" s="155" t="s">
        <v>3893</v>
      </c>
      <c r="DK11" s="155" t="s">
        <v>3894</v>
      </c>
      <c r="DL11" s="155" t="s">
        <v>3895</v>
      </c>
      <c r="DM11" s="165" t="s">
        <v>3896</v>
      </c>
      <c r="DN11" s="155" t="s">
        <v>3897</v>
      </c>
      <c r="DO11" s="155" t="s">
        <v>3898</v>
      </c>
      <c r="DP11" s="155" t="s">
        <v>3899</v>
      </c>
      <c r="DQ11" s="165" t="s">
        <v>3900</v>
      </c>
      <c r="DR11" s="164" t="s">
        <v>3901</v>
      </c>
      <c r="DS11" s="155" t="s">
        <v>3902</v>
      </c>
      <c r="DT11" s="155" t="s">
        <v>3903</v>
      </c>
      <c r="DU11" s="165" t="s">
        <v>3904</v>
      </c>
      <c r="DV11" s="164" t="s">
        <v>3905</v>
      </c>
      <c r="DW11" s="155" t="s">
        <v>3906</v>
      </c>
      <c r="DX11" s="155" t="s">
        <v>3907</v>
      </c>
      <c r="DY11" s="165" t="s">
        <v>3908</v>
      </c>
      <c r="DZ11" s="155" t="s">
        <v>3909</v>
      </c>
      <c r="EA11" s="164" t="s">
        <v>3910</v>
      </c>
      <c r="EB11" s="155" t="s">
        <v>3911</v>
      </c>
      <c r="EC11" s="165" t="s">
        <v>3912</v>
      </c>
      <c r="ED11" s="155" t="s">
        <v>3913</v>
      </c>
      <c r="EE11" s="155" t="s">
        <v>3914</v>
      </c>
      <c r="EF11" s="155" t="s">
        <v>3915</v>
      </c>
      <c r="EG11" s="165" t="s">
        <v>3916</v>
      </c>
      <c r="EH11" s="155" t="s">
        <v>3917</v>
      </c>
      <c r="EI11" s="155" t="s">
        <v>3918</v>
      </c>
      <c r="EJ11" s="155" t="s">
        <v>3919</v>
      </c>
      <c r="EK11" s="165" t="s">
        <v>3920</v>
      </c>
      <c r="EL11" s="155" t="s">
        <v>3921</v>
      </c>
      <c r="EM11" s="155" t="s">
        <v>3922</v>
      </c>
      <c r="EN11" s="164" t="s">
        <v>3923</v>
      </c>
      <c r="EO11" s="166" t="s">
        <v>3924</v>
      </c>
      <c r="EP11" s="155" t="s">
        <v>3925</v>
      </c>
      <c r="EQ11" s="155" t="s">
        <v>3926</v>
      </c>
      <c r="ER11" s="155" t="s">
        <v>3927</v>
      </c>
      <c r="ES11" s="165" t="s">
        <v>3928</v>
      </c>
      <c r="ET11" s="155" t="s">
        <v>3929</v>
      </c>
      <c r="EU11" s="155" t="s">
        <v>3930</v>
      </c>
      <c r="EV11" s="164" t="s">
        <v>3931</v>
      </c>
      <c r="EW11" s="166" t="s">
        <v>3932</v>
      </c>
      <c r="EX11" s="159" t="s">
        <v>3933</v>
      </c>
      <c r="EY11" s="155" t="s">
        <v>3934</v>
      </c>
      <c r="EZ11" s="155" t="s">
        <v>3935</v>
      </c>
      <c r="FA11" s="155" t="s">
        <v>3936</v>
      </c>
      <c r="FB11" s="165" t="s">
        <v>3937</v>
      </c>
      <c r="FC11" s="155" t="s">
        <v>3938</v>
      </c>
      <c r="FD11" s="155" t="s">
        <v>3939</v>
      </c>
      <c r="FE11" s="155" t="s">
        <v>3940</v>
      </c>
      <c r="FF11" s="166" t="s">
        <v>3941</v>
      </c>
      <c r="FG11" s="155" t="s">
        <v>3942</v>
      </c>
      <c r="FH11" s="155" t="s">
        <v>3943</v>
      </c>
      <c r="FI11" s="155" t="s">
        <v>3944</v>
      </c>
      <c r="FJ11" s="165" t="s">
        <v>3945</v>
      </c>
      <c r="FK11" s="155" t="s">
        <v>3946</v>
      </c>
      <c r="FL11" s="155" t="s">
        <v>3947</v>
      </c>
      <c r="FM11" s="155" t="s">
        <v>3948</v>
      </c>
      <c r="FN11" s="165" t="s">
        <v>3949</v>
      </c>
      <c r="FO11" s="155" t="s">
        <v>3950</v>
      </c>
      <c r="FP11" s="164" t="s">
        <v>3951</v>
      </c>
      <c r="FQ11" s="155" t="s">
        <v>3952</v>
      </c>
      <c r="FR11" s="166" t="s">
        <v>3953</v>
      </c>
      <c r="FS11" s="155" t="s">
        <v>3954</v>
      </c>
      <c r="FT11" s="155" t="s">
        <v>3955</v>
      </c>
      <c r="FU11" s="155" t="s">
        <v>3956</v>
      </c>
      <c r="FV11" s="165" t="s">
        <v>3957</v>
      </c>
      <c r="FW11" s="164" t="s">
        <v>3958</v>
      </c>
      <c r="FX11" s="155" t="s">
        <v>3959</v>
      </c>
      <c r="FY11" s="155" t="s">
        <v>3960</v>
      </c>
      <c r="FZ11" s="165" t="s">
        <v>3961</v>
      </c>
      <c r="GA11" s="155" t="s">
        <v>3962</v>
      </c>
      <c r="GB11" s="155" t="s">
        <v>3963</v>
      </c>
      <c r="GC11" s="155" t="s">
        <v>3964</v>
      </c>
      <c r="GD11" s="165" t="s">
        <v>3965</v>
      </c>
      <c r="GE11" s="155" t="s">
        <v>3966</v>
      </c>
      <c r="GF11" s="155" t="s">
        <v>3967</v>
      </c>
      <c r="GG11" s="155" t="s">
        <v>3968</v>
      </c>
      <c r="GH11" s="165" t="s">
        <v>3969</v>
      </c>
      <c r="GI11" s="155" t="s">
        <v>3970</v>
      </c>
      <c r="GJ11" s="155" t="s">
        <v>3971</v>
      </c>
      <c r="GK11" s="155" t="s">
        <v>3972</v>
      </c>
      <c r="GL11" s="165" t="s">
        <v>3973</v>
      </c>
      <c r="GM11" s="164" t="s">
        <v>3974</v>
      </c>
      <c r="GN11" s="164" t="s">
        <v>3975</v>
      </c>
      <c r="GO11" s="164" t="s">
        <v>3976</v>
      </c>
      <c r="GP11" s="166" t="s">
        <v>3977</v>
      </c>
      <c r="GQ11" s="159" t="s">
        <v>3978</v>
      </c>
      <c r="GR11" s="155" t="s">
        <v>3979</v>
      </c>
      <c r="GS11" s="155" t="s">
        <v>3980</v>
      </c>
      <c r="GT11" s="155" t="s">
        <v>3981</v>
      </c>
      <c r="GU11" s="165" t="s">
        <v>3982</v>
      </c>
      <c r="GV11" s="155" t="s">
        <v>3983</v>
      </c>
      <c r="GW11" s="155" t="s">
        <v>3984</v>
      </c>
      <c r="GX11" s="155" t="s">
        <v>3985</v>
      </c>
      <c r="GY11" s="166" t="s">
        <v>3986</v>
      </c>
      <c r="GZ11" s="155" t="s">
        <v>3987</v>
      </c>
      <c r="HA11" s="155" t="s">
        <v>3988</v>
      </c>
      <c r="HB11" s="155" t="s">
        <v>3989</v>
      </c>
      <c r="HC11" s="165" t="s">
        <v>3990</v>
      </c>
      <c r="HD11" s="164" t="s">
        <v>3991</v>
      </c>
      <c r="HE11" s="155" t="s">
        <v>3992</v>
      </c>
      <c r="HF11" s="155" t="s">
        <v>3993</v>
      </c>
      <c r="HG11" s="165" t="s">
        <v>3994</v>
      </c>
      <c r="HH11" s="155" t="s">
        <v>3995</v>
      </c>
      <c r="HI11" s="155" t="s">
        <v>3996</v>
      </c>
      <c r="HJ11" s="155" t="s">
        <v>3997</v>
      </c>
      <c r="HK11" s="165" t="s">
        <v>3998</v>
      </c>
      <c r="HL11" s="155" t="s">
        <v>3999</v>
      </c>
      <c r="HM11" s="155" t="s">
        <v>4000</v>
      </c>
      <c r="HN11" s="155" t="s">
        <v>4001</v>
      </c>
      <c r="HO11" s="165" t="s">
        <v>4002</v>
      </c>
      <c r="HP11" s="155" t="s">
        <v>4003</v>
      </c>
      <c r="HQ11" s="164" t="s">
        <v>4004</v>
      </c>
      <c r="HR11" s="155" t="s">
        <v>4005</v>
      </c>
      <c r="HS11" s="165" t="s">
        <v>4006</v>
      </c>
      <c r="HT11" s="155" t="s">
        <v>4007</v>
      </c>
      <c r="HU11" s="155" t="s">
        <v>4008</v>
      </c>
      <c r="HV11" s="159" t="s">
        <v>4009</v>
      </c>
      <c r="HW11" s="155" t="s">
        <v>4010</v>
      </c>
      <c r="HX11" s="155" t="s">
        <v>4011</v>
      </c>
      <c r="HY11" s="155" t="s">
        <v>4012</v>
      </c>
      <c r="HZ11" s="165" t="s">
        <v>4013</v>
      </c>
      <c r="IA11" s="155" t="s">
        <v>4014</v>
      </c>
      <c r="IB11" s="155" t="s">
        <v>4015</v>
      </c>
      <c r="IC11" s="155" t="s">
        <v>4016</v>
      </c>
      <c r="ID11" s="165" t="s">
        <v>4017</v>
      </c>
      <c r="IE11" s="155" t="s">
        <v>4017</v>
      </c>
      <c r="IF11" s="155" t="s">
        <v>4018</v>
      </c>
      <c r="IG11" s="164" t="s">
        <v>4019</v>
      </c>
      <c r="IH11" s="165" t="s">
        <v>4020</v>
      </c>
      <c r="II11" s="155" t="s">
        <v>4021</v>
      </c>
      <c r="IJ11" s="164" t="s">
        <v>4022</v>
      </c>
      <c r="IK11" s="164" t="s">
        <v>4023</v>
      </c>
      <c r="IL11" s="165" t="s">
        <v>4024</v>
      </c>
      <c r="IM11" s="164" t="s">
        <v>4025</v>
      </c>
      <c r="IN11" s="155" t="s">
        <v>4026</v>
      </c>
      <c r="IO11" s="155" t="s">
        <v>4027</v>
      </c>
      <c r="IP11" s="165" t="s">
        <v>4028</v>
      </c>
      <c r="IQ11" s="155" t="s">
        <v>4029</v>
      </c>
      <c r="IR11" s="155" t="s">
        <v>4030</v>
      </c>
      <c r="IS11" s="155" t="s">
        <v>4031</v>
      </c>
      <c r="IT11" s="165" t="s">
        <v>4032</v>
      </c>
      <c r="IU11" s="155" t="s">
        <v>4033</v>
      </c>
      <c r="IV11" s="155" t="s">
        <v>4034</v>
      </c>
      <c r="IW11" s="164" t="s">
        <v>4035</v>
      </c>
      <c r="IX11" s="165" t="s">
        <v>4036</v>
      </c>
      <c r="IY11" s="155" t="s">
        <v>4037</v>
      </c>
      <c r="IZ11" s="164" t="s">
        <v>4038</v>
      </c>
      <c r="JA11" s="155" t="s">
        <v>4039</v>
      </c>
      <c r="JB11" s="155" t="s">
        <v>4040</v>
      </c>
      <c r="JC11" s="155" t="s">
        <v>4041</v>
      </c>
      <c r="JD11" s="155" t="s">
        <v>4042</v>
      </c>
      <c r="JE11" s="155" t="s">
        <v>4043</v>
      </c>
      <c r="JF11" s="159" t="s">
        <v>4044</v>
      </c>
      <c r="JG11" s="155" t="s">
        <v>4045</v>
      </c>
      <c r="JH11" s="155" t="s">
        <v>4046</v>
      </c>
      <c r="JI11" s="155" t="s">
        <v>4047</v>
      </c>
      <c r="JJ11" s="158" t="s">
        <v>4048</v>
      </c>
      <c r="JK11" s="164" t="s">
        <v>4049</v>
      </c>
      <c r="JL11" s="155" t="s">
        <v>4050</v>
      </c>
      <c r="JM11" s="164" t="s">
        <v>4051</v>
      </c>
      <c r="JN11" s="158" t="s">
        <v>4052</v>
      </c>
      <c r="JO11" s="158" t="s">
        <v>4053</v>
      </c>
      <c r="JP11" s="155" t="s">
        <v>4054</v>
      </c>
      <c r="JQ11" s="155" t="s">
        <v>4055</v>
      </c>
      <c r="JR11" s="155" t="s">
        <v>4056</v>
      </c>
      <c r="JS11" s="165" t="s">
        <v>4057</v>
      </c>
      <c r="JT11" s="155" t="s">
        <v>4057</v>
      </c>
      <c r="JU11" s="155" t="s">
        <v>4058</v>
      </c>
      <c r="JV11" s="155" t="s">
        <v>4059</v>
      </c>
      <c r="JW11" s="165" t="s">
        <v>4060</v>
      </c>
      <c r="JX11" s="155" t="s">
        <v>4060</v>
      </c>
      <c r="JY11" s="155" t="s">
        <v>4061</v>
      </c>
      <c r="JZ11" s="155" t="s">
        <v>4062</v>
      </c>
      <c r="KA11" s="166" t="s">
        <v>4063</v>
      </c>
      <c r="KB11" s="155" t="s">
        <v>4064</v>
      </c>
      <c r="KC11" s="155" t="s">
        <v>4065</v>
      </c>
      <c r="KD11" s="155" t="s">
        <v>4066</v>
      </c>
      <c r="KE11" s="167" t="s">
        <v>4067</v>
      </c>
      <c r="KF11" s="155" t="s">
        <v>4068</v>
      </c>
      <c r="KG11" s="155" t="s">
        <v>4069</v>
      </c>
      <c r="KH11" s="155" t="s">
        <v>4070</v>
      </c>
      <c r="KI11" s="165" t="s">
        <v>4071</v>
      </c>
      <c r="KJ11" s="155" t="s">
        <v>4072</v>
      </c>
      <c r="KK11" s="155" t="s">
        <v>4073</v>
      </c>
      <c r="KL11" s="155" t="s">
        <v>4074</v>
      </c>
      <c r="KM11" s="165" t="s">
        <v>4075</v>
      </c>
      <c r="KN11" s="155" t="s">
        <v>4076</v>
      </c>
      <c r="KO11" s="164" t="s">
        <v>4077</v>
      </c>
      <c r="KP11" s="155" t="s">
        <v>4078</v>
      </c>
      <c r="KQ11" s="165" t="s">
        <v>4079</v>
      </c>
      <c r="KR11" s="155" t="s">
        <v>4080</v>
      </c>
      <c r="KS11" s="155" t="s">
        <v>4081</v>
      </c>
      <c r="KT11" s="155" t="s">
        <v>4082</v>
      </c>
      <c r="KU11" s="165" t="s">
        <v>4083</v>
      </c>
      <c r="KV11" s="164" t="s">
        <v>4084</v>
      </c>
      <c r="KW11" s="155" t="s">
        <v>4085</v>
      </c>
      <c r="KX11" s="155" t="s">
        <v>4086</v>
      </c>
      <c r="KY11" s="166" t="s">
        <v>4087</v>
      </c>
      <c r="KZ11" s="155" t="s">
        <v>4088</v>
      </c>
      <c r="LA11" s="155" t="s">
        <v>4089</v>
      </c>
      <c r="LB11" s="155" t="s">
        <v>4090</v>
      </c>
      <c r="LC11" s="165" t="s">
        <v>4091</v>
      </c>
      <c r="LD11" s="155" t="s">
        <v>4092</v>
      </c>
      <c r="LE11" s="155" t="s">
        <v>4093</v>
      </c>
      <c r="LF11" s="155" t="s">
        <v>4094</v>
      </c>
      <c r="LG11" s="165" t="s">
        <v>4095</v>
      </c>
      <c r="LH11" s="155" t="s">
        <v>4096</v>
      </c>
      <c r="LI11" s="155" t="s">
        <v>4097</v>
      </c>
      <c r="LJ11" s="155" t="s">
        <v>4098</v>
      </c>
      <c r="LK11" s="165" t="s">
        <v>4099</v>
      </c>
      <c r="LL11" s="155" t="s">
        <v>4100</v>
      </c>
      <c r="LM11" s="155" t="s">
        <v>4101</v>
      </c>
      <c r="LN11" s="155" t="s">
        <v>4102</v>
      </c>
      <c r="LO11" s="165" t="s">
        <v>4103</v>
      </c>
      <c r="LP11" s="155" t="s">
        <v>4104</v>
      </c>
      <c r="LQ11" s="155" t="s">
        <v>4105</v>
      </c>
      <c r="LR11" s="155" t="s">
        <v>4106</v>
      </c>
      <c r="LS11" s="165" t="s">
        <v>4107</v>
      </c>
      <c r="LT11" s="164" t="s">
        <v>4108</v>
      </c>
      <c r="LU11" s="164" t="s">
        <v>4109</v>
      </c>
      <c r="LV11" s="155" t="s">
        <v>4110</v>
      </c>
      <c r="LW11" s="165" t="s">
        <v>4111</v>
      </c>
      <c r="LX11" s="166" t="s">
        <v>4112</v>
      </c>
      <c r="LY11" s="155" t="s">
        <v>4113</v>
      </c>
      <c r="LZ11" s="155" t="s">
        <v>4114</v>
      </c>
      <c r="MA11" s="155" t="s">
        <v>4115</v>
      </c>
      <c r="MB11" s="165" t="s">
        <v>4116</v>
      </c>
      <c r="MC11" s="155" t="s">
        <v>4117</v>
      </c>
      <c r="MD11" s="155" t="s">
        <v>4118</v>
      </c>
      <c r="ME11" s="155" t="s">
        <v>4119</v>
      </c>
      <c r="MF11" s="165" t="s">
        <v>4120</v>
      </c>
      <c r="MG11" s="155" t="s">
        <v>4121</v>
      </c>
      <c r="MH11" s="155" t="s">
        <v>4122</v>
      </c>
      <c r="MI11" s="155" t="s">
        <v>4123</v>
      </c>
      <c r="MJ11" s="165" t="s">
        <v>4124</v>
      </c>
      <c r="MK11" s="164" t="s">
        <v>4125</v>
      </c>
      <c r="ML11" s="155" t="s">
        <v>4126</v>
      </c>
      <c r="MM11" s="155" t="s">
        <v>4127</v>
      </c>
      <c r="MN11" s="166" t="s">
        <v>4128</v>
      </c>
      <c r="MO11" s="155" t="s">
        <v>4129</v>
      </c>
      <c r="MP11" s="155" t="s">
        <v>4130</v>
      </c>
      <c r="MQ11" s="164" t="s">
        <v>4131</v>
      </c>
      <c r="MR11" s="165" t="s">
        <v>4132</v>
      </c>
      <c r="MS11" s="155" t="s">
        <v>4133</v>
      </c>
      <c r="MT11" s="155" t="s">
        <v>4134</v>
      </c>
      <c r="MU11" s="164" t="s">
        <v>4135</v>
      </c>
      <c r="MV11" s="165" t="s">
        <v>4136</v>
      </c>
      <c r="MW11" s="159" t="s">
        <v>4137</v>
      </c>
      <c r="MX11" s="155" t="s">
        <v>4138</v>
      </c>
      <c r="MY11" s="164" t="s">
        <v>4139</v>
      </c>
      <c r="MZ11" s="155" t="s">
        <v>4140</v>
      </c>
      <c r="NA11" s="166" t="s">
        <v>4141</v>
      </c>
      <c r="NB11" s="164" t="s">
        <v>4142</v>
      </c>
      <c r="NC11" s="155" t="s">
        <v>4143</v>
      </c>
      <c r="ND11" s="164" t="s">
        <v>4144</v>
      </c>
      <c r="NE11" s="166" t="s">
        <v>4145</v>
      </c>
      <c r="NF11" s="164" t="s">
        <v>4145</v>
      </c>
      <c r="NG11" s="155" t="s">
        <v>4146</v>
      </c>
      <c r="NH11" s="155" t="s">
        <v>4147</v>
      </c>
      <c r="NI11" s="167" t="s">
        <v>4148</v>
      </c>
      <c r="NJ11" s="164" t="s">
        <v>4149</v>
      </c>
      <c r="NK11" s="164" t="s">
        <v>4149</v>
      </c>
      <c r="NL11" s="155" t="s">
        <v>4150</v>
      </c>
      <c r="NM11" s="166" t="s">
        <v>4151</v>
      </c>
      <c r="NN11" s="164" t="s">
        <v>4152</v>
      </c>
      <c r="NO11" s="155" t="s">
        <v>4153</v>
      </c>
      <c r="NP11" s="164" t="s">
        <v>4154</v>
      </c>
      <c r="NQ11" s="165" t="s">
        <v>4155</v>
      </c>
      <c r="NR11" s="164" t="s">
        <v>4156</v>
      </c>
      <c r="NS11" s="155" t="s">
        <v>4157</v>
      </c>
      <c r="NT11" s="155" t="s">
        <v>4157</v>
      </c>
      <c r="NU11" s="166" t="s">
        <v>4158</v>
      </c>
      <c r="NV11" s="155" t="s">
        <v>4159</v>
      </c>
      <c r="NW11" s="155" t="s">
        <v>4160</v>
      </c>
      <c r="NX11" s="155" t="s">
        <v>4161</v>
      </c>
      <c r="NY11" s="166" t="s">
        <v>4162</v>
      </c>
      <c r="NZ11" s="164" t="s">
        <v>4163</v>
      </c>
      <c r="OA11" s="155" t="s">
        <v>4164</v>
      </c>
      <c r="OB11" s="164" t="s">
        <v>4165</v>
      </c>
      <c r="OC11" s="165" t="s">
        <v>4166</v>
      </c>
      <c r="OD11" s="155" t="s">
        <v>4167</v>
      </c>
      <c r="OE11" s="155" t="s">
        <v>4168</v>
      </c>
      <c r="OF11" s="155" t="s">
        <v>4169</v>
      </c>
      <c r="OG11" s="165" t="s">
        <v>4170</v>
      </c>
      <c r="OH11" s="155" t="s">
        <v>4171</v>
      </c>
      <c r="OI11" s="164" t="s">
        <v>4172</v>
      </c>
      <c r="OJ11" s="155" t="s">
        <v>4173</v>
      </c>
      <c r="OK11" s="165" t="s">
        <v>4174</v>
      </c>
      <c r="OL11" s="164" t="s">
        <v>4175</v>
      </c>
      <c r="OM11" s="164" t="s">
        <v>4176</v>
      </c>
      <c r="ON11" s="155" t="s">
        <v>4177</v>
      </c>
      <c r="OO11" s="165" t="s">
        <v>4178</v>
      </c>
      <c r="OP11" s="164" t="s">
        <v>4179</v>
      </c>
      <c r="OQ11" s="158" t="s">
        <v>4180</v>
      </c>
      <c r="OR11" s="164" t="s">
        <v>4181</v>
      </c>
      <c r="OS11" s="164" t="s">
        <v>4182</v>
      </c>
      <c r="OT11" s="164" t="s">
        <v>4183</v>
      </c>
      <c r="OU11" s="166" t="s">
        <v>4184</v>
      </c>
      <c r="OV11" s="155" t="s">
        <v>4185</v>
      </c>
      <c r="OW11" s="155" t="s">
        <v>4186</v>
      </c>
      <c r="OX11" s="155" t="s">
        <v>4187</v>
      </c>
      <c r="OY11" s="165" t="s">
        <v>4188</v>
      </c>
      <c r="OZ11" s="164" t="s">
        <v>4189</v>
      </c>
      <c r="PA11" s="164" t="s">
        <v>4190</v>
      </c>
      <c r="PB11" s="164" t="s">
        <v>4190</v>
      </c>
      <c r="PC11" s="166" t="s">
        <v>4190</v>
      </c>
      <c r="PD11" s="155" t="s">
        <v>4191</v>
      </c>
      <c r="PE11" s="158" t="s">
        <v>4192</v>
      </c>
      <c r="PF11" s="155" t="s">
        <v>4193</v>
      </c>
      <c r="PG11" s="155" t="s">
        <v>4194</v>
      </c>
      <c r="PH11" s="155" t="s">
        <v>4195</v>
      </c>
      <c r="PI11" s="165" t="s">
        <v>4196</v>
      </c>
      <c r="PJ11" s="155" t="s">
        <v>4197</v>
      </c>
      <c r="PK11" s="155" t="s">
        <v>4198</v>
      </c>
      <c r="PL11" s="155" t="s">
        <v>4199</v>
      </c>
      <c r="PM11" s="165" t="s">
        <v>4200</v>
      </c>
      <c r="PN11" s="155" t="s">
        <v>4201</v>
      </c>
      <c r="PO11" s="155" t="s">
        <v>4202</v>
      </c>
      <c r="PP11" s="155" t="s">
        <v>4203</v>
      </c>
      <c r="PQ11" s="165" t="s">
        <v>4204</v>
      </c>
      <c r="PR11" s="155" t="s">
        <v>4204</v>
      </c>
      <c r="PS11" s="155" t="s">
        <v>4204</v>
      </c>
      <c r="PT11" s="155" t="s">
        <v>4205</v>
      </c>
      <c r="PU11" s="165" t="s">
        <v>4206</v>
      </c>
      <c r="PV11" s="155" t="s">
        <v>4207</v>
      </c>
      <c r="PW11" s="164" t="s">
        <v>4208</v>
      </c>
      <c r="PX11" s="164" t="s">
        <v>4208</v>
      </c>
      <c r="PY11" s="165" t="s">
        <v>4209</v>
      </c>
      <c r="PZ11" s="155" t="s">
        <v>4210</v>
      </c>
      <c r="QA11" s="155" t="s">
        <v>4211</v>
      </c>
      <c r="QB11" s="155" t="s">
        <v>4212</v>
      </c>
      <c r="QC11" s="165" t="s">
        <v>4213</v>
      </c>
      <c r="QD11" s="155" t="s">
        <v>4214</v>
      </c>
      <c r="QE11" s="164" t="s">
        <v>4215</v>
      </c>
      <c r="QF11" s="155" t="s">
        <v>4216</v>
      </c>
      <c r="QG11" s="166" t="s">
        <v>4217</v>
      </c>
      <c r="QH11" s="164" t="s">
        <v>4218</v>
      </c>
      <c r="QI11" s="158" t="s">
        <v>4219</v>
      </c>
    </row>
    <row r="12" spans="1:451" ht="177" customHeight="1" x14ac:dyDescent="0.45">
      <c r="A12" s="8" t="s">
        <v>561</v>
      </c>
      <c r="B12" s="155" t="s">
        <v>4220</v>
      </c>
      <c r="C12" s="155" t="s">
        <v>4220</v>
      </c>
      <c r="D12" s="155" t="s">
        <v>4220</v>
      </c>
      <c r="E12" s="159" t="s">
        <v>4220</v>
      </c>
      <c r="F12" s="155" t="s">
        <v>4220</v>
      </c>
      <c r="G12" s="155" t="s">
        <v>4220</v>
      </c>
      <c r="H12" s="163" t="s">
        <v>4220</v>
      </c>
      <c r="I12" s="158" t="s">
        <v>4220</v>
      </c>
      <c r="J12" s="155" t="s">
        <v>4220</v>
      </c>
      <c r="K12" s="155" t="s">
        <v>4220</v>
      </c>
      <c r="L12" s="163" t="s">
        <v>4220</v>
      </c>
      <c r="M12" s="159" t="s">
        <v>4220</v>
      </c>
      <c r="N12" s="155" t="s">
        <v>4220</v>
      </c>
      <c r="O12" s="155" t="s">
        <v>4220</v>
      </c>
      <c r="P12" s="163" t="s">
        <v>4220</v>
      </c>
      <c r="Q12" s="159" t="s">
        <v>4220</v>
      </c>
      <c r="R12" s="155" t="s">
        <v>4220</v>
      </c>
      <c r="S12" s="155" t="s">
        <v>4220</v>
      </c>
      <c r="T12" s="163" t="s">
        <v>4220</v>
      </c>
      <c r="U12" s="159" t="s">
        <v>4220</v>
      </c>
      <c r="V12" s="155" t="s">
        <v>4220</v>
      </c>
      <c r="W12" s="155" t="s">
        <v>4220</v>
      </c>
      <c r="X12" s="163" t="s">
        <v>4220</v>
      </c>
      <c r="Y12" s="159" t="s">
        <v>4220</v>
      </c>
      <c r="Z12" s="155" t="s">
        <v>4220</v>
      </c>
      <c r="AA12" s="155" t="s">
        <v>4220</v>
      </c>
      <c r="AB12" s="163" t="s">
        <v>4220</v>
      </c>
      <c r="AC12" s="159" t="s">
        <v>4220</v>
      </c>
      <c r="AD12" s="155" t="s">
        <v>4220</v>
      </c>
      <c r="AE12" s="155" t="s">
        <v>4220</v>
      </c>
      <c r="AF12" s="163" t="s">
        <v>4220</v>
      </c>
      <c r="AG12" s="159" t="s">
        <v>4220</v>
      </c>
      <c r="AH12" s="155" t="s">
        <v>4220</v>
      </c>
      <c r="AI12" s="155" t="s">
        <v>4220</v>
      </c>
      <c r="AJ12" s="163" t="s">
        <v>4220</v>
      </c>
      <c r="AK12" s="159" t="s">
        <v>4220</v>
      </c>
      <c r="AL12" s="155" t="s">
        <v>4220</v>
      </c>
      <c r="AM12" s="155" t="s">
        <v>4220</v>
      </c>
      <c r="AN12" s="163" t="s">
        <v>4220</v>
      </c>
      <c r="AO12" s="159" t="s">
        <v>4220</v>
      </c>
      <c r="AP12" s="155" t="s">
        <v>4220</v>
      </c>
      <c r="AQ12" s="155" t="s">
        <v>4220</v>
      </c>
      <c r="AR12" s="163" t="s">
        <v>4220</v>
      </c>
      <c r="AS12" s="159" t="s">
        <v>4220</v>
      </c>
      <c r="AT12" s="155" t="s">
        <v>4220</v>
      </c>
      <c r="AU12" s="155" t="s">
        <v>4220</v>
      </c>
      <c r="AV12" s="163" t="s">
        <v>4220</v>
      </c>
      <c r="AW12" s="159" t="s">
        <v>4220</v>
      </c>
      <c r="AX12" s="155" t="s">
        <v>4220</v>
      </c>
      <c r="AY12" s="163" t="s">
        <v>4220</v>
      </c>
      <c r="AZ12" s="163" t="s">
        <v>4220</v>
      </c>
      <c r="BA12" s="159" t="s">
        <v>4220</v>
      </c>
      <c r="BB12" s="155" t="s">
        <v>4220</v>
      </c>
      <c r="BC12" s="163" t="s">
        <v>4220</v>
      </c>
      <c r="BD12" s="163" t="s">
        <v>4220</v>
      </c>
      <c r="BE12" s="159" t="s">
        <v>4220</v>
      </c>
      <c r="BF12" s="155" t="s">
        <v>4220</v>
      </c>
      <c r="BG12" s="163" t="s">
        <v>4220</v>
      </c>
      <c r="BH12" s="163" t="s">
        <v>4220</v>
      </c>
      <c r="BI12" s="159" t="s">
        <v>4220</v>
      </c>
      <c r="BJ12" s="155" t="s">
        <v>4220</v>
      </c>
      <c r="BK12" s="163" t="s">
        <v>4220</v>
      </c>
      <c r="BL12" s="163" t="s">
        <v>4220</v>
      </c>
      <c r="BM12" s="159" t="s">
        <v>4220</v>
      </c>
      <c r="BN12" s="155" t="s">
        <v>4220</v>
      </c>
      <c r="BO12" s="163" t="s">
        <v>4220</v>
      </c>
      <c r="BP12" s="163" t="s">
        <v>4220</v>
      </c>
      <c r="BQ12" s="159" t="s">
        <v>4220</v>
      </c>
      <c r="BR12" s="155" t="s">
        <v>4220</v>
      </c>
      <c r="BS12" s="163" t="s">
        <v>4220</v>
      </c>
      <c r="BT12" s="163" t="s">
        <v>4220</v>
      </c>
      <c r="BU12" s="159" t="s">
        <v>4220</v>
      </c>
      <c r="BV12" s="155" t="s">
        <v>4220</v>
      </c>
      <c r="BW12" s="163" t="s">
        <v>4220</v>
      </c>
      <c r="BX12" s="163" t="s">
        <v>4220</v>
      </c>
      <c r="BY12" s="159" t="s">
        <v>4220</v>
      </c>
      <c r="BZ12" s="155" t="s">
        <v>4220</v>
      </c>
      <c r="CA12" s="163" t="s">
        <v>4220</v>
      </c>
      <c r="CB12" s="163" t="s">
        <v>4220</v>
      </c>
      <c r="CC12" s="159" t="s">
        <v>4220</v>
      </c>
      <c r="CD12" s="155" t="s">
        <v>4220</v>
      </c>
      <c r="CE12" s="163" t="s">
        <v>4220</v>
      </c>
      <c r="CF12" s="163" t="s">
        <v>4220</v>
      </c>
      <c r="CG12" s="159" t="s">
        <v>4220</v>
      </c>
      <c r="CH12" s="155" t="s">
        <v>4220</v>
      </c>
      <c r="CI12" s="163" t="s">
        <v>4220</v>
      </c>
      <c r="CJ12" s="163" t="s">
        <v>4220</v>
      </c>
      <c r="CK12" s="158" t="s">
        <v>4220</v>
      </c>
      <c r="CL12" s="164" t="s">
        <v>4220</v>
      </c>
      <c r="CM12" s="163" t="s">
        <v>4220</v>
      </c>
      <c r="CN12" s="163" t="s">
        <v>4220</v>
      </c>
      <c r="CO12" s="159" t="s">
        <v>4220</v>
      </c>
      <c r="CP12" s="155" t="s">
        <v>4220</v>
      </c>
      <c r="CQ12" s="164" t="s">
        <v>4220</v>
      </c>
      <c r="CR12" s="155" t="s">
        <v>4220</v>
      </c>
      <c r="CS12" s="159" t="s">
        <v>4220</v>
      </c>
      <c r="CT12" s="155" t="s">
        <v>4220</v>
      </c>
      <c r="CU12" s="155" t="s">
        <v>4220</v>
      </c>
      <c r="CV12" s="155" t="s">
        <v>4220</v>
      </c>
      <c r="CW12" s="159" t="s">
        <v>4220</v>
      </c>
      <c r="CX12" s="155" t="s">
        <v>4220</v>
      </c>
      <c r="CY12" s="155" t="s">
        <v>4220</v>
      </c>
      <c r="CZ12" s="155" t="s">
        <v>4220</v>
      </c>
      <c r="DA12" s="159" t="s">
        <v>4220</v>
      </c>
      <c r="DB12" s="155" t="s">
        <v>4220</v>
      </c>
      <c r="DC12" s="155" t="s">
        <v>4220</v>
      </c>
      <c r="DD12" s="155" t="s">
        <v>4220</v>
      </c>
      <c r="DE12" s="159" t="s">
        <v>4220</v>
      </c>
      <c r="DF12" s="155" t="s">
        <v>4220</v>
      </c>
      <c r="DG12" s="155" t="s">
        <v>4220</v>
      </c>
      <c r="DH12" s="155" t="s">
        <v>4220</v>
      </c>
      <c r="DI12" s="159" t="s">
        <v>4220</v>
      </c>
      <c r="DJ12" s="155" t="s">
        <v>4220</v>
      </c>
      <c r="DK12" s="155" t="s">
        <v>4220</v>
      </c>
      <c r="DL12" s="155" t="s">
        <v>4220</v>
      </c>
      <c r="DM12" s="159" t="s">
        <v>4220</v>
      </c>
      <c r="DN12" s="155" t="s">
        <v>4220</v>
      </c>
      <c r="DO12" s="155" t="s">
        <v>4220</v>
      </c>
      <c r="DP12" s="155" t="s">
        <v>4220</v>
      </c>
      <c r="DQ12" s="159" t="s">
        <v>4220</v>
      </c>
      <c r="DR12" s="164" t="s">
        <v>4220</v>
      </c>
      <c r="DS12" s="155" t="s">
        <v>4220</v>
      </c>
      <c r="DT12" s="155" t="s">
        <v>4220</v>
      </c>
      <c r="DU12" s="159" t="s">
        <v>4220</v>
      </c>
      <c r="DV12" s="164" t="s">
        <v>4220</v>
      </c>
      <c r="DW12" s="155" t="s">
        <v>4220</v>
      </c>
      <c r="DX12" s="155" t="s">
        <v>4220</v>
      </c>
      <c r="DY12" s="159" t="s">
        <v>4220</v>
      </c>
      <c r="DZ12" s="155" t="s">
        <v>4220</v>
      </c>
      <c r="EA12" s="164" t="s">
        <v>4220</v>
      </c>
      <c r="EB12" s="155" t="s">
        <v>4220</v>
      </c>
      <c r="EC12" s="159" t="s">
        <v>4220</v>
      </c>
      <c r="ED12" s="155" t="s">
        <v>4220</v>
      </c>
      <c r="EE12" s="155" t="s">
        <v>4220</v>
      </c>
      <c r="EF12" s="155" t="s">
        <v>4220</v>
      </c>
      <c r="EG12" s="159" t="s">
        <v>4220</v>
      </c>
      <c r="EH12" s="155" t="s">
        <v>4220</v>
      </c>
      <c r="EI12" s="155" t="s">
        <v>4220</v>
      </c>
      <c r="EJ12" s="155" t="s">
        <v>4220</v>
      </c>
      <c r="EK12" s="159" t="s">
        <v>4220</v>
      </c>
      <c r="EL12" s="155" t="s">
        <v>4220</v>
      </c>
      <c r="EM12" s="155" t="s">
        <v>4220</v>
      </c>
      <c r="EN12" s="164" t="s">
        <v>4220</v>
      </c>
      <c r="EO12" s="158" t="s">
        <v>4220</v>
      </c>
      <c r="EP12" s="155" t="s">
        <v>4220</v>
      </c>
      <c r="EQ12" s="155" t="s">
        <v>4220</v>
      </c>
      <c r="ER12" s="155" t="s">
        <v>4220</v>
      </c>
      <c r="ES12" s="159" t="s">
        <v>4220</v>
      </c>
      <c r="ET12" s="155" t="s">
        <v>4220</v>
      </c>
      <c r="EU12" s="155" t="s">
        <v>4220</v>
      </c>
      <c r="EV12" s="164" t="s">
        <v>4220</v>
      </c>
      <c r="EW12" s="158" t="s">
        <v>4220</v>
      </c>
      <c r="EX12" s="159" t="s">
        <v>4220</v>
      </c>
      <c r="EY12" s="155" t="s">
        <v>4220</v>
      </c>
      <c r="EZ12" s="155" t="s">
        <v>4220</v>
      </c>
      <c r="FA12" s="155" t="s">
        <v>4220</v>
      </c>
      <c r="FB12" s="159" t="s">
        <v>4220</v>
      </c>
      <c r="FC12" s="155" t="s">
        <v>4220</v>
      </c>
      <c r="FD12" s="155" t="s">
        <v>4220</v>
      </c>
      <c r="FE12" s="155" t="s">
        <v>4220</v>
      </c>
      <c r="FF12" s="158" t="s">
        <v>4221</v>
      </c>
      <c r="FG12" s="155" t="s">
        <v>4220</v>
      </c>
      <c r="FH12" s="155" t="s">
        <v>4220</v>
      </c>
      <c r="FI12" s="155" t="s">
        <v>4220</v>
      </c>
      <c r="FJ12" s="159" t="s">
        <v>4220</v>
      </c>
      <c r="FK12" s="155" t="s">
        <v>4220</v>
      </c>
      <c r="FL12" s="155" t="s">
        <v>4220</v>
      </c>
      <c r="FM12" s="155" t="s">
        <v>4220</v>
      </c>
      <c r="FN12" s="159" t="s">
        <v>4220</v>
      </c>
      <c r="FO12" s="155" t="s">
        <v>4220</v>
      </c>
      <c r="FP12" s="164" t="s">
        <v>4220</v>
      </c>
      <c r="FQ12" s="155" t="s">
        <v>4220</v>
      </c>
      <c r="FR12" s="158" t="s">
        <v>4220</v>
      </c>
      <c r="FS12" s="155" t="s">
        <v>4220</v>
      </c>
      <c r="FT12" s="155" t="s">
        <v>4220</v>
      </c>
      <c r="FU12" s="155" t="s">
        <v>4220</v>
      </c>
      <c r="FV12" s="159" t="s">
        <v>4220</v>
      </c>
      <c r="FW12" s="164" t="s">
        <v>4220</v>
      </c>
      <c r="FX12" s="155" t="s">
        <v>4220</v>
      </c>
      <c r="FY12" s="155" t="s">
        <v>4220</v>
      </c>
      <c r="FZ12" s="159" t="s">
        <v>4220</v>
      </c>
      <c r="GA12" s="155" t="s">
        <v>4220</v>
      </c>
      <c r="GB12" s="155" t="s">
        <v>4220</v>
      </c>
      <c r="GC12" s="155" t="s">
        <v>4220</v>
      </c>
      <c r="GD12" s="159" t="s">
        <v>4220</v>
      </c>
      <c r="GE12" s="155" t="s">
        <v>4220</v>
      </c>
      <c r="GF12" s="155" t="s">
        <v>4220</v>
      </c>
      <c r="GG12" s="155" t="s">
        <v>4220</v>
      </c>
      <c r="GH12" s="159" t="s">
        <v>4220</v>
      </c>
      <c r="GI12" s="155" t="s">
        <v>4220</v>
      </c>
      <c r="GJ12" s="155" t="s">
        <v>4220</v>
      </c>
      <c r="GK12" s="155" t="s">
        <v>4220</v>
      </c>
      <c r="GL12" s="159" t="s">
        <v>4220</v>
      </c>
      <c r="GM12" s="164" t="s">
        <v>4220</v>
      </c>
      <c r="GN12" s="164" t="s">
        <v>4220</v>
      </c>
      <c r="GO12" s="164" t="s">
        <v>4220</v>
      </c>
      <c r="GP12" s="158" t="s">
        <v>4220</v>
      </c>
      <c r="GQ12" s="159" t="s">
        <v>4220</v>
      </c>
      <c r="GR12" s="155" t="s">
        <v>4220</v>
      </c>
      <c r="GS12" s="155" t="s">
        <v>4220</v>
      </c>
      <c r="GT12" s="155" t="s">
        <v>4220</v>
      </c>
      <c r="GU12" s="159" t="s">
        <v>4220</v>
      </c>
      <c r="GV12" s="155" t="s">
        <v>4220</v>
      </c>
      <c r="GW12" s="155" t="s">
        <v>4220</v>
      </c>
      <c r="GX12" s="155" t="s">
        <v>4220</v>
      </c>
      <c r="GY12" s="158" t="s">
        <v>4220</v>
      </c>
      <c r="GZ12" s="155" t="s">
        <v>4220</v>
      </c>
      <c r="HA12" s="155" t="s">
        <v>4220</v>
      </c>
      <c r="HB12" s="155" t="s">
        <v>4220</v>
      </c>
      <c r="HC12" s="159" t="s">
        <v>4220</v>
      </c>
      <c r="HD12" s="164" t="s">
        <v>4220</v>
      </c>
      <c r="HE12" s="155" t="s">
        <v>4220</v>
      </c>
      <c r="HF12" s="155" t="s">
        <v>4220</v>
      </c>
      <c r="HG12" s="159" t="s">
        <v>4220</v>
      </c>
      <c r="HH12" s="155" t="s">
        <v>4220</v>
      </c>
      <c r="HI12" s="155" t="s">
        <v>4220</v>
      </c>
      <c r="HJ12" s="155" t="s">
        <v>4220</v>
      </c>
      <c r="HK12" s="159" t="s">
        <v>4220</v>
      </c>
      <c r="HL12" s="155" t="s">
        <v>4220</v>
      </c>
      <c r="HM12" s="155" t="s">
        <v>4220</v>
      </c>
      <c r="HN12" s="155" t="s">
        <v>4220</v>
      </c>
      <c r="HO12" s="159" t="s">
        <v>4220</v>
      </c>
      <c r="HP12" s="155" t="s">
        <v>4220</v>
      </c>
      <c r="HQ12" s="164" t="s">
        <v>4220</v>
      </c>
      <c r="HR12" s="155" t="s">
        <v>4220</v>
      </c>
      <c r="HS12" s="159" t="s">
        <v>4220</v>
      </c>
      <c r="HT12" s="155" t="s">
        <v>4220</v>
      </c>
      <c r="HU12" s="155" t="s">
        <v>4220</v>
      </c>
      <c r="HV12" s="159" t="s">
        <v>4220</v>
      </c>
      <c r="HW12" s="155" t="s">
        <v>4220</v>
      </c>
      <c r="HX12" s="155" t="s">
        <v>4220</v>
      </c>
      <c r="HY12" s="155" t="s">
        <v>4220</v>
      </c>
      <c r="HZ12" s="159" t="s">
        <v>4220</v>
      </c>
      <c r="IA12" s="155" t="s">
        <v>4220</v>
      </c>
      <c r="IB12" s="155" t="s">
        <v>4220</v>
      </c>
      <c r="IC12" s="155" t="s">
        <v>4220</v>
      </c>
      <c r="ID12" s="159" t="s">
        <v>4220</v>
      </c>
      <c r="IE12" s="155" t="s">
        <v>4220</v>
      </c>
      <c r="IF12" s="155" t="s">
        <v>4220</v>
      </c>
      <c r="IG12" s="164" t="s">
        <v>4220</v>
      </c>
      <c r="IH12" s="159" t="s">
        <v>4220</v>
      </c>
      <c r="II12" s="155" t="s">
        <v>4220</v>
      </c>
      <c r="IJ12" s="164" t="s">
        <v>4220</v>
      </c>
      <c r="IK12" s="164" t="s">
        <v>4220</v>
      </c>
      <c r="IL12" s="159" t="s">
        <v>4220</v>
      </c>
      <c r="IM12" s="164" t="s">
        <v>4220</v>
      </c>
      <c r="IN12" s="155" t="s">
        <v>4220</v>
      </c>
      <c r="IO12" s="155" t="s">
        <v>4220</v>
      </c>
      <c r="IP12" s="159" t="s">
        <v>4220</v>
      </c>
      <c r="IQ12" s="155" t="s">
        <v>4220</v>
      </c>
      <c r="IR12" s="155" t="s">
        <v>4220</v>
      </c>
      <c r="IS12" s="155" t="s">
        <v>4220</v>
      </c>
      <c r="IT12" s="159" t="s">
        <v>4220</v>
      </c>
      <c r="IU12" s="155" t="s">
        <v>4220</v>
      </c>
      <c r="IV12" s="155" t="s">
        <v>4220</v>
      </c>
      <c r="IW12" s="164" t="s">
        <v>4220</v>
      </c>
      <c r="IX12" s="159" t="s">
        <v>4220</v>
      </c>
      <c r="IY12" s="155" t="s">
        <v>4220</v>
      </c>
      <c r="IZ12" s="164" t="s">
        <v>4220</v>
      </c>
      <c r="JA12" s="155" t="s">
        <v>4220</v>
      </c>
      <c r="JB12" s="159" t="s">
        <v>4220</v>
      </c>
      <c r="JC12" s="155" t="s">
        <v>4220</v>
      </c>
      <c r="JD12" s="155" t="s">
        <v>4220</v>
      </c>
      <c r="JE12" s="155" t="s">
        <v>4220</v>
      </c>
      <c r="JF12" s="159" t="s">
        <v>4220</v>
      </c>
      <c r="JG12" s="155" t="s">
        <v>4220</v>
      </c>
      <c r="JH12" s="155" t="s">
        <v>4220</v>
      </c>
      <c r="JI12" s="155" t="s">
        <v>4220</v>
      </c>
      <c r="JJ12" s="158" t="s">
        <v>4220</v>
      </c>
      <c r="JK12" s="164" t="s">
        <v>4220</v>
      </c>
      <c r="JL12" s="155" t="s">
        <v>4220</v>
      </c>
      <c r="JM12" s="164" t="s">
        <v>4220</v>
      </c>
      <c r="JN12" s="158" t="s">
        <v>4220</v>
      </c>
      <c r="JO12" s="158" t="s">
        <v>4220</v>
      </c>
      <c r="JP12" s="155" t="s">
        <v>4220</v>
      </c>
      <c r="JQ12" s="155" t="s">
        <v>4220</v>
      </c>
      <c r="JR12" s="155" t="s">
        <v>4220</v>
      </c>
      <c r="JS12" s="159" t="s">
        <v>4220</v>
      </c>
      <c r="JT12" s="155" t="s">
        <v>4220</v>
      </c>
      <c r="JU12" s="155" t="s">
        <v>4220</v>
      </c>
      <c r="JV12" s="155" t="s">
        <v>4220</v>
      </c>
      <c r="JW12" s="159" t="s">
        <v>4220</v>
      </c>
      <c r="JX12" s="155" t="s">
        <v>4220</v>
      </c>
      <c r="JY12" s="155" t="s">
        <v>4220</v>
      </c>
      <c r="JZ12" s="155" t="s">
        <v>4220</v>
      </c>
      <c r="KA12" s="158" t="s">
        <v>4220</v>
      </c>
      <c r="KB12" s="155" t="s">
        <v>4220</v>
      </c>
      <c r="KC12" s="155" t="s">
        <v>4220</v>
      </c>
      <c r="KD12" s="155" t="s">
        <v>4220</v>
      </c>
      <c r="KE12" s="159" t="s">
        <v>4220</v>
      </c>
      <c r="KF12" s="155" t="s">
        <v>4220</v>
      </c>
      <c r="KG12" s="155" t="s">
        <v>4220</v>
      </c>
      <c r="KH12" s="155" t="s">
        <v>4220</v>
      </c>
      <c r="KI12" s="159" t="s">
        <v>4220</v>
      </c>
      <c r="KJ12" s="155" t="s">
        <v>4220</v>
      </c>
      <c r="KK12" s="155" t="s">
        <v>4220</v>
      </c>
      <c r="KL12" s="155" t="s">
        <v>4220</v>
      </c>
      <c r="KM12" s="159" t="s">
        <v>4220</v>
      </c>
      <c r="KN12" s="155" t="s">
        <v>4220</v>
      </c>
      <c r="KO12" s="164" t="s">
        <v>4220</v>
      </c>
      <c r="KP12" s="155" t="s">
        <v>4220</v>
      </c>
      <c r="KQ12" s="159" t="s">
        <v>4220</v>
      </c>
      <c r="KR12" s="155" t="s">
        <v>4220</v>
      </c>
      <c r="KS12" s="155" t="s">
        <v>4220</v>
      </c>
      <c r="KT12" s="155" t="s">
        <v>4220</v>
      </c>
      <c r="KU12" s="159" t="s">
        <v>4220</v>
      </c>
      <c r="KV12" s="164" t="s">
        <v>4220</v>
      </c>
      <c r="KW12" s="155" t="s">
        <v>4220</v>
      </c>
      <c r="KX12" s="155" t="s">
        <v>4220</v>
      </c>
      <c r="KY12" s="158" t="s">
        <v>4220</v>
      </c>
      <c r="KZ12" s="155" t="s">
        <v>4220</v>
      </c>
      <c r="LA12" s="155" t="s">
        <v>4220</v>
      </c>
      <c r="LB12" s="155" t="s">
        <v>4220</v>
      </c>
      <c r="LC12" s="159" t="s">
        <v>4220</v>
      </c>
      <c r="LD12" s="155" t="s">
        <v>4220</v>
      </c>
      <c r="LE12" s="155" t="s">
        <v>4220</v>
      </c>
      <c r="LF12" s="155" t="s">
        <v>4220</v>
      </c>
      <c r="LG12" s="159" t="s">
        <v>4220</v>
      </c>
      <c r="LH12" s="155" t="s">
        <v>4220</v>
      </c>
      <c r="LI12" s="155" t="s">
        <v>4220</v>
      </c>
      <c r="LJ12" s="155" t="s">
        <v>4220</v>
      </c>
      <c r="LK12" s="159" t="s">
        <v>4220</v>
      </c>
      <c r="LL12" s="155" t="s">
        <v>4220</v>
      </c>
      <c r="LM12" s="155" t="s">
        <v>4220</v>
      </c>
      <c r="LN12" s="155" t="s">
        <v>4220</v>
      </c>
      <c r="LO12" s="159" t="s">
        <v>4220</v>
      </c>
      <c r="LP12" s="155" t="s">
        <v>4220</v>
      </c>
      <c r="LQ12" s="155" t="s">
        <v>4220</v>
      </c>
      <c r="LR12" s="155" t="s">
        <v>4220</v>
      </c>
      <c r="LS12" s="159" t="s">
        <v>4220</v>
      </c>
      <c r="LT12" s="164" t="s">
        <v>4220</v>
      </c>
      <c r="LU12" s="164" t="s">
        <v>4220</v>
      </c>
      <c r="LV12" s="155" t="s">
        <v>4220</v>
      </c>
      <c r="LW12" s="159" t="s">
        <v>4220</v>
      </c>
      <c r="LX12" s="166" t="s">
        <v>562</v>
      </c>
      <c r="LY12" s="155" t="s">
        <v>4220</v>
      </c>
      <c r="LZ12" s="155" t="s">
        <v>4220</v>
      </c>
      <c r="MA12" s="155" t="s">
        <v>4220</v>
      </c>
      <c r="MB12" s="159" t="s">
        <v>4220</v>
      </c>
      <c r="MC12" s="155" t="s">
        <v>4220</v>
      </c>
      <c r="MD12" s="155" t="s">
        <v>4220</v>
      </c>
      <c r="ME12" s="155" t="s">
        <v>4220</v>
      </c>
      <c r="MF12" s="159" t="s">
        <v>4220</v>
      </c>
      <c r="MG12" s="155" t="s">
        <v>4220</v>
      </c>
      <c r="MH12" s="155" t="s">
        <v>4220</v>
      </c>
      <c r="MI12" s="155" t="s">
        <v>4220</v>
      </c>
      <c r="MJ12" s="159" t="s">
        <v>4220</v>
      </c>
      <c r="MK12" s="164" t="s">
        <v>4220</v>
      </c>
      <c r="ML12" s="155" t="s">
        <v>4220</v>
      </c>
      <c r="MM12" s="155" t="s">
        <v>4220</v>
      </c>
      <c r="MN12" s="158" t="s">
        <v>4220</v>
      </c>
      <c r="MO12" s="155" t="s">
        <v>4220</v>
      </c>
      <c r="MP12" s="155" t="s">
        <v>4220</v>
      </c>
      <c r="MQ12" s="164" t="s">
        <v>4220</v>
      </c>
      <c r="MR12" s="159" t="s">
        <v>4220</v>
      </c>
      <c r="MS12" s="155" t="s">
        <v>4220</v>
      </c>
      <c r="MT12" s="155" t="s">
        <v>4220</v>
      </c>
      <c r="MU12" s="164" t="s">
        <v>4220</v>
      </c>
      <c r="MV12" s="159" t="s">
        <v>4220</v>
      </c>
      <c r="MW12" s="159" t="s">
        <v>4220</v>
      </c>
      <c r="MX12" s="155" t="s">
        <v>4220</v>
      </c>
      <c r="MY12" s="164" t="s">
        <v>4220</v>
      </c>
      <c r="MZ12" s="155" t="s">
        <v>4220</v>
      </c>
      <c r="NA12" s="158" t="s">
        <v>4220</v>
      </c>
      <c r="NB12" s="164" t="s">
        <v>4220</v>
      </c>
      <c r="NC12" s="155" t="s">
        <v>4220</v>
      </c>
      <c r="ND12" s="164" t="s">
        <v>4220</v>
      </c>
      <c r="NE12" s="158" t="s">
        <v>4220</v>
      </c>
      <c r="NF12" s="164" t="s">
        <v>4220</v>
      </c>
      <c r="NG12" s="155" t="s">
        <v>4220</v>
      </c>
      <c r="NH12" s="155" t="s">
        <v>4220</v>
      </c>
      <c r="NI12" s="159" t="s">
        <v>4220</v>
      </c>
      <c r="NJ12" s="164" t="s">
        <v>4220</v>
      </c>
      <c r="NK12" s="164" t="s">
        <v>4220</v>
      </c>
      <c r="NL12" s="155" t="s">
        <v>4220</v>
      </c>
      <c r="NM12" s="158" t="s">
        <v>4220</v>
      </c>
      <c r="NN12" s="164" t="s">
        <v>4220</v>
      </c>
      <c r="NO12" s="155" t="s">
        <v>4220</v>
      </c>
      <c r="NP12" s="164" t="s">
        <v>4220</v>
      </c>
      <c r="NQ12" s="159" t="s">
        <v>4220</v>
      </c>
      <c r="NR12" s="164" t="s">
        <v>4220</v>
      </c>
      <c r="NS12" s="155" t="s">
        <v>4220</v>
      </c>
      <c r="NT12" s="155" t="s">
        <v>4220</v>
      </c>
      <c r="NU12" s="158" t="s">
        <v>4220</v>
      </c>
      <c r="NV12" s="155" t="s">
        <v>4220</v>
      </c>
      <c r="NW12" s="155" t="s">
        <v>4220</v>
      </c>
      <c r="NX12" s="155" t="s">
        <v>4220</v>
      </c>
      <c r="NY12" s="158" t="s">
        <v>4220</v>
      </c>
      <c r="NZ12" s="164" t="s">
        <v>4220</v>
      </c>
      <c r="OA12" s="155" t="s">
        <v>4220</v>
      </c>
      <c r="OB12" s="164" t="s">
        <v>4220</v>
      </c>
      <c r="OC12" s="159" t="s">
        <v>4220</v>
      </c>
      <c r="OD12" s="155" t="s">
        <v>4220</v>
      </c>
      <c r="OE12" s="155" t="s">
        <v>4220</v>
      </c>
      <c r="OF12" s="155" t="s">
        <v>4220</v>
      </c>
      <c r="OG12" s="159" t="s">
        <v>4220</v>
      </c>
      <c r="OH12" s="155" t="s">
        <v>4220</v>
      </c>
      <c r="OI12" s="164" t="s">
        <v>4220</v>
      </c>
      <c r="OJ12" s="155" t="s">
        <v>4220</v>
      </c>
      <c r="OK12" s="159" t="s">
        <v>4220</v>
      </c>
      <c r="OL12" s="164" t="s">
        <v>4220</v>
      </c>
      <c r="OM12" s="164" t="s">
        <v>4220</v>
      </c>
      <c r="ON12" s="155" t="s">
        <v>4220</v>
      </c>
      <c r="OO12" s="159" t="s">
        <v>4220</v>
      </c>
      <c r="OP12" s="164" t="s">
        <v>4220</v>
      </c>
      <c r="OQ12" s="158" t="s">
        <v>4220</v>
      </c>
      <c r="OR12" s="164" t="s">
        <v>4220</v>
      </c>
      <c r="OS12" s="164" t="s">
        <v>4220</v>
      </c>
      <c r="OT12" s="164" t="s">
        <v>4220</v>
      </c>
      <c r="OU12" s="158" t="s">
        <v>4220</v>
      </c>
      <c r="OV12" s="155" t="s">
        <v>4220</v>
      </c>
      <c r="OW12" s="155" t="s">
        <v>4220</v>
      </c>
      <c r="OX12" s="155" t="s">
        <v>4220</v>
      </c>
      <c r="OY12" s="159" t="s">
        <v>4220</v>
      </c>
      <c r="OZ12" s="164" t="s">
        <v>4220</v>
      </c>
      <c r="PA12" s="164" t="s">
        <v>4220</v>
      </c>
      <c r="PB12" s="164" t="s">
        <v>4220</v>
      </c>
      <c r="PC12" s="158" t="s">
        <v>4220</v>
      </c>
      <c r="PD12" s="155" t="s">
        <v>4220</v>
      </c>
      <c r="PE12" s="158" t="s">
        <v>4220</v>
      </c>
      <c r="PF12" s="155" t="s">
        <v>4220</v>
      </c>
      <c r="PG12" s="155" t="s">
        <v>4220</v>
      </c>
      <c r="PH12" s="155" t="s">
        <v>4220</v>
      </c>
      <c r="PI12" s="159" t="s">
        <v>4220</v>
      </c>
      <c r="PJ12" s="155" t="s">
        <v>4220</v>
      </c>
      <c r="PK12" s="155" t="s">
        <v>4220</v>
      </c>
      <c r="PL12" s="155" t="s">
        <v>4220</v>
      </c>
      <c r="PM12" s="159" t="s">
        <v>4220</v>
      </c>
      <c r="PN12" s="155" t="s">
        <v>4220</v>
      </c>
      <c r="PO12" s="155" t="s">
        <v>4220</v>
      </c>
      <c r="PP12" s="155" t="s">
        <v>4220</v>
      </c>
      <c r="PQ12" s="159" t="s">
        <v>4220</v>
      </c>
      <c r="PR12" s="155" t="s">
        <v>4220</v>
      </c>
      <c r="PS12" s="155" t="s">
        <v>4220</v>
      </c>
      <c r="PT12" s="155" t="s">
        <v>4220</v>
      </c>
      <c r="PU12" s="159" t="s">
        <v>4220</v>
      </c>
      <c r="PV12" s="155" t="s">
        <v>4220</v>
      </c>
      <c r="PW12" s="164" t="s">
        <v>4220</v>
      </c>
      <c r="PX12" s="164" t="s">
        <v>4220</v>
      </c>
      <c r="PY12" s="159" t="s">
        <v>4220</v>
      </c>
      <c r="PZ12" s="155" t="s">
        <v>4220</v>
      </c>
      <c r="QA12" s="155" t="s">
        <v>4220</v>
      </c>
      <c r="QB12" s="155" t="s">
        <v>4220</v>
      </c>
      <c r="QC12" s="159" t="s">
        <v>4220</v>
      </c>
      <c r="QD12" s="155" t="s">
        <v>4220</v>
      </c>
      <c r="QE12" s="164" t="s">
        <v>4220</v>
      </c>
      <c r="QF12" s="155" t="s">
        <v>4220</v>
      </c>
      <c r="QG12" s="158" t="s">
        <v>4220</v>
      </c>
      <c r="QH12" s="164" t="s">
        <v>4220</v>
      </c>
      <c r="QI12" s="158" t="s">
        <v>4220</v>
      </c>
    </row>
    <row r="13" spans="1:451" ht="177" customHeight="1" x14ac:dyDescent="0.45">
      <c r="A13" s="8" t="s">
        <v>564</v>
      </c>
      <c r="B13" s="155" t="s">
        <v>4222</v>
      </c>
      <c r="C13" s="155" t="s">
        <v>4223</v>
      </c>
      <c r="D13" s="155" t="s">
        <v>4224</v>
      </c>
      <c r="E13" s="156" t="s">
        <v>4225</v>
      </c>
      <c r="F13" s="155" t="s">
        <v>4226</v>
      </c>
      <c r="G13" s="155" t="s">
        <v>4227</v>
      </c>
      <c r="H13" s="157" t="s">
        <v>4228</v>
      </c>
      <c r="I13" s="158" t="s">
        <v>4229</v>
      </c>
      <c r="J13" s="155" t="s">
        <v>4230</v>
      </c>
      <c r="K13" s="155" t="s">
        <v>4231</v>
      </c>
      <c r="L13" s="157" t="s">
        <v>4232</v>
      </c>
      <c r="M13" s="159" t="s">
        <v>4233</v>
      </c>
      <c r="N13" s="155" t="s">
        <v>4234</v>
      </c>
      <c r="O13" s="155" t="s">
        <v>4235</v>
      </c>
      <c r="P13" s="157" t="s">
        <v>4236</v>
      </c>
      <c r="Q13" s="159" t="s">
        <v>4237</v>
      </c>
      <c r="R13" s="155" t="s">
        <v>4238</v>
      </c>
      <c r="S13" s="155" t="s">
        <v>4239</v>
      </c>
      <c r="T13" s="157" t="s">
        <v>4240</v>
      </c>
      <c r="U13" s="159" t="s">
        <v>4241</v>
      </c>
      <c r="V13" s="155" t="s">
        <v>4241</v>
      </c>
      <c r="W13" s="155" t="s">
        <v>4241</v>
      </c>
      <c r="X13" s="157" t="s">
        <v>4241</v>
      </c>
      <c r="Y13" s="159" t="s">
        <v>4242</v>
      </c>
      <c r="Z13" s="155" t="s">
        <v>4243</v>
      </c>
      <c r="AA13" s="155" t="s">
        <v>4244</v>
      </c>
      <c r="AB13" s="157" t="s">
        <v>4245</v>
      </c>
      <c r="AC13" s="159" t="s">
        <v>4246</v>
      </c>
      <c r="AD13" s="155" t="s">
        <v>4247</v>
      </c>
      <c r="AE13" s="155" t="s">
        <v>4248</v>
      </c>
      <c r="AF13" s="157" t="s">
        <v>4249</v>
      </c>
      <c r="AG13" s="159" t="s">
        <v>4250</v>
      </c>
      <c r="AH13" s="155" t="s">
        <v>4251</v>
      </c>
      <c r="AI13" s="155" t="s">
        <v>4252</v>
      </c>
      <c r="AJ13" s="157" t="s">
        <v>4253</v>
      </c>
      <c r="AK13" s="159" t="s">
        <v>4254</v>
      </c>
      <c r="AL13" s="155" t="s">
        <v>4255</v>
      </c>
      <c r="AM13" s="155" t="s">
        <v>4256</v>
      </c>
      <c r="AN13" s="157" t="s">
        <v>4257</v>
      </c>
      <c r="AO13" s="159" t="s">
        <v>4258</v>
      </c>
      <c r="AP13" s="155" t="s">
        <v>4256</v>
      </c>
      <c r="AQ13" s="155" t="s">
        <v>4259</v>
      </c>
      <c r="AR13" s="157" t="s">
        <v>4260</v>
      </c>
      <c r="AS13" s="159" t="s">
        <v>4261</v>
      </c>
      <c r="AT13" s="155" t="s">
        <v>4262</v>
      </c>
      <c r="AU13" s="155" t="s">
        <v>4261</v>
      </c>
      <c r="AV13" s="157" t="s">
        <v>4263</v>
      </c>
      <c r="AW13" s="159" t="s">
        <v>4264</v>
      </c>
      <c r="AX13" s="155" t="s">
        <v>4265</v>
      </c>
      <c r="AY13" s="157" t="s">
        <v>4266</v>
      </c>
      <c r="AZ13" s="163" t="s">
        <v>4267</v>
      </c>
      <c r="BA13" s="159" t="s">
        <v>4268</v>
      </c>
      <c r="BB13" s="155" t="s">
        <v>4226</v>
      </c>
      <c r="BC13" s="157" t="s">
        <v>4269</v>
      </c>
      <c r="BD13" s="163" t="s">
        <v>4270</v>
      </c>
      <c r="BE13" s="159" t="s">
        <v>4270</v>
      </c>
      <c r="BF13" s="155" t="s">
        <v>4271</v>
      </c>
      <c r="BG13" s="157" t="s">
        <v>4272</v>
      </c>
      <c r="BH13" s="163" t="s">
        <v>4273</v>
      </c>
      <c r="BI13" s="159" t="s">
        <v>4274</v>
      </c>
      <c r="BJ13" s="155" t="s">
        <v>4275</v>
      </c>
      <c r="BK13" s="157" t="s">
        <v>4276</v>
      </c>
      <c r="BL13" s="163" t="s">
        <v>4277</v>
      </c>
      <c r="BM13" s="159" t="s">
        <v>4278</v>
      </c>
      <c r="BN13" s="155" t="s">
        <v>4279</v>
      </c>
      <c r="BO13" s="157" t="s">
        <v>4280</v>
      </c>
      <c r="BP13" s="163" t="s">
        <v>4281</v>
      </c>
      <c r="BQ13" s="159" t="s">
        <v>4282</v>
      </c>
      <c r="BR13" s="155" t="s">
        <v>4283</v>
      </c>
      <c r="BS13" s="157" t="s">
        <v>4284</v>
      </c>
      <c r="BT13" s="163" t="s">
        <v>4285</v>
      </c>
      <c r="BU13" s="159" t="s">
        <v>4286</v>
      </c>
      <c r="BV13" s="155" t="s">
        <v>4287</v>
      </c>
      <c r="BW13" s="157" t="s">
        <v>4288</v>
      </c>
      <c r="BX13" s="163" t="s">
        <v>4289</v>
      </c>
      <c r="BY13" s="159" t="s">
        <v>4290</v>
      </c>
      <c r="BZ13" s="155" t="s">
        <v>4291</v>
      </c>
      <c r="CA13" s="157" t="s">
        <v>4292</v>
      </c>
      <c r="CB13" s="163" t="s">
        <v>4293</v>
      </c>
      <c r="CC13" s="159" t="s">
        <v>4294</v>
      </c>
      <c r="CD13" s="155" t="s">
        <v>4295</v>
      </c>
      <c r="CE13" s="157" t="s">
        <v>4296</v>
      </c>
      <c r="CF13" s="163" t="s">
        <v>4297</v>
      </c>
      <c r="CG13" s="159" t="s">
        <v>4298</v>
      </c>
      <c r="CH13" s="155" t="s">
        <v>4299</v>
      </c>
      <c r="CI13" s="157" t="s">
        <v>4300</v>
      </c>
      <c r="CJ13" s="163" t="s">
        <v>4301</v>
      </c>
      <c r="CK13" s="158" t="s">
        <v>4302</v>
      </c>
      <c r="CL13" s="164" t="s">
        <v>4303</v>
      </c>
      <c r="CM13" s="157" t="s">
        <v>4304</v>
      </c>
      <c r="CN13" s="163" t="s">
        <v>4305</v>
      </c>
      <c r="CO13" s="159" t="s">
        <v>4306</v>
      </c>
      <c r="CP13" s="155" t="s">
        <v>4307</v>
      </c>
      <c r="CQ13" s="164" t="s">
        <v>4308</v>
      </c>
      <c r="CR13" s="155" t="s">
        <v>4309</v>
      </c>
      <c r="CS13" s="156" t="s">
        <v>4310</v>
      </c>
      <c r="CT13" s="155" t="s">
        <v>4311</v>
      </c>
      <c r="CU13" s="155" t="s">
        <v>4312</v>
      </c>
      <c r="CV13" s="155" t="s">
        <v>4313</v>
      </c>
      <c r="CW13" s="165" t="s">
        <v>4314</v>
      </c>
      <c r="CX13" s="155" t="s">
        <v>4315</v>
      </c>
      <c r="CY13" s="155" t="s">
        <v>4316</v>
      </c>
      <c r="CZ13" s="155" t="s">
        <v>4317</v>
      </c>
      <c r="DA13" s="165" t="s">
        <v>4318</v>
      </c>
      <c r="DB13" s="155" t="s">
        <v>4319</v>
      </c>
      <c r="DC13" s="155" t="s">
        <v>4320</v>
      </c>
      <c r="DD13" s="155" t="s">
        <v>4321</v>
      </c>
      <c r="DE13" s="165" t="s">
        <v>4322</v>
      </c>
      <c r="DF13" s="155" t="s">
        <v>4323</v>
      </c>
      <c r="DG13" s="155" t="s">
        <v>4324</v>
      </c>
      <c r="DH13" s="155" t="s">
        <v>4325</v>
      </c>
      <c r="DI13" s="165" t="s">
        <v>4326</v>
      </c>
      <c r="DJ13" s="155" t="s">
        <v>4327</v>
      </c>
      <c r="DK13" s="155" t="s">
        <v>4328</v>
      </c>
      <c r="DL13" s="155" t="s">
        <v>4329</v>
      </c>
      <c r="DM13" s="165" t="s">
        <v>4330</v>
      </c>
      <c r="DN13" s="155" t="s">
        <v>4331</v>
      </c>
      <c r="DO13" s="155" t="s">
        <v>4332</v>
      </c>
      <c r="DP13" s="155" t="s">
        <v>4333</v>
      </c>
      <c r="DQ13" s="165" t="s">
        <v>4334</v>
      </c>
      <c r="DR13" s="164" t="s">
        <v>4335</v>
      </c>
      <c r="DS13" s="155" t="s">
        <v>4336</v>
      </c>
      <c r="DT13" s="155" t="s">
        <v>4337</v>
      </c>
      <c r="DU13" s="165" t="s">
        <v>4338</v>
      </c>
      <c r="DV13" s="164" t="s">
        <v>4339</v>
      </c>
      <c r="DW13" s="155" t="s">
        <v>4340</v>
      </c>
      <c r="DX13" s="155" t="s">
        <v>4341</v>
      </c>
      <c r="DY13" s="165" t="s">
        <v>4342</v>
      </c>
      <c r="DZ13" s="155" t="s">
        <v>4343</v>
      </c>
      <c r="EA13" s="164" t="s">
        <v>4344</v>
      </c>
      <c r="EB13" s="155" t="s">
        <v>4345</v>
      </c>
      <c r="EC13" s="165" t="s">
        <v>4346</v>
      </c>
      <c r="ED13" s="155" t="s">
        <v>4347</v>
      </c>
      <c r="EE13" s="155" t="s">
        <v>4348</v>
      </c>
      <c r="EF13" s="155" t="s">
        <v>4349</v>
      </c>
      <c r="EG13" s="165" t="s">
        <v>4350</v>
      </c>
      <c r="EH13" s="155" t="s">
        <v>4351</v>
      </c>
      <c r="EI13" s="155" t="s">
        <v>4352</v>
      </c>
      <c r="EJ13" s="155" t="s">
        <v>4353</v>
      </c>
      <c r="EK13" s="165" t="s">
        <v>4354</v>
      </c>
      <c r="EL13" s="155" t="s">
        <v>4328</v>
      </c>
      <c r="EM13" s="155" t="s">
        <v>4355</v>
      </c>
      <c r="EN13" s="164" t="s">
        <v>4356</v>
      </c>
      <c r="EO13" s="166" t="s">
        <v>4357</v>
      </c>
      <c r="EP13" s="155" t="s">
        <v>4358</v>
      </c>
      <c r="EQ13" s="155" t="s">
        <v>4358</v>
      </c>
      <c r="ER13" s="155" t="s">
        <v>4358</v>
      </c>
      <c r="ES13" s="165" t="s">
        <v>4359</v>
      </c>
      <c r="ET13" s="155" t="s">
        <v>4360</v>
      </c>
      <c r="EU13" s="155" t="s">
        <v>4361</v>
      </c>
      <c r="EV13" s="164" t="s">
        <v>4362</v>
      </c>
      <c r="EW13" s="166" t="s">
        <v>4363</v>
      </c>
      <c r="EX13" s="159" t="s">
        <v>4364</v>
      </c>
      <c r="EY13" s="155" t="s">
        <v>4365</v>
      </c>
      <c r="EZ13" s="155" t="s">
        <v>4366</v>
      </c>
      <c r="FA13" s="155" t="s">
        <v>4367</v>
      </c>
      <c r="FB13" s="165" t="s">
        <v>4368</v>
      </c>
      <c r="FC13" s="155" t="s">
        <v>4369</v>
      </c>
      <c r="FD13" s="155" t="s">
        <v>4370</v>
      </c>
      <c r="FE13" s="155" t="s">
        <v>4371</v>
      </c>
      <c r="FF13" s="166" t="s">
        <v>4372</v>
      </c>
      <c r="FG13" s="155" t="s">
        <v>4373</v>
      </c>
      <c r="FH13" s="155" t="s">
        <v>4374</v>
      </c>
      <c r="FI13" s="155" t="s">
        <v>4375</v>
      </c>
      <c r="FJ13" s="165" t="s">
        <v>4376</v>
      </c>
      <c r="FK13" s="155" t="s">
        <v>4377</v>
      </c>
      <c r="FL13" s="155" t="s">
        <v>4378</v>
      </c>
      <c r="FM13" s="155" t="s">
        <v>4379</v>
      </c>
      <c r="FN13" s="165" t="s">
        <v>4380</v>
      </c>
      <c r="FO13" s="155" t="s">
        <v>4381</v>
      </c>
      <c r="FP13" s="164" t="s">
        <v>4382</v>
      </c>
      <c r="FQ13" s="155" t="s">
        <v>4383</v>
      </c>
      <c r="FR13" s="166" t="s">
        <v>4384</v>
      </c>
      <c r="FS13" s="155" t="s">
        <v>4385</v>
      </c>
      <c r="FT13" s="155" t="s">
        <v>4386</v>
      </c>
      <c r="FU13" s="155" t="s">
        <v>4387</v>
      </c>
      <c r="FV13" s="165" t="s">
        <v>4385</v>
      </c>
      <c r="FW13" s="164" t="s">
        <v>4388</v>
      </c>
      <c r="FX13" s="155" t="s">
        <v>4389</v>
      </c>
      <c r="FY13" s="155" t="s">
        <v>4390</v>
      </c>
      <c r="FZ13" s="165" t="s">
        <v>4391</v>
      </c>
      <c r="GA13" s="155" t="s">
        <v>4392</v>
      </c>
      <c r="GB13" s="155" t="s">
        <v>4393</v>
      </c>
      <c r="GC13" s="155" t="s">
        <v>4394</v>
      </c>
      <c r="GD13" s="165" t="s">
        <v>4395</v>
      </c>
      <c r="GE13" s="155" t="s">
        <v>4396</v>
      </c>
      <c r="GF13" s="155" t="s">
        <v>4397</v>
      </c>
      <c r="GG13" s="155" t="s">
        <v>4398</v>
      </c>
      <c r="GH13" s="165" t="s">
        <v>4399</v>
      </c>
      <c r="GI13" s="155" t="s">
        <v>4400</v>
      </c>
      <c r="GJ13" s="155" t="s">
        <v>4401</v>
      </c>
      <c r="GK13" s="155" t="s">
        <v>4402</v>
      </c>
      <c r="GL13" s="165" t="s">
        <v>4403</v>
      </c>
      <c r="GM13" s="164" t="s">
        <v>4404</v>
      </c>
      <c r="GN13" s="164" t="s">
        <v>4405</v>
      </c>
      <c r="GO13" s="164" t="s">
        <v>4406</v>
      </c>
      <c r="GP13" s="166" t="s">
        <v>4407</v>
      </c>
      <c r="GQ13" s="159" t="s">
        <v>4408</v>
      </c>
      <c r="GR13" s="155" t="s">
        <v>4409</v>
      </c>
      <c r="GS13" s="155" t="s">
        <v>4410</v>
      </c>
      <c r="GT13" s="155" t="s">
        <v>4411</v>
      </c>
      <c r="GU13" s="165" t="s">
        <v>4412</v>
      </c>
      <c r="GV13" s="155" t="s">
        <v>4413</v>
      </c>
      <c r="GW13" s="155" t="s">
        <v>4414</v>
      </c>
      <c r="GX13" s="155" t="s">
        <v>4415</v>
      </c>
      <c r="GY13" s="166" t="s">
        <v>4416</v>
      </c>
      <c r="GZ13" s="155" t="s">
        <v>4417</v>
      </c>
      <c r="HA13" s="155" t="s">
        <v>4418</v>
      </c>
      <c r="HB13" s="155" t="s">
        <v>4419</v>
      </c>
      <c r="HC13" s="165" t="s">
        <v>4420</v>
      </c>
      <c r="HD13" s="164" t="s">
        <v>4421</v>
      </c>
      <c r="HE13" s="155" t="s">
        <v>4422</v>
      </c>
      <c r="HF13" s="155" t="s">
        <v>4423</v>
      </c>
      <c r="HG13" s="165" t="s">
        <v>4424</v>
      </c>
      <c r="HH13" s="155" t="s">
        <v>4425</v>
      </c>
      <c r="HI13" s="155" t="s">
        <v>4426</v>
      </c>
      <c r="HJ13" s="155" t="s">
        <v>4427</v>
      </c>
      <c r="HK13" s="165" t="s">
        <v>4428</v>
      </c>
      <c r="HL13" s="155" t="s">
        <v>4429</v>
      </c>
      <c r="HM13" s="155" t="s">
        <v>4430</v>
      </c>
      <c r="HN13" s="155" t="s">
        <v>4431</v>
      </c>
      <c r="HO13" s="165" t="s">
        <v>4432</v>
      </c>
      <c r="HP13" s="155" t="s">
        <v>4433</v>
      </c>
      <c r="HQ13" s="164" t="s">
        <v>4434</v>
      </c>
      <c r="HR13" s="155" t="s">
        <v>4435</v>
      </c>
      <c r="HS13" s="165" t="s">
        <v>4436</v>
      </c>
      <c r="HT13" s="155" t="s">
        <v>4437</v>
      </c>
      <c r="HU13" s="155" t="s">
        <v>4438</v>
      </c>
      <c r="HV13" s="159" t="s">
        <v>4439</v>
      </c>
      <c r="HW13" s="155" t="s">
        <v>4440</v>
      </c>
      <c r="HX13" s="155" t="s">
        <v>4441</v>
      </c>
      <c r="HY13" s="155" t="s">
        <v>4442</v>
      </c>
      <c r="HZ13" s="165" t="s">
        <v>4443</v>
      </c>
      <c r="IA13" s="155" t="s">
        <v>4444</v>
      </c>
      <c r="IB13" s="155" t="s">
        <v>4445</v>
      </c>
      <c r="IC13" s="155" t="s">
        <v>4446</v>
      </c>
      <c r="ID13" s="165" t="s">
        <v>4447</v>
      </c>
      <c r="IE13" s="155" t="s">
        <v>4448</v>
      </c>
      <c r="IF13" s="155" t="s">
        <v>4449</v>
      </c>
      <c r="IG13" s="164" t="s">
        <v>4450</v>
      </c>
      <c r="IH13" s="165" t="s">
        <v>4451</v>
      </c>
      <c r="II13" s="155" t="s">
        <v>4452</v>
      </c>
      <c r="IJ13" s="164" t="s">
        <v>4453</v>
      </c>
      <c r="IK13" s="164" t="s">
        <v>4450</v>
      </c>
      <c r="IL13" s="165" t="s">
        <v>4454</v>
      </c>
      <c r="IM13" s="164" t="s">
        <v>4455</v>
      </c>
      <c r="IN13" s="155" t="s">
        <v>4456</v>
      </c>
      <c r="IO13" s="155" t="s">
        <v>4457</v>
      </c>
      <c r="IP13" s="165" t="s">
        <v>4458</v>
      </c>
      <c r="IQ13" s="155" t="s">
        <v>4459</v>
      </c>
      <c r="IR13" s="155" t="s">
        <v>4460</v>
      </c>
      <c r="IS13" s="155" t="s">
        <v>4461</v>
      </c>
      <c r="IT13" s="165" t="s">
        <v>4462</v>
      </c>
      <c r="IU13" s="155" t="s">
        <v>4463</v>
      </c>
      <c r="IV13" s="155" t="s">
        <v>4464</v>
      </c>
      <c r="IW13" s="164" t="s">
        <v>4465</v>
      </c>
      <c r="IX13" s="165" t="s">
        <v>4466</v>
      </c>
      <c r="IY13" s="155" t="s">
        <v>4467</v>
      </c>
      <c r="IZ13" s="164" t="s">
        <v>4468</v>
      </c>
      <c r="JA13" s="155" t="s">
        <v>4469</v>
      </c>
      <c r="JB13" s="165" t="s">
        <v>4469</v>
      </c>
      <c r="JC13" s="155" t="s">
        <v>4470</v>
      </c>
      <c r="JD13" s="155" t="s">
        <v>4471</v>
      </c>
      <c r="JE13" s="155" t="s">
        <v>4472</v>
      </c>
      <c r="JF13" s="159" t="s">
        <v>4473</v>
      </c>
      <c r="JG13" s="155" t="s">
        <v>4474</v>
      </c>
      <c r="JH13" s="155" t="s">
        <v>4475</v>
      </c>
      <c r="JI13" s="155" t="s">
        <v>4476</v>
      </c>
      <c r="JJ13" s="158" t="s">
        <v>4477</v>
      </c>
      <c r="JK13" s="164" t="s">
        <v>4478</v>
      </c>
      <c r="JL13" s="155" t="s">
        <v>4479</v>
      </c>
      <c r="JM13" s="164" t="s">
        <v>4480</v>
      </c>
      <c r="JN13" s="158" t="s">
        <v>4481</v>
      </c>
      <c r="JO13" s="158" t="s">
        <v>4482</v>
      </c>
      <c r="JP13" s="155" t="s">
        <v>4483</v>
      </c>
      <c r="JQ13" s="155" t="s">
        <v>4484</v>
      </c>
      <c r="JR13" s="155" t="s">
        <v>4485</v>
      </c>
      <c r="JS13" s="165" t="s">
        <v>4486</v>
      </c>
      <c r="JT13" s="155" t="s">
        <v>4486</v>
      </c>
      <c r="JU13" s="155" t="s">
        <v>4487</v>
      </c>
      <c r="JV13" s="155" t="s">
        <v>4488</v>
      </c>
      <c r="JW13" s="165" t="s">
        <v>4489</v>
      </c>
      <c r="JX13" s="155" t="s">
        <v>4490</v>
      </c>
      <c r="JY13" s="155" t="s">
        <v>4491</v>
      </c>
      <c r="JZ13" s="155" t="s">
        <v>4492</v>
      </c>
      <c r="KA13" s="166" t="s">
        <v>4493</v>
      </c>
      <c r="KB13" s="155" t="s">
        <v>4494</v>
      </c>
      <c r="KC13" s="155" t="s">
        <v>4495</v>
      </c>
      <c r="KD13" s="155" t="s">
        <v>4496</v>
      </c>
      <c r="KE13" s="165" t="s">
        <v>4497</v>
      </c>
      <c r="KF13" s="155" t="s">
        <v>4498</v>
      </c>
      <c r="KG13" s="155" t="s">
        <v>4499</v>
      </c>
      <c r="KH13" s="155" t="s">
        <v>4500</v>
      </c>
      <c r="KI13" s="165" t="s">
        <v>4501</v>
      </c>
      <c r="KJ13" s="155" t="s">
        <v>4502</v>
      </c>
      <c r="KK13" s="155" t="s">
        <v>4503</v>
      </c>
      <c r="KL13" s="155" t="s">
        <v>4504</v>
      </c>
      <c r="KM13" s="165" t="s">
        <v>4505</v>
      </c>
      <c r="KN13" s="155" t="s">
        <v>4506</v>
      </c>
      <c r="KO13" s="164" t="s">
        <v>4507</v>
      </c>
      <c r="KP13" s="155" t="s">
        <v>4508</v>
      </c>
      <c r="KQ13" s="165" t="s">
        <v>4509</v>
      </c>
      <c r="KR13" s="155" t="s">
        <v>4510</v>
      </c>
      <c r="KS13" s="155" t="s">
        <v>4510</v>
      </c>
      <c r="KT13" s="155" t="s">
        <v>4510</v>
      </c>
      <c r="KU13" s="165" t="s">
        <v>4511</v>
      </c>
      <c r="KV13" s="164" t="s">
        <v>4512</v>
      </c>
      <c r="KW13" s="155" t="s">
        <v>4513</v>
      </c>
      <c r="KX13" s="155" t="s">
        <v>4514</v>
      </c>
      <c r="KY13" s="166" t="s">
        <v>4515</v>
      </c>
      <c r="KZ13" s="155" t="s">
        <v>4516</v>
      </c>
      <c r="LA13" s="155" t="s">
        <v>4517</v>
      </c>
      <c r="LB13" s="155" t="s">
        <v>4518</v>
      </c>
      <c r="LC13" s="165" t="s">
        <v>4518</v>
      </c>
      <c r="LD13" s="155" t="s">
        <v>4519</v>
      </c>
      <c r="LE13" s="155" t="s">
        <v>4518</v>
      </c>
      <c r="LF13" s="155" t="s">
        <v>4520</v>
      </c>
      <c r="LG13" s="165" t="s">
        <v>4521</v>
      </c>
      <c r="LH13" s="155" t="s">
        <v>4522</v>
      </c>
      <c r="LI13" s="155" t="s">
        <v>4523</v>
      </c>
      <c r="LJ13" s="155" t="s">
        <v>4524</v>
      </c>
      <c r="LK13" s="165" t="s">
        <v>4525</v>
      </c>
      <c r="LL13" s="155" t="s">
        <v>4526</v>
      </c>
      <c r="LM13" s="155" t="s">
        <v>4527</v>
      </c>
      <c r="LN13" s="155" t="s">
        <v>4528</v>
      </c>
      <c r="LO13" s="165" t="s">
        <v>4529</v>
      </c>
      <c r="LP13" s="155" t="s">
        <v>4530</v>
      </c>
      <c r="LQ13" s="155" t="s">
        <v>4531</v>
      </c>
      <c r="LR13" s="155" t="s">
        <v>4532</v>
      </c>
      <c r="LS13" s="165" t="s">
        <v>4533</v>
      </c>
      <c r="LT13" s="164" t="s">
        <v>4534</v>
      </c>
      <c r="LU13" s="164" t="s">
        <v>4535</v>
      </c>
      <c r="LV13" s="155" t="s">
        <v>4536</v>
      </c>
      <c r="LW13" s="165" t="s">
        <v>4537</v>
      </c>
      <c r="LX13" s="166" t="s">
        <v>4538</v>
      </c>
      <c r="LY13" s="155" t="s">
        <v>4539</v>
      </c>
      <c r="LZ13" s="155" t="s">
        <v>4540</v>
      </c>
      <c r="MA13" s="155" t="s">
        <v>4541</v>
      </c>
      <c r="MB13" s="165" t="s">
        <v>4542</v>
      </c>
      <c r="MC13" s="155" t="s">
        <v>4543</v>
      </c>
      <c r="MD13" s="155" t="s">
        <v>4544</v>
      </c>
      <c r="ME13" s="155" t="s">
        <v>4545</v>
      </c>
      <c r="MF13" s="165" t="s">
        <v>4546</v>
      </c>
      <c r="MG13" s="155" t="s">
        <v>4547</v>
      </c>
      <c r="MH13" s="155" t="s">
        <v>4548</v>
      </c>
      <c r="MI13" s="155" t="s">
        <v>4549</v>
      </c>
      <c r="MJ13" s="165" t="s">
        <v>4549</v>
      </c>
      <c r="MK13" s="164" t="s">
        <v>4550</v>
      </c>
      <c r="ML13" s="155" t="s">
        <v>4551</v>
      </c>
      <c r="MM13" s="155" t="s">
        <v>4552</v>
      </c>
      <c r="MN13" s="166" t="s">
        <v>4553</v>
      </c>
      <c r="MO13" s="155" t="s">
        <v>4554</v>
      </c>
      <c r="MP13" s="155" t="s">
        <v>4555</v>
      </c>
      <c r="MQ13" s="164" t="s">
        <v>4556</v>
      </c>
      <c r="MR13" s="165" t="s">
        <v>4557</v>
      </c>
      <c r="MS13" s="155" t="s">
        <v>4558</v>
      </c>
      <c r="MT13" s="155" t="s">
        <v>4559</v>
      </c>
      <c r="MU13" s="164" t="s">
        <v>4560</v>
      </c>
      <c r="MV13" s="165" t="s">
        <v>4561</v>
      </c>
      <c r="MW13" s="159" t="s">
        <v>4562</v>
      </c>
      <c r="MX13" s="155" t="s">
        <v>4563</v>
      </c>
      <c r="MY13" s="164" t="s">
        <v>4564</v>
      </c>
      <c r="MZ13" s="155" t="s">
        <v>4565</v>
      </c>
      <c r="NA13" s="166" t="s">
        <v>4566</v>
      </c>
      <c r="NB13" s="164" t="s">
        <v>4567</v>
      </c>
      <c r="NC13" s="155" t="s">
        <v>4568</v>
      </c>
      <c r="ND13" s="164" t="s">
        <v>4569</v>
      </c>
      <c r="NE13" s="166" t="s">
        <v>4570</v>
      </c>
      <c r="NF13" s="164" t="s">
        <v>4571</v>
      </c>
      <c r="NG13" s="155" t="s">
        <v>4572</v>
      </c>
      <c r="NH13" s="155" t="s">
        <v>4573</v>
      </c>
      <c r="NI13" s="165" t="s">
        <v>4573</v>
      </c>
      <c r="NJ13" s="164" t="s">
        <v>4574</v>
      </c>
      <c r="NK13" s="164" t="s">
        <v>4574</v>
      </c>
      <c r="NL13" s="155" t="s">
        <v>4575</v>
      </c>
      <c r="NM13" s="166" t="s">
        <v>4576</v>
      </c>
      <c r="NN13" s="164" t="s">
        <v>4577</v>
      </c>
      <c r="NO13" s="155" t="s">
        <v>4578</v>
      </c>
      <c r="NP13" s="164" t="s">
        <v>4579</v>
      </c>
      <c r="NQ13" s="165" t="s">
        <v>4580</v>
      </c>
      <c r="NR13" s="164" t="s">
        <v>4581</v>
      </c>
      <c r="NS13" s="155" t="s">
        <v>4582</v>
      </c>
      <c r="NT13" s="155" t="s">
        <v>4583</v>
      </c>
      <c r="NU13" s="166" t="s">
        <v>4584</v>
      </c>
      <c r="NV13" s="155" t="s">
        <v>4585</v>
      </c>
      <c r="NW13" s="155" t="s">
        <v>4585</v>
      </c>
      <c r="NX13" s="155" t="s">
        <v>4586</v>
      </c>
      <c r="NY13" s="166" t="s">
        <v>4587</v>
      </c>
      <c r="NZ13" s="164" t="s">
        <v>4588</v>
      </c>
      <c r="OA13" s="155" t="s">
        <v>4589</v>
      </c>
      <c r="OB13" s="164" t="s">
        <v>4590</v>
      </c>
      <c r="OC13" s="165" t="s">
        <v>4591</v>
      </c>
      <c r="OD13" s="155" t="s">
        <v>4592</v>
      </c>
      <c r="OE13" s="155" t="s">
        <v>4593</v>
      </c>
      <c r="OF13" s="155" t="s">
        <v>4594</v>
      </c>
      <c r="OG13" s="165" t="s">
        <v>4595</v>
      </c>
      <c r="OH13" s="155" t="s">
        <v>4596</v>
      </c>
      <c r="OI13" s="164" t="s">
        <v>4597</v>
      </c>
      <c r="OJ13" s="155" t="s">
        <v>4598</v>
      </c>
      <c r="OK13" s="165" t="s">
        <v>4599</v>
      </c>
      <c r="OL13" s="164" t="s">
        <v>4600</v>
      </c>
      <c r="OM13" s="164" t="s">
        <v>4601</v>
      </c>
      <c r="ON13" s="155" t="s">
        <v>4602</v>
      </c>
      <c r="OO13" s="165" t="s">
        <v>4603</v>
      </c>
      <c r="OP13" s="164" t="s">
        <v>4604</v>
      </c>
      <c r="OQ13" s="158" t="s">
        <v>4605</v>
      </c>
      <c r="OR13" s="164" t="s">
        <v>4606</v>
      </c>
      <c r="OS13" s="164" t="s">
        <v>4607</v>
      </c>
      <c r="OT13" s="164" t="s">
        <v>4607</v>
      </c>
      <c r="OU13" s="166" t="s">
        <v>4608</v>
      </c>
      <c r="OV13" s="155" t="s">
        <v>4609</v>
      </c>
      <c r="OW13" s="155" t="s">
        <v>4610</v>
      </c>
      <c r="OX13" s="155" t="s">
        <v>4611</v>
      </c>
      <c r="OY13" s="165" t="s">
        <v>4612</v>
      </c>
      <c r="OZ13" s="164" t="s">
        <v>4613</v>
      </c>
      <c r="PA13" s="164" t="s">
        <v>4614</v>
      </c>
      <c r="PB13" s="164" t="s">
        <v>4615</v>
      </c>
      <c r="PC13" s="166" t="s">
        <v>4616</v>
      </c>
      <c r="PD13" s="155" t="s">
        <v>4617</v>
      </c>
      <c r="PE13" s="158" t="s">
        <v>4618</v>
      </c>
      <c r="PF13" s="155" t="s">
        <v>4619</v>
      </c>
      <c r="PG13" s="155" t="s">
        <v>4620</v>
      </c>
      <c r="PH13" s="155" t="s">
        <v>4621</v>
      </c>
      <c r="PI13" s="165" t="s">
        <v>4622</v>
      </c>
      <c r="PJ13" s="155" t="s">
        <v>4623</v>
      </c>
      <c r="PK13" s="155" t="s">
        <v>4624</v>
      </c>
      <c r="PL13" s="155" t="s">
        <v>4625</v>
      </c>
      <c r="PM13" s="165" t="s">
        <v>4623</v>
      </c>
      <c r="PN13" s="155" t="s">
        <v>4626</v>
      </c>
      <c r="PO13" s="155" t="s">
        <v>4627</v>
      </c>
      <c r="PP13" s="155" t="s">
        <v>4628</v>
      </c>
      <c r="PQ13" s="165" t="s">
        <v>4629</v>
      </c>
      <c r="PR13" s="155" t="s">
        <v>4629</v>
      </c>
      <c r="PS13" s="155" t="s">
        <v>4629</v>
      </c>
      <c r="PT13" s="155" t="s">
        <v>4630</v>
      </c>
      <c r="PU13" s="165" t="s">
        <v>4631</v>
      </c>
      <c r="PV13" s="155" t="s">
        <v>4632</v>
      </c>
      <c r="PW13" s="164" t="s">
        <v>4633</v>
      </c>
      <c r="PX13" s="164" t="s">
        <v>4634</v>
      </c>
      <c r="PY13" s="165" t="s">
        <v>4635</v>
      </c>
      <c r="PZ13" s="155" t="s">
        <v>4636</v>
      </c>
      <c r="QA13" s="155" t="s">
        <v>4637</v>
      </c>
      <c r="QB13" s="155" t="s">
        <v>4638</v>
      </c>
      <c r="QC13" s="165" t="s">
        <v>4639</v>
      </c>
      <c r="QD13" s="155" t="s">
        <v>4640</v>
      </c>
      <c r="QE13" s="164" t="s">
        <v>4641</v>
      </c>
      <c r="QF13" s="155" t="s">
        <v>4642</v>
      </c>
      <c r="QG13" s="166" t="s">
        <v>4643</v>
      </c>
      <c r="QH13" s="164" t="s">
        <v>4644</v>
      </c>
      <c r="QI13" s="158" t="s">
        <v>4645</v>
      </c>
    </row>
    <row r="14" spans="1:451" ht="177" customHeight="1" x14ac:dyDescent="0.45">
      <c r="A14" s="8" t="s">
        <v>565</v>
      </c>
      <c r="B14" s="155" t="s">
        <v>4646</v>
      </c>
      <c r="C14" s="155" t="s">
        <v>4647</v>
      </c>
      <c r="D14" s="155" t="s">
        <v>4648</v>
      </c>
      <c r="E14" s="156" t="s">
        <v>4649</v>
      </c>
      <c r="F14" s="155" t="s">
        <v>4650</v>
      </c>
      <c r="G14" s="155" t="s">
        <v>4651</v>
      </c>
      <c r="H14" s="157" t="s">
        <v>4651</v>
      </c>
      <c r="I14" s="158" t="s">
        <v>4652</v>
      </c>
      <c r="J14" s="155" t="s">
        <v>4653</v>
      </c>
      <c r="K14" s="155" t="s">
        <v>4654</v>
      </c>
      <c r="L14" s="157" t="s">
        <v>4655</v>
      </c>
      <c r="M14" s="159" t="s">
        <v>4656</v>
      </c>
      <c r="N14" s="155" t="s">
        <v>4657</v>
      </c>
      <c r="O14" s="155" t="s">
        <v>4658</v>
      </c>
      <c r="P14" s="157" t="s">
        <v>4659</v>
      </c>
      <c r="Q14" s="159" t="s">
        <v>4660</v>
      </c>
      <c r="R14" s="155" t="s">
        <v>4661</v>
      </c>
      <c r="S14" s="155" t="s">
        <v>4662</v>
      </c>
      <c r="T14" s="157" t="s">
        <v>4663</v>
      </c>
      <c r="U14" s="159" t="s">
        <v>4664</v>
      </c>
      <c r="V14" s="155" t="s">
        <v>4664</v>
      </c>
      <c r="W14" s="155" t="s">
        <v>4664</v>
      </c>
      <c r="X14" s="157" t="s">
        <v>4664</v>
      </c>
      <c r="Y14" s="159" t="s">
        <v>4665</v>
      </c>
      <c r="Z14" s="161" t="s">
        <v>4666</v>
      </c>
      <c r="AA14" s="155" t="s">
        <v>4667</v>
      </c>
      <c r="AB14" s="157" t="s">
        <v>4667</v>
      </c>
      <c r="AC14" s="159" t="s">
        <v>4668</v>
      </c>
      <c r="AD14" s="155" t="s">
        <v>4669</v>
      </c>
      <c r="AE14" s="155" t="s">
        <v>4669</v>
      </c>
      <c r="AF14" s="157" t="s">
        <v>4670</v>
      </c>
      <c r="AG14" s="159" t="s">
        <v>4671</v>
      </c>
      <c r="AH14" s="155" t="s">
        <v>4672</v>
      </c>
      <c r="AI14" s="155" t="s">
        <v>4673</v>
      </c>
      <c r="AJ14" s="157" t="s">
        <v>4674</v>
      </c>
      <c r="AK14" s="159" t="s">
        <v>4675</v>
      </c>
      <c r="AL14" s="155" t="s">
        <v>4674</v>
      </c>
      <c r="AM14" s="155" t="s">
        <v>4676</v>
      </c>
      <c r="AN14" s="157" t="s">
        <v>4677</v>
      </c>
      <c r="AO14" s="159" t="s">
        <v>4678</v>
      </c>
      <c r="AP14" s="155" t="s">
        <v>4676</v>
      </c>
      <c r="AQ14" s="155" t="s">
        <v>4679</v>
      </c>
      <c r="AR14" s="157" t="s">
        <v>4680</v>
      </c>
      <c r="AS14" s="159" t="s">
        <v>4681</v>
      </c>
      <c r="AT14" s="155" t="s">
        <v>4682</v>
      </c>
      <c r="AU14" s="155" t="s">
        <v>4681</v>
      </c>
      <c r="AV14" s="157" t="s">
        <v>4683</v>
      </c>
      <c r="AW14" s="159" t="s">
        <v>4684</v>
      </c>
      <c r="AX14" s="155" t="s">
        <v>4685</v>
      </c>
      <c r="AY14" s="157" t="s">
        <v>4683</v>
      </c>
      <c r="AZ14" s="163" t="s">
        <v>4686</v>
      </c>
      <c r="BA14" s="159" t="s">
        <v>4687</v>
      </c>
      <c r="BB14" s="155" t="s">
        <v>4688</v>
      </c>
      <c r="BC14" s="157" t="s">
        <v>4689</v>
      </c>
      <c r="BD14" s="163" t="s">
        <v>4690</v>
      </c>
      <c r="BE14" s="159" t="s">
        <v>4690</v>
      </c>
      <c r="BF14" s="155" t="s">
        <v>4691</v>
      </c>
      <c r="BG14" s="157" t="s">
        <v>4692</v>
      </c>
      <c r="BH14" s="163" t="s">
        <v>4693</v>
      </c>
      <c r="BI14" s="159" t="s">
        <v>4694</v>
      </c>
      <c r="BJ14" s="155" t="s">
        <v>4695</v>
      </c>
      <c r="BK14" s="157" t="s">
        <v>4696</v>
      </c>
      <c r="BL14" s="163" t="s">
        <v>4697</v>
      </c>
      <c r="BM14" s="159" t="s">
        <v>4698</v>
      </c>
      <c r="BN14" s="155" t="s">
        <v>4699</v>
      </c>
      <c r="BO14" s="157" t="s">
        <v>4700</v>
      </c>
      <c r="BP14" s="163" t="s">
        <v>4701</v>
      </c>
      <c r="BQ14" s="159" t="s">
        <v>4702</v>
      </c>
      <c r="BR14" s="155" t="s">
        <v>4703</v>
      </c>
      <c r="BS14" s="157" t="s">
        <v>4704</v>
      </c>
      <c r="BT14" s="163" t="s">
        <v>4705</v>
      </c>
      <c r="BU14" s="159" t="s">
        <v>4706</v>
      </c>
      <c r="BV14" s="155" t="s">
        <v>4707</v>
      </c>
      <c r="BW14" s="157" t="s">
        <v>4708</v>
      </c>
      <c r="BX14" s="163" t="s">
        <v>4709</v>
      </c>
      <c r="BY14" s="159" t="s">
        <v>4710</v>
      </c>
      <c r="BZ14" s="155" t="s">
        <v>4711</v>
      </c>
      <c r="CA14" s="157" t="s">
        <v>4712</v>
      </c>
      <c r="CB14" s="163" t="s">
        <v>4713</v>
      </c>
      <c r="CC14" s="159" t="s">
        <v>4713</v>
      </c>
      <c r="CD14" s="155" t="s">
        <v>4714</v>
      </c>
      <c r="CE14" s="157" t="s">
        <v>4715</v>
      </c>
      <c r="CF14" s="163" t="s">
        <v>4711</v>
      </c>
      <c r="CG14" s="159" t="s">
        <v>4716</v>
      </c>
      <c r="CH14" s="155" t="s">
        <v>4717</v>
      </c>
      <c r="CI14" s="157" t="s">
        <v>4718</v>
      </c>
      <c r="CJ14" s="163" t="s">
        <v>4711</v>
      </c>
      <c r="CK14" s="158" t="s">
        <v>4719</v>
      </c>
      <c r="CL14" s="164" t="s">
        <v>4720</v>
      </c>
      <c r="CM14" s="157" t="s">
        <v>4721</v>
      </c>
      <c r="CN14" s="163" t="s">
        <v>4722</v>
      </c>
      <c r="CO14" s="159" t="s">
        <v>4723</v>
      </c>
      <c r="CP14" s="155" t="s">
        <v>4724</v>
      </c>
      <c r="CQ14" s="164" t="s">
        <v>4725</v>
      </c>
      <c r="CR14" s="155" t="s">
        <v>4726</v>
      </c>
      <c r="CS14" s="156" t="s">
        <v>4727</v>
      </c>
      <c r="CT14" s="155" t="s">
        <v>4728</v>
      </c>
      <c r="CU14" s="155" t="s">
        <v>4729</v>
      </c>
      <c r="CV14" s="155" t="s">
        <v>4730</v>
      </c>
      <c r="CW14" s="165" t="s">
        <v>4731</v>
      </c>
      <c r="CX14" s="155" t="s">
        <v>4732</v>
      </c>
      <c r="CY14" s="155" t="s">
        <v>4733</v>
      </c>
      <c r="CZ14" s="155" t="s">
        <v>4734</v>
      </c>
      <c r="DA14" s="165" t="s">
        <v>4735</v>
      </c>
      <c r="DB14" s="155" t="s">
        <v>4736</v>
      </c>
      <c r="DC14" s="155" t="s">
        <v>4737</v>
      </c>
      <c r="DD14" s="155" t="s">
        <v>4738</v>
      </c>
      <c r="DE14" s="165" t="s">
        <v>4739</v>
      </c>
      <c r="DF14" s="155" t="s">
        <v>4740</v>
      </c>
      <c r="DG14" s="155" t="s">
        <v>4741</v>
      </c>
      <c r="DH14" s="155" t="s">
        <v>4736</v>
      </c>
      <c r="DI14" s="165" t="s">
        <v>4742</v>
      </c>
      <c r="DJ14" s="155" t="s">
        <v>4743</v>
      </c>
      <c r="DK14" s="155" t="s">
        <v>4744</v>
      </c>
      <c r="DL14" s="155" t="s">
        <v>4745</v>
      </c>
      <c r="DM14" s="165" t="s">
        <v>4746</v>
      </c>
      <c r="DN14" s="155" t="s">
        <v>4747</v>
      </c>
      <c r="DO14" s="155" t="s">
        <v>4748</v>
      </c>
      <c r="DP14" s="155" t="s">
        <v>4749</v>
      </c>
      <c r="DQ14" s="165" t="s">
        <v>4750</v>
      </c>
      <c r="DR14" s="164" t="s">
        <v>4751</v>
      </c>
      <c r="DS14" s="155" t="s">
        <v>4752</v>
      </c>
      <c r="DT14" s="155" t="s">
        <v>4753</v>
      </c>
      <c r="DU14" s="165" t="s">
        <v>4754</v>
      </c>
      <c r="DV14" s="164" t="s">
        <v>4755</v>
      </c>
      <c r="DW14" s="155" t="s">
        <v>4756</v>
      </c>
      <c r="DX14" s="155" t="s">
        <v>4757</v>
      </c>
      <c r="DY14" s="165" t="s">
        <v>4758</v>
      </c>
      <c r="DZ14" s="155" t="s">
        <v>4759</v>
      </c>
      <c r="EA14" s="164" t="s">
        <v>4760</v>
      </c>
      <c r="EB14" s="155" t="s">
        <v>4761</v>
      </c>
      <c r="EC14" s="165" t="s">
        <v>4762</v>
      </c>
      <c r="ED14" s="155" t="s">
        <v>4763</v>
      </c>
      <c r="EE14" s="155" t="s">
        <v>4764</v>
      </c>
      <c r="EF14" s="155" t="s">
        <v>4765</v>
      </c>
      <c r="EG14" s="165" t="s">
        <v>4766</v>
      </c>
      <c r="EH14" s="155" t="s">
        <v>4767</v>
      </c>
      <c r="EI14" s="155" t="s">
        <v>4768</v>
      </c>
      <c r="EJ14" s="155" t="s">
        <v>4769</v>
      </c>
      <c r="EK14" s="165" t="s">
        <v>4770</v>
      </c>
      <c r="EL14" s="155" t="s">
        <v>4771</v>
      </c>
      <c r="EM14" s="155" t="s">
        <v>4772</v>
      </c>
      <c r="EN14" s="164" t="s">
        <v>4773</v>
      </c>
      <c r="EO14" s="166" t="s">
        <v>4774</v>
      </c>
      <c r="EP14" s="155" t="s">
        <v>4775</v>
      </c>
      <c r="EQ14" s="155" t="s">
        <v>4775</v>
      </c>
      <c r="ER14" s="155" t="s">
        <v>4775</v>
      </c>
      <c r="ES14" s="165" t="s">
        <v>4776</v>
      </c>
      <c r="ET14" s="155" t="s">
        <v>4777</v>
      </c>
      <c r="EU14" s="155" t="s">
        <v>4778</v>
      </c>
      <c r="EV14" s="164" t="s">
        <v>4779</v>
      </c>
      <c r="EW14" s="166" t="s">
        <v>4780</v>
      </c>
      <c r="EX14" s="159" t="s">
        <v>4781</v>
      </c>
      <c r="EY14" s="155" t="s">
        <v>4782</v>
      </c>
      <c r="EZ14" s="155" t="s">
        <v>4782</v>
      </c>
      <c r="FA14" s="155" t="s">
        <v>4783</v>
      </c>
      <c r="FB14" s="165" t="s">
        <v>4784</v>
      </c>
      <c r="FC14" s="155" t="s">
        <v>4785</v>
      </c>
      <c r="FD14" s="155" t="s">
        <v>4786</v>
      </c>
      <c r="FE14" s="155" t="s">
        <v>4787</v>
      </c>
      <c r="FF14" s="166" t="s">
        <v>4788</v>
      </c>
      <c r="FG14" s="155" t="s">
        <v>4789</v>
      </c>
      <c r="FH14" s="155" t="s">
        <v>4790</v>
      </c>
      <c r="FI14" s="155" t="s">
        <v>4791</v>
      </c>
      <c r="FJ14" s="165" t="s">
        <v>4792</v>
      </c>
      <c r="FK14" s="155" t="s">
        <v>4793</v>
      </c>
      <c r="FL14" s="155" t="s">
        <v>4794</v>
      </c>
      <c r="FM14" s="155" t="s">
        <v>4795</v>
      </c>
      <c r="FN14" s="165" t="s">
        <v>4796</v>
      </c>
      <c r="FO14" s="155" t="s">
        <v>4797</v>
      </c>
      <c r="FP14" s="164" t="s">
        <v>4798</v>
      </c>
      <c r="FQ14" s="155" t="s">
        <v>4799</v>
      </c>
      <c r="FR14" s="166" t="s">
        <v>4800</v>
      </c>
      <c r="FS14" s="155" t="s">
        <v>4801</v>
      </c>
      <c r="FT14" s="155" t="s">
        <v>4802</v>
      </c>
      <c r="FU14" s="155" t="s">
        <v>4803</v>
      </c>
      <c r="FV14" s="165" t="s">
        <v>4801</v>
      </c>
      <c r="FW14" s="164" t="s">
        <v>4804</v>
      </c>
      <c r="FX14" s="155" t="s">
        <v>4805</v>
      </c>
      <c r="FY14" s="155" t="s">
        <v>4806</v>
      </c>
      <c r="FZ14" s="165" t="s">
        <v>4807</v>
      </c>
      <c r="GA14" s="155" t="s">
        <v>4808</v>
      </c>
      <c r="GB14" s="155" t="s">
        <v>4809</v>
      </c>
      <c r="GC14" s="155" t="s">
        <v>4810</v>
      </c>
      <c r="GD14" s="165" t="s">
        <v>4811</v>
      </c>
      <c r="GE14" s="155" t="s">
        <v>4812</v>
      </c>
      <c r="GF14" s="155" t="s">
        <v>4813</v>
      </c>
      <c r="GG14" s="155" t="s">
        <v>4814</v>
      </c>
      <c r="GH14" s="165" t="s">
        <v>4815</v>
      </c>
      <c r="GI14" s="155" t="s">
        <v>4816</v>
      </c>
      <c r="GJ14" s="155" t="s">
        <v>4817</v>
      </c>
      <c r="GK14" s="155" t="s">
        <v>4818</v>
      </c>
      <c r="GL14" s="165" t="s">
        <v>4819</v>
      </c>
      <c r="GM14" s="164" t="s">
        <v>4820</v>
      </c>
      <c r="GN14" s="164" t="s">
        <v>4821</v>
      </c>
      <c r="GO14" s="164" t="s">
        <v>4822</v>
      </c>
      <c r="GP14" s="166" t="s">
        <v>4823</v>
      </c>
      <c r="GQ14" s="159" t="s">
        <v>4824</v>
      </c>
      <c r="GR14" s="155" t="s">
        <v>4825</v>
      </c>
      <c r="GS14" s="155" t="s">
        <v>4826</v>
      </c>
      <c r="GT14" s="155" t="s">
        <v>4827</v>
      </c>
      <c r="GU14" s="165" t="s">
        <v>4828</v>
      </c>
      <c r="GV14" s="155" t="s">
        <v>4829</v>
      </c>
      <c r="GW14" s="155" t="s">
        <v>4830</v>
      </c>
      <c r="GX14" s="155" t="s">
        <v>4831</v>
      </c>
      <c r="GY14" s="166" t="s">
        <v>4832</v>
      </c>
      <c r="GZ14" s="155" t="s">
        <v>4833</v>
      </c>
      <c r="HA14" s="155" t="s">
        <v>4834</v>
      </c>
      <c r="HB14" s="155" t="s">
        <v>4835</v>
      </c>
      <c r="HC14" s="165" t="s">
        <v>4836</v>
      </c>
      <c r="HD14" s="164" t="s">
        <v>4837</v>
      </c>
      <c r="HE14" s="155" t="s">
        <v>4838</v>
      </c>
      <c r="HF14" s="155" t="s">
        <v>4839</v>
      </c>
      <c r="HG14" s="165" t="s">
        <v>4840</v>
      </c>
      <c r="HH14" s="155" t="s">
        <v>4841</v>
      </c>
      <c r="HI14" s="155" t="s">
        <v>4842</v>
      </c>
      <c r="HJ14" s="155" t="s">
        <v>4843</v>
      </c>
      <c r="HK14" s="165" t="s">
        <v>4844</v>
      </c>
      <c r="HL14" s="155" t="s">
        <v>4845</v>
      </c>
      <c r="HM14" s="155" t="s">
        <v>4846</v>
      </c>
      <c r="HN14" s="155" t="s">
        <v>4847</v>
      </c>
      <c r="HO14" s="165" t="s">
        <v>4848</v>
      </c>
      <c r="HP14" s="155" t="s">
        <v>4849</v>
      </c>
      <c r="HQ14" s="164" t="s">
        <v>4850</v>
      </c>
      <c r="HR14" s="155" t="s">
        <v>4851</v>
      </c>
      <c r="HS14" s="165" t="s">
        <v>4852</v>
      </c>
      <c r="HT14" s="155" t="s">
        <v>4853</v>
      </c>
      <c r="HU14" s="155" t="s">
        <v>4854</v>
      </c>
      <c r="HV14" s="159" t="s">
        <v>4855</v>
      </c>
      <c r="HW14" s="155" t="s">
        <v>4856</v>
      </c>
      <c r="HX14" s="155" t="s">
        <v>4857</v>
      </c>
      <c r="HY14" s="155" t="s">
        <v>4858</v>
      </c>
      <c r="HZ14" s="165" t="s">
        <v>4859</v>
      </c>
      <c r="IA14" s="155" t="s">
        <v>4860</v>
      </c>
      <c r="IB14" s="155" t="s">
        <v>4861</v>
      </c>
      <c r="IC14" s="155" t="s">
        <v>4862</v>
      </c>
      <c r="ID14" s="165" t="s">
        <v>4863</v>
      </c>
      <c r="IE14" s="155" t="s">
        <v>4864</v>
      </c>
      <c r="IF14" s="155" t="s">
        <v>4865</v>
      </c>
      <c r="IG14" s="164" t="s">
        <v>4866</v>
      </c>
      <c r="IH14" s="165" t="s">
        <v>4867</v>
      </c>
      <c r="II14" s="155" t="s">
        <v>4868</v>
      </c>
      <c r="IJ14" s="164" t="s">
        <v>4869</v>
      </c>
      <c r="IK14" s="164" t="s">
        <v>4870</v>
      </c>
      <c r="IL14" s="165" t="s">
        <v>4871</v>
      </c>
      <c r="IM14" s="164" t="s">
        <v>4872</v>
      </c>
      <c r="IN14" s="155" t="s">
        <v>4873</v>
      </c>
      <c r="IO14" s="155" t="s">
        <v>4874</v>
      </c>
      <c r="IP14" s="165" t="s">
        <v>4875</v>
      </c>
      <c r="IQ14" s="155" t="s">
        <v>4876</v>
      </c>
      <c r="IR14" s="155" t="s">
        <v>4877</v>
      </c>
      <c r="IS14" s="155" t="s">
        <v>4878</v>
      </c>
      <c r="IT14" s="165" t="s">
        <v>4879</v>
      </c>
      <c r="IU14" s="155" t="s">
        <v>4880</v>
      </c>
      <c r="IV14" s="155" t="s">
        <v>4881</v>
      </c>
      <c r="IW14" s="164" t="s">
        <v>4882</v>
      </c>
      <c r="IX14" s="165" t="s">
        <v>4883</v>
      </c>
      <c r="IY14" s="155" t="s">
        <v>4884</v>
      </c>
      <c r="IZ14" s="164" t="s">
        <v>4885</v>
      </c>
      <c r="JA14" s="155" t="s">
        <v>4886</v>
      </c>
      <c r="JB14" s="165" t="s">
        <v>4887</v>
      </c>
      <c r="JC14" s="155" t="s">
        <v>4888</v>
      </c>
      <c r="JD14" s="155" t="s">
        <v>4889</v>
      </c>
      <c r="JE14" s="155" t="s">
        <v>4890</v>
      </c>
      <c r="JF14" s="159" t="s">
        <v>4891</v>
      </c>
      <c r="JG14" s="155" t="s">
        <v>4892</v>
      </c>
      <c r="JH14" s="155" t="s">
        <v>4893</v>
      </c>
      <c r="JI14" s="155" t="s">
        <v>4894</v>
      </c>
      <c r="JJ14" s="158" t="s">
        <v>4895</v>
      </c>
      <c r="JK14" s="164" t="s">
        <v>4896</v>
      </c>
      <c r="JL14" s="155" t="s">
        <v>4897</v>
      </c>
      <c r="JM14" s="164" t="s">
        <v>4898</v>
      </c>
      <c r="JN14" s="158" t="s">
        <v>4899</v>
      </c>
      <c r="JO14" s="158" t="s">
        <v>4900</v>
      </c>
      <c r="JP14" s="155" t="s">
        <v>4901</v>
      </c>
      <c r="JQ14" s="155" t="s">
        <v>4902</v>
      </c>
      <c r="JR14" s="155" t="s">
        <v>4903</v>
      </c>
      <c r="JS14" s="165" t="s">
        <v>4904</v>
      </c>
      <c r="JT14" s="155" t="s">
        <v>4904</v>
      </c>
      <c r="JU14" s="155" t="s">
        <v>4905</v>
      </c>
      <c r="JV14" s="155" t="s">
        <v>4906</v>
      </c>
      <c r="JW14" s="165" t="s">
        <v>4907</v>
      </c>
      <c r="JX14" s="155" t="s">
        <v>4907</v>
      </c>
      <c r="JY14" s="155" t="s">
        <v>4908</v>
      </c>
      <c r="JZ14" s="155" t="s">
        <v>4909</v>
      </c>
      <c r="KA14" s="166" t="s">
        <v>4910</v>
      </c>
      <c r="KB14" s="155" t="s">
        <v>4911</v>
      </c>
      <c r="KC14" s="155" t="s">
        <v>4912</v>
      </c>
      <c r="KD14" s="155" t="s">
        <v>4913</v>
      </c>
      <c r="KE14" s="165" t="s">
        <v>4914</v>
      </c>
      <c r="KF14" s="155" t="s">
        <v>4915</v>
      </c>
      <c r="KG14" s="155" t="s">
        <v>4916</v>
      </c>
      <c r="KH14" s="155" t="s">
        <v>4917</v>
      </c>
      <c r="KI14" s="165" t="s">
        <v>4918</v>
      </c>
      <c r="KJ14" s="155" t="s">
        <v>4919</v>
      </c>
      <c r="KK14" s="155" t="s">
        <v>4920</v>
      </c>
      <c r="KL14" s="155" t="s">
        <v>4921</v>
      </c>
      <c r="KM14" s="165" t="s">
        <v>4922</v>
      </c>
      <c r="KN14" s="155" t="s">
        <v>4923</v>
      </c>
      <c r="KO14" s="164" t="s">
        <v>4924</v>
      </c>
      <c r="KP14" s="155" t="s">
        <v>4925</v>
      </c>
      <c r="KQ14" s="165" t="s">
        <v>4926</v>
      </c>
      <c r="KR14" s="155" t="s">
        <v>4927</v>
      </c>
      <c r="KS14" s="155" t="s">
        <v>4927</v>
      </c>
      <c r="KT14" s="155" t="s">
        <v>4927</v>
      </c>
      <c r="KU14" s="165" t="s">
        <v>4928</v>
      </c>
      <c r="KV14" s="164" t="s">
        <v>4929</v>
      </c>
      <c r="KW14" s="155" t="s">
        <v>4930</v>
      </c>
      <c r="KX14" s="155" t="s">
        <v>4931</v>
      </c>
      <c r="KY14" s="166" t="s">
        <v>4519</v>
      </c>
      <c r="KZ14" s="155" t="s">
        <v>4932</v>
      </c>
      <c r="LA14" s="155" t="s">
        <v>4933</v>
      </c>
      <c r="LB14" s="155" t="s">
        <v>4519</v>
      </c>
      <c r="LC14" s="165" t="s">
        <v>4519</v>
      </c>
      <c r="LD14" s="155" t="s">
        <v>4519</v>
      </c>
      <c r="LE14" s="155" t="s">
        <v>4519</v>
      </c>
      <c r="LF14" s="155" t="s">
        <v>4934</v>
      </c>
      <c r="LG14" s="165" t="s">
        <v>4934</v>
      </c>
      <c r="LH14" s="155" t="s">
        <v>4935</v>
      </c>
      <c r="LI14" s="155" t="s">
        <v>4936</v>
      </c>
      <c r="LJ14" s="155" t="s">
        <v>4937</v>
      </c>
      <c r="LK14" s="165" t="s">
        <v>4938</v>
      </c>
      <c r="LL14" s="155" t="s">
        <v>4939</v>
      </c>
      <c r="LM14" s="155" t="s">
        <v>4940</v>
      </c>
      <c r="LN14" s="155" t="s">
        <v>4941</v>
      </c>
      <c r="LO14" s="165" t="s">
        <v>4942</v>
      </c>
      <c r="LP14" s="155" t="s">
        <v>4943</v>
      </c>
      <c r="LQ14" s="155" t="s">
        <v>4944</v>
      </c>
      <c r="LR14" s="155" t="s">
        <v>4945</v>
      </c>
      <c r="LS14" s="165" t="s">
        <v>4946</v>
      </c>
      <c r="LT14" s="164" t="s">
        <v>4947</v>
      </c>
      <c r="LU14" s="164" t="s">
        <v>4948</v>
      </c>
      <c r="LV14" s="155" t="s">
        <v>4949</v>
      </c>
      <c r="LW14" s="165" t="s">
        <v>4950</v>
      </c>
      <c r="LX14" s="168" t="s">
        <v>4951</v>
      </c>
      <c r="LY14" s="155" t="s">
        <v>4952</v>
      </c>
      <c r="LZ14" s="155" t="s">
        <v>4953</v>
      </c>
      <c r="MA14" s="155" t="s">
        <v>4954</v>
      </c>
      <c r="MB14" s="165" t="s">
        <v>4955</v>
      </c>
      <c r="MC14" s="155" t="s">
        <v>4956</v>
      </c>
      <c r="MD14" s="155" t="s">
        <v>4957</v>
      </c>
      <c r="ME14" s="155" t="s">
        <v>4958</v>
      </c>
      <c r="MF14" s="165" t="s">
        <v>4959</v>
      </c>
      <c r="MG14" s="155" t="s">
        <v>4960</v>
      </c>
      <c r="MH14" s="155" t="s">
        <v>4961</v>
      </c>
      <c r="MI14" s="155" t="s">
        <v>4962</v>
      </c>
      <c r="MJ14" s="165" t="s">
        <v>4963</v>
      </c>
      <c r="MK14" s="164" t="s">
        <v>4964</v>
      </c>
      <c r="ML14" s="155" t="s">
        <v>4965</v>
      </c>
      <c r="MM14" s="155" t="s">
        <v>4965</v>
      </c>
      <c r="MN14" s="166" t="s">
        <v>4966</v>
      </c>
      <c r="MO14" s="155" t="s">
        <v>4967</v>
      </c>
      <c r="MP14" s="155" t="s">
        <v>4968</v>
      </c>
      <c r="MQ14" s="164" t="s">
        <v>4969</v>
      </c>
      <c r="MR14" s="165" t="s">
        <v>4970</v>
      </c>
      <c r="MS14" s="155" t="s">
        <v>4971</v>
      </c>
      <c r="MT14" s="155" t="s">
        <v>4972</v>
      </c>
      <c r="MU14" s="164" t="s">
        <v>4973</v>
      </c>
      <c r="MV14" s="165" t="s">
        <v>4974</v>
      </c>
      <c r="MW14" s="159" t="s">
        <v>4975</v>
      </c>
      <c r="MX14" s="155" t="s">
        <v>4976</v>
      </c>
      <c r="MY14" s="164" t="s">
        <v>4977</v>
      </c>
      <c r="MZ14" s="155" t="s">
        <v>4978</v>
      </c>
      <c r="NA14" s="166" t="s">
        <v>4979</v>
      </c>
      <c r="NB14" s="164" t="s">
        <v>4980</v>
      </c>
      <c r="NC14" s="155" t="s">
        <v>4981</v>
      </c>
      <c r="ND14" s="164" t="s">
        <v>4982</v>
      </c>
      <c r="NE14" s="166" t="s">
        <v>4983</v>
      </c>
      <c r="NF14" s="164" t="s">
        <v>4983</v>
      </c>
      <c r="NG14" s="155" t="s">
        <v>4984</v>
      </c>
      <c r="NH14" s="155" t="s">
        <v>4985</v>
      </c>
      <c r="NI14" s="165" t="s">
        <v>4986</v>
      </c>
      <c r="NJ14" s="164" t="s">
        <v>4987</v>
      </c>
      <c r="NK14" s="164" t="s">
        <v>4988</v>
      </c>
      <c r="NL14" s="155" t="s">
        <v>4989</v>
      </c>
      <c r="NM14" s="166" t="s">
        <v>4990</v>
      </c>
      <c r="NN14" s="164" t="s">
        <v>4991</v>
      </c>
      <c r="NO14" s="155" t="s">
        <v>4992</v>
      </c>
      <c r="NP14" s="164" t="s">
        <v>4993</v>
      </c>
      <c r="NQ14" s="165" t="s">
        <v>4994</v>
      </c>
      <c r="NR14" s="164" t="s">
        <v>4995</v>
      </c>
      <c r="NS14" s="155" t="s">
        <v>4996</v>
      </c>
      <c r="NT14" s="155" t="s">
        <v>4997</v>
      </c>
      <c r="NU14" s="166" t="s">
        <v>4998</v>
      </c>
      <c r="NV14" s="155" t="s">
        <v>4999</v>
      </c>
      <c r="NW14" s="155" t="s">
        <v>4999</v>
      </c>
      <c r="NX14" s="155" t="s">
        <v>5000</v>
      </c>
      <c r="NY14" s="166" t="s">
        <v>5001</v>
      </c>
      <c r="NZ14" s="164" t="s">
        <v>5002</v>
      </c>
      <c r="OA14" s="155" t="s">
        <v>5003</v>
      </c>
      <c r="OB14" s="164" t="s">
        <v>5004</v>
      </c>
      <c r="OC14" s="165" t="s">
        <v>5005</v>
      </c>
      <c r="OD14" s="155" t="s">
        <v>5006</v>
      </c>
      <c r="OE14" s="155" t="s">
        <v>5007</v>
      </c>
      <c r="OF14" s="155" t="s">
        <v>5008</v>
      </c>
      <c r="OG14" s="165" t="s">
        <v>5009</v>
      </c>
      <c r="OH14" s="155" t="s">
        <v>5010</v>
      </c>
      <c r="OI14" s="164" t="s">
        <v>5011</v>
      </c>
      <c r="OJ14" s="155" t="s">
        <v>5012</v>
      </c>
      <c r="OK14" s="165" t="s">
        <v>5013</v>
      </c>
      <c r="OL14" s="164" t="s">
        <v>5014</v>
      </c>
      <c r="OM14" s="164" t="s">
        <v>5015</v>
      </c>
      <c r="ON14" s="155" t="s">
        <v>5016</v>
      </c>
      <c r="OO14" s="165" t="s">
        <v>5017</v>
      </c>
      <c r="OP14" s="164" t="s">
        <v>5018</v>
      </c>
      <c r="OQ14" s="158" t="s">
        <v>5019</v>
      </c>
      <c r="OR14" s="164" t="s">
        <v>5020</v>
      </c>
      <c r="OS14" s="164" t="s">
        <v>5021</v>
      </c>
      <c r="OT14" s="164" t="s">
        <v>5022</v>
      </c>
      <c r="OU14" s="166" t="s">
        <v>5023</v>
      </c>
      <c r="OV14" s="155" t="s">
        <v>5024</v>
      </c>
      <c r="OW14" s="155" t="s">
        <v>5025</v>
      </c>
      <c r="OX14" s="155" t="s">
        <v>5026</v>
      </c>
      <c r="OY14" s="165" t="s">
        <v>5027</v>
      </c>
      <c r="OZ14" s="164" t="s">
        <v>5028</v>
      </c>
      <c r="PA14" s="164" t="s">
        <v>5029</v>
      </c>
      <c r="PB14" s="164" t="s">
        <v>5029</v>
      </c>
      <c r="PC14" s="166" t="s">
        <v>5029</v>
      </c>
      <c r="PD14" s="155" t="s">
        <v>5030</v>
      </c>
      <c r="PE14" s="158" t="s">
        <v>5031</v>
      </c>
      <c r="PF14" s="155" t="s">
        <v>5032</v>
      </c>
      <c r="PG14" s="155" t="s">
        <v>5033</v>
      </c>
      <c r="PH14" s="155" t="s">
        <v>5034</v>
      </c>
      <c r="PI14" s="165" t="s">
        <v>5033</v>
      </c>
      <c r="PJ14" s="155" t="s">
        <v>5035</v>
      </c>
      <c r="PK14" s="155" t="s">
        <v>5036</v>
      </c>
      <c r="PL14" s="155" t="s">
        <v>5037</v>
      </c>
      <c r="PM14" s="165" t="s">
        <v>5038</v>
      </c>
      <c r="PN14" s="155" t="s">
        <v>5039</v>
      </c>
      <c r="PO14" s="155" t="s">
        <v>5040</v>
      </c>
      <c r="PP14" s="155" t="s">
        <v>5041</v>
      </c>
      <c r="PQ14" s="165" t="s">
        <v>5042</v>
      </c>
      <c r="PR14" s="155" t="s">
        <v>5042</v>
      </c>
      <c r="PS14" s="155" t="s">
        <v>5042</v>
      </c>
      <c r="PT14" s="155" t="s">
        <v>5043</v>
      </c>
      <c r="PU14" s="165" t="s">
        <v>5044</v>
      </c>
      <c r="PV14" s="155" t="s">
        <v>5045</v>
      </c>
      <c r="PW14" s="164" t="s">
        <v>5046</v>
      </c>
      <c r="PX14" s="164" t="s">
        <v>5047</v>
      </c>
      <c r="PY14" s="165" t="s">
        <v>5048</v>
      </c>
      <c r="PZ14" s="155" t="s">
        <v>5049</v>
      </c>
      <c r="QA14" s="155" t="s">
        <v>5050</v>
      </c>
      <c r="QB14" s="155" t="s">
        <v>5051</v>
      </c>
      <c r="QC14" s="165" t="s">
        <v>5052</v>
      </c>
      <c r="QD14" s="155" t="s">
        <v>5053</v>
      </c>
      <c r="QE14" s="164" t="s">
        <v>5054</v>
      </c>
      <c r="QF14" s="155" t="s">
        <v>5055</v>
      </c>
      <c r="QG14" s="166" t="s">
        <v>5056</v>
      </c>
      <c r="QH14" s="164" t="s">
        <v>5057</v>
      </c>
      <c r="QI14" s="158" t="s">
        <v>5058</v>
      </c>
    </row>
    <row r="15" spans="1:451" ht="177" customHeight="1" x14ac:dyDescent="0.45">
      <c r="A15" s="8" t="s">
        <v>566</v>
      </c>
      <c r="B15" s="155" t="s">
        <v>5059</v>
      </c>
      <c r="C15" s="155" t="s">
        <v>5059</v>
      </c>
      <c r="D15" s="155" t="s">
        <v>5059</v>
      </c>
      <c r="E15" s="159" t="s">
        <v>5059</v>
      </c>
      <c r="F15" s="155" t="s">
        <v>5059</v>
      </c>
      <c r="G15" s="155" t="s">
        <v>5059</v>
      </c>
      <c r="H15" s="163" t="s">
        <v>5059</v>
      </c>
      <c r="I15" s="158" t="s">
        <v>5059</v>
      </c>
      <c r="J15" s="155" t="s">
        <v>5059</v>
      </c>
      <c r="K15" s="155" t="s">
        <v>5059</v>
      </c>
      <c r="L15" s="163" t="s">
        <v>5059</v>
      </c>
      <c r="M15" s="159" t="s">
        <v>5059</v>
      </c>
      <c r="N15" s="155" t="s">
        <v>5059</v>
      </c>
      <c r="O15" s="155" t="s">
        <v>5059</v>
      </c>
      <c r="P15" s="163" t="s">
        <v>5059</v>
      </c>
      <c r="Q15" s="159" t="s">
        <v>5059</v>
      </c>
      <c r="R15" s="155" t="s">
        <v>5059</v>
      </c>
      <c r="S15" s="155" t="s">
        <v>5059</v>
      </c>
      <c r="T15" s="163" t="s">
        <v>5060</v>
      </c>
      <c r="U15" s="159" t="s">
        <v>5060</v>
      </c>
      <c r="V15" s="155" t="s">
        <v>5060</v>
      </c>
      <c r="W15" s="155" t="s">
        <v>5059</v>
      </c>
      <c r="X15" s="163" t="s">
        <v>5059</v>
      </c>
      <c r="Y15" s="159" t="s">
        <v>5059</v>
      </c>
      <c r="Z15" s="155" t="s">
        <v>5061</v>
      </c>
      <c r="AA15" s="155" t="s">
        <v>5059</v>
      </c>
      <c r="AB15" s="163" t="s">
        <v>5059</v>
      </c>
      <c r="AC15" s="159" t="s">
        <v>5059</v>
      </c>
      <c r="AD15" s="155" t="s">
        <v>5059</v>
      </c>
      <c r="AE15" s="155" t="s">
        <v>5059</v>
      </c>
      <c r="AF15" s="163" t="s">
        <v>5062</v>
      </c>
      <c r="AG15" s="159" t="s">
        <v>5059</v>
      </c>
      <c r="AH15" s="155" t="s">
        <v>5063</v>
      </c>
      <c r="AI15" s="155" t="s">
        <v>5059</v>
      </c>
      <c r="AJ15" s="163" t="s">
        <v>5059</v>
      </c>
      <c r="AK15" s="159" t="s">
        <v>5059</v>
      </c>
      <c r="AL15" s="155" t="s">
        <v>5059</v>
      </c>
      <c r="AM15" s="155" t="s">
        <v>5059</v>
      </c>
      <c r="AN15" s="163" t="s">
        <v>5059</v>
      </c>
      <c r="AO15" s="159" t="s">
        <v>5059</v>
      </c>
      <c r="AP15" s="155" t="s">
        <v>5059</v>
      </c>
      <c r="AQ15" s="155" t="s">
        <v>5059</v>
      </c>
      <c r="AR15" s="163" t="s">
        <v>5059</v>
      </c>
      <c r="AS15" s="159" t="s">
        <v>5059</v>
      </c>
      <c r="AT15" s="155" t="s">
        <v>5059</v>
      </c>
      <c r="AU15" s="155" t="s">
        <v>5059</v>
      </c>
      <c r="AV15" s="163" t="s">
        <v>5059</v>
      </c>
      <c r="AW15" s="159" t="s">
        <v>5059</v>
      </c>
      <c r="AX15" s="155" t="s">
        <v>5059</v>
      </c>
      <c r="AY15" s="163" t="s">
        <v>5059</v>
      </c>
      <c r="AZ15" s="163" t="s">
        <v>5059</v>
      </c>
      <c r="BA15" s="159" t="s">
        <v>5059</v>
      </c>
      <c r="BB15" s="155" t="s">
        <v>5059</v>
      </c>
      <c r="BC15" s="163" t="s">
        <v>5059</v>
      </c>
      <c r="BD15" s="163" t="s">
        <v>5059</v>
      </c>
      <c r="BE15" s="159" t="s">
        <v>5059</v>
      </c>
      <c r="BF15" s="155" t="s">
        <v>5059</v>
      </c>
      <c r="BG15" s="163" t="s">
        <v>5059</v>
      </c>
      <c r="BH15" s="163" t="s">
        <v>5059</v>
      </c>
      <c r="BI15" s="159" t="s">
        <v>5059</v>
      </c>
      <c r="BJ15" s="155" t="s">
        <v>5059</v>
      </c>
      <c r="BK15" s="163" t="s">
        <v>5059</v>
      </c>
      <c r="BL15" s="163" t="s">
        <v>5059</v>
      </c>
      <c r="BM15" s="159" t="s">
        <v>5059</v>
      </c>
      <c r="BN15" s="155" t="s">
        <v>5059</v>
      </c>
      <c r="BO15" s="163" t="s">
        <v>5059</v>
      </c>
      <c r="BP15" s="163" t="s">
        <v>5059</v>
      </c>
      <c r="BQ15" s="159" t="s">
        <v>5059</v>
      </c>
      <c r="BR15" s="155" t="s">
        <v>5059</v>
      </c>
      <c r="BS15" s="163" t="s">
        <v>5059</v>
      </c>
      <c r="BT15" s="163" t="s">
        <v>5059</v>
      </c>
      <c r="BU15" s="159" t="s">
        <v>5059</v>
      </c>
      <c r="BV15" s="155" t="s">
        <v>5059</v>
      </c>
      <c r="BW15" s="163" t="s">
        <v>5059</v>
      </c>
      <c r="BX15" s="163" t="s">
        <v>5059</v>
      </c>
      <c r="BY15" s="159" t="s">
        <v>5059</v>
      </c>
      <c r="BZ15" s="155" t="s">
        <v>5064</v>
      </c>
      <c r="CA15" s="163" t="s">
        <v>5065</v>
      </c>
      <c r="CB15" s="163" t="s">
        <v>5065</v>
      </c>
      <c r="CC15" s="159" t="s">
        <v>5065</v>
      </c>
      <c r="CD15" s="155" t="s">
        <v>5059</v>
      </c>
      <c r="CE15" s="163" t="s">
        <v>5059</v>
      </c>
      <c r="CF15" s="163" t="s">
        <v>5059</v>
      </c>
      <c r="CG15" s="159" t="s">
        <v>5066</v>
      </c>
      <c r="CH15" s="155" t="s">
        <v>5059</v>
      </c>
      <c r="CI15" s="163" t="s">
        <v>5059</v>
      </c>
      <c r="CJ15" s="163" t="s">
        <v>5059</v>
      </c>
      <c r="CK15" s="158" t="s">
        <v>5059</v>
      </c>
      <c r="CL15" s="164" t="s">
        <v>5067</v>
      </c>
      <c r="CM15" s="163" t="s">
        <v>5059</v>
      </c>
      <c r="CN15" s="163" t="s">
        <v>5059</v>
      </c>
      <c r="CO15" s="159" t="s">
        <v>5059</v>
      </c>
      <c r="CP15" s="155" t="s">
        <v>5068</v>
      </c>
      <c r="CQ15" s="164" t="s">
        <v>5068</v>
      </c>
      <c r="CR15" s="155" t="s">
        <v>5068</v>
      </c>
      <c r="CS15" s="159" t="s">
        <v>5068</v>
      </c>
      <c r="CT15" s="155" t="s">
        <v>5059</v>
      </c>
      <c r="CU15" s="155" t="s">
        <v>5059</v>
      </c>
      <c r="CV15" s="155" t="s">
        <v>5059</v>
      </c>
      <c r="CW15" s="159" t="s">
        <v>5059</v>
      </c>
      <c r="CX15" s="155" t="s">
        <v>5059</v>
      </c>
      <c r="CY15" s="155" t="s">
        <v>5059</v>
      </c>
      <c r="CZ15" s="155" t="s">
        <v>5059</v>
      </c>
      <c r="DA15" s="159" t="s">
        <v>5059</v>
      </c>
      <c r="DB15" s="155" t="s">
        <v>5059</v>
      </c>
      <c r="DC15" s="155" t="s">
        <v>5059</v>
      </c>
      <c r="DD15" s="155" t="s">
        <v>5059</v>
      </c>
      <c r="DE15" s="159" t="s">
        <v>5059</v>
      </c>
      <c r="DF15" s="155" t="s">
        <v>5059</v>
      </c>
      <c r="DG15" s="155" t="s">
        <v>5059</v>
      </c>
      <c r="DH15" s="155" t="s">
        <v>5059</v>
      </c>
      <c r="DI15" s="159" t="s">
        <v>5059</v>
      </c>
      <c r="DJ15" s="155" t="s">
        <v>5059</v>
      </c>
      <c r="DK15" s="155" t="s">
        <v>5059</v>
      </c>
      <c r="DL15" s="155" t="s">
        <v>5059</v>
      </c>
      <c r="DM15" s="159" t="s">
        <v>5059</v>
      </c>
      <c r="DN15" s="155" t="s">
        <v>5059</v>
      </c>
      <c r="DO15" s="155" t="s">
        <v>5059</v>
      </c>
      <c r="DP15" s="155" t="s">
        <v>5059</v>
      </c>
      <c r="DQ15" s="159" t="s">
        <v>5059</v>
      </c>
      <c r="DR15" s="164" t="s">
        <v>5069</v>
      </c>
      <c r="DS15" s="155" t="s">
        <v>5069</v>
      </c>
      <c r="DT15" s="155" t="s">
        <v>5069</v>
      </c>
      <c r="DU15" s="159" t="s">
        <v>5069</v>
      </c>
      <c r="DV15" s="164" t="s">
        <v>5059</v>
      </c>
      <c r="DW15" s="155" t="s">
        <v>5059</v>
      </c>
      <c r="DX15" s="155" t="s">
        <v>5059</v>
      </c>
      <c r="DY15" s="159" t="s">
        <v>5059</v>
      </c>
      <c r="DZ15" s="155" t="s">
        <v>5059</v>
      </c>
      <c r="EA15" s="164" t="s">
        <v>5059</v>
      </c>
      <c r="EB15" s="155" t="s">
        <v>5059</v>
      </c>
      <c r="EC15" s="159" t="s">
        <v>5059</v>
      </c>
      <c r="ED15" s="155" t="s">
        <v>5059</v>
      </c>
      <c r="EE15" s="155" t="s">
        <v>5059</v>
      </c>
      <c r="EF15" s="155" t="s">
        <v>5059</v>
      </c>
      <c r="EG15" s="159" t="s">
        <v>5059</v>
      </c>
      <c r="EH15" s="155" t="s">
        <v>5059</v>
      </c>
      <c r="EI15" s="155" t="s">
        <v>5059</v>
      </c>
      <c r="EJ15" s="155" t="s">
        <v>5059</v>
      </c>
      <c r="EK15" s="159" t="s">
        <v>5059</v>
      </c>
      <c r="EL15" s="155" t="s">
        <v>5059</v>
      </c>
      <c r="EM15" s="155" t="s">
        <v>5059</v>
      </c>
      <c r="EN15" s="164" t="s">
        <v>5059</v>
      </c>
      <c r="EO15" s="158" t="s">
        <v>5059</v>
      </c>
      <c r="EP15" s="155" t="s">
        <v>5070</v>
      </c>
      <c r="EQ15" s="155" t="s">
        <v>5070</v>
      </c>
      <c r="ER15" s="155" t="s">
        <v>5070</v>
      </c>
      <c r="ES15" s="159" t="s">
        <v>5070</v>
      </c>
      <c r="ET15" s="155" t="s">
        <v>5070</v>
      </c>
      <c r="EU15" s="155" t="s">
        <v>5070</v>
      </c>
      <c r="EV15" s="164" t="s">
        <v>5070</v>
      </c>
      <c r="EW15" s="158" t="s">
        <v>5070</v>
      </c>
      <c r="EX15" s="159" t="s">
        <v>5059</v>
      </c>
      <c r="EY15" s="155" t="s">
        <v>5059</v>
      </c>
      <c r="EZ15" s="155" t="s">
        <v>5059</v>
      </c>
      <c r="FA15" s="155" t="s">
        <v>5059</v>
      </c>
      <c r="FB15" s="159" t="s">
        <v>5059</v>
      </c>
      <c r="FC15" s="155" t="s">
        <v>5071</v>
      </c>
      <c r="FD15" s="155" t="s">
        <v>5059</v>
      </c>
      <c r="FE15" s="155" t="s">
        <v>5059</v>
      </c>
      <c r="FF15" s="158" t="s">
        <v>5059</v>
      </c>
      <c r="FG15" s="155" t="s">
        <v>5059</v>
      </c>
      <c r="FH15" s="155" t="s">
        <v>5072</v>
      </c>
      <c r="FI15" s="155" t="s">
        <v>5059</v>
      </c>
      <c r="FJ15" s="159" t="s">
        <v>5059</v>
      </c>
      <c r="FK15" s="155" t="s">
        <v>5059</v>
      </c>
      <c r="FL15" s="155" t="s">
        <v>5073</v>
      </c>
      <c r="FM15" s="155" t="s">
        <v>5059</v>
      </c>
      <c r="FN15" s="159" t="s">
        <v>5074</v>
      </c>
      <c r="FO15" s="155" t="s">
        <v>5075</v>
      </c>
      <c r="FP15" s="164" t="s">
        <v>5075</v>
      </c>
      <c r="FQ15" s="155" t="s">
        <v>5075</v>
      </c>
      <c r="FR15" s="158" t="s">
        <v>5075</v>
      </c>
      <c r="FS15" s="155" t="s">
        <v>5059</v>
      </c>
      <c r="FT15" s="155" t="s">
        <v>5059</v>
      </c>
      <c r="FU15" s="155" t="s">
        <v>5059</v>
      </c>
      <c r="FV15" s="159" t="s">
        <v>5059</v>
      </c>
      <c r="FW15" s="164" t="s">
        <v>5059</v>
      </c>
      <c r="FX15" s="155" t="s">
        <v>5059</v>
      </c>
      <c r="FY15" s="155" t="s">
        <v>5076</v>
      </c>
      <c r="FZ15" s="159" t="s">
        <v>5077</v>
      </c>
      <c r="GA15" s="155" t="s">
        <v>5077</v>
      </c>
      <c r="GB15" s="155" t="s">
        <v>5077</v>
      </c>
      <c r="GC15" s="155" t="s">
        <v>5077</v>
      </c>
      <c r="GD15" s="159" t="s">
        <v>5059</v>
      </c>
      <c r="GE15" s="155" t="s">
        <v>5059</v>
      </c>
      <c r="GF15" s="155" t="s">
        <v>5078</v>
      </c>
      <c r="GG15" s="155" t="s">
        <v>5059</v>
      </c>
      <c r="GH15" s="159" t="s">
        <v>5059</v>
      </c>
      <c r="GI15" s="155" t="s">
        <v>5059</v>
      </c>
      <c r="GJ15" s="155" t="s">
        <v>5059</v>
      </c>
      <c r="GK15" s="155" t="s">
        <v>5059</v>
      </c>
      <c r="GL15" s="159" t="s">
        <v>5059</v>
      </c>
      <c r="GM15" s="164" t="s">
        <v>5059</v>
      </c>
      <c r="GN15" s="164" t="s">
        <v>5059</v>
      </c>
      <c r="GO15" s="164" t="s">
        <v>5059</v>
      </c>
      <c r="GP15" s="158" t="s">
        <v>5079</v>
      </c>
      <c r="GQ15" s="159" t="s">
        <v>5079</v>
      </c>
      <c r="GR15" s="155" t="s">
        <v>5059</v>
      </c>
      <c r="GS15" s="155" t="s">
        <v>5059</v>
      </c>
      <c r="GT15" s="155" t="s">
        <v>5059</v>
      </c>
      <c r="GU15" s="159" t="s">
        <v>5059</v>
      </c>
      <c r="GV15" s="155" t="s">
        <v>5059</v>
      </c>
      <c r="GW15" s="155" t="s">
        <v>5059</v>
      </c>
      <c r="GX15" s="155" t="s">
        <v>5059</v>
      </c>
      <c r="GY15" s="158" t="s">
        <v>5059</v>
      </c>
      <c r="GZ15" s="155" t="s">
        <v>5059</v>
      </c>
      <c r="HA15" s="155" t="s">
        <v>5059</v>
      </c>
      <c r="HB15" s="155" t="s">
        <v>5059</v>
      </c>
      <c r="HC15" s="159" t="s">
        <v>5059</v>
      </c>
      <c r="HD15" s="164" t="s">
        <v>5059</v>
      </c>
      <c r="HE15" s="155" t="s">
        <v>5059</v>
      </c>
      <c r="HF15" s="155" t="s">
        <v>5059</v>
      </c>
      <c r="HG15" s="159" t="s">
        <v>5059</v>
      </c>
      <c r="HH15" s="155" t="s">
        <v>5059</v>
      </c>
      <c r="HI15" s="155" t="s">
        <v>5059</v>
      </c>
      <c r="HJ15" s="155" t="s">
        <v>5059</v>
      </c>
      <c r="HK15" s="159" t="s">
        <v>5059</v>
      </c>
      <c r="HL15" s="155" t="s">
        <v>5059</v>
      </c>
      <c r="HM15" s="155" t="s">
        <v>5059</v>
      </c>
      <c r="HN15" s="155" t="s">
        <v>5059</v>
      </c>
      <c r="HO15" s="159" t="s">
        <v>5059</v>
      </c>
      <c r="HP15" s="155" t="s">
        <v>5059</v>
      </c>
      <c r="HQ15" s="164" t="s">
        <v>5059</v>
      </c>
      <c r="HR15" s="155" t="s">
        <v>5059</v>
      </c>
      <c r="HS15" s="159" t="s">
        <v>5059</v>
      </c>
      <c r="HT15" s="155" t="s">
        <v>5059</v>
      </c>
      <c r="HU15" s="155" t="s">
        <v>5059</v>
      </c>
      <c r="HV15" s="159" t="s">
        <v>5059</v>
      </c>
      <c r="HW15" s="155" t="s">
        <v>5059</v>
      </c>
      <c r="HX15" s="155" t="s">
        <v>5080</v>
      </c>
      <c r="HY15" s="155" t="s">
        <v>5081</v>
      </c>
      <c r="HZ15" s="159" t="s">
        <v>5082</v>
      </c>
      <c r="IA15" s="155" t="s">
        <v>5059</v>
      </c>
      <c r="IB15" s="155" t="s">
        <v>5059</v>
      </c>
      <c r="IC15" s="155" t="s">
        <v>5059</v>
      </c>
      <c r="ID15" s="159" t="s">
        <v>5083</v>
      </c>
      <c r="IE15" s="155" t="s">
        <v>5084</v>
      </c>
      <c r="IF15" s="155" t="s">
        <v>5059</v>
      </c>
      <c r="IG15" s="164" t="s">
        <v>5085</v>
      </c>
      <c r="IH15" s="159" t="s">
        <v>5086</v>
      </c>
      <c r="II15" s="155" t="s">
        <v>5068</v>
      </c>
      <c r="IJ15" s="164" t="s">
        <v>5068</v>
      </c>
      <c r="IK15" s="164" t="s">
        <v>5085</v>
      </c>
      <c r="IL15" s="159" t="s">
        <v>5087</v>
      </c>
      <c r="IM15" s="164" t="s">
        <v>5088</v>
      </c>
      <c r="IN15" s="155" t="s">
        <v>5059</v>
      </c>
      <c r="IO15" s="155" t="s">
        <v>5059</v>
      </c>
      <c r="IP15" s="159" t="s">
        <v>5059</v>
      </c>
      <c r="IQ15" s="155" t="s">
        <v>5089</v>
      </c>
      <c r="IR15" s="155" t="s">
        <v>5090</v>
      </c>
      <c r="IS15" s="155" t="s">
        <v>5059</v>
      </c>
      <c r="IT15" s="159" t="s">
        <v>5091</v>
      </c>
      <c r="IU15" s="155" t="s">
        <v>5059</v>
      </c>
      <c r="IV15" s="155" t="s">
        <v>5059</v>
      </c>
      <c r="IW15" s="164" t="s">
        <v>5059</v>
      </c>
      <c r="IX15" s="159" t="s">
        <v>5059</v>
      </c>
      <c r="IY15" s="155" t="s">
        <v>5059</v>
      </c>
      <c r="IZ15" s="164" t="s">
        <v>5059</v>
      </c>
      <c r="JA15" s="155" t="s">
        <v>5059</v>
      </c>
      <c r="JB15" s="159" t="s">
        <v>5092</v>
      </c>
      <c r="JC15" s="155" t="s">
        <v>5059</v>
      </c>
      <c r="JD15" s="155" t="s">
        <v>5059</v>
      </c>
      <c r="JE15" s="155" t="s">
        <v>5059</v>
      </c>
      <c r="JF15" s="159" t="s">
        <v>5059</v>
      </c>
      <c r="JG15" s="155" t="s">
        <v>5093</v>
      </c>
      <c r="JH15" s="155" t="s">
        <v>5093</v>
      </c>
      <c r="JI15" s="155" t="s">
        <v>5059</v>
      </c>
      <c r="JJ15" s="158" t="s">
        <v>5059</v>
      </c>
      <c r="JK15" s="164" t="s">
        <v>5059</v>
      </c>
      <c r="JL15" s="155" t="s">
        <v>5059</v>
      </c>
      <c r="JM15" s="164" t="s">
        <v>5094</v>
      </c>
      <c r="JN15" s="158" t="s">
        <v>5095</v>
      </c>
      <c r="JO15" s="158" t="s">
        <v>5059</v>
      </c>
      <c r="JP15" s="155" t="s">
        <v>5096</v>
      </c>
      <c r="JQ15" s="155" t="s">
        <v>5097</v>
      </c>
      <c r="JR15" s="155" t="s">
        <v>5098</v>
      </c>
      <c r="JS15" s="159" t="s">
        <v>5099</v>
      </c>
      <c r="JT15" s="155" t="s">
        <v>5100</v>
      </c>
      <c r="JU15" s="155" t="s">
        <v>5101</v>
      </c>
      <c r="JV15" s="155" t="s">
        <v>5101</v>
      </c>
      <c r="JW15" s="159" t="s">
        <v>5102</v>
      </c>
      <c r="JX15" s="155" t="s">
        <v>5102</v>
      </c>
      <c r="JY15" s="155" t="s">
        <v>5103</v>
      </c>
      <c r="JZ15" s="155" t="s">
        <v>5104</v>
      </c>
      <c r="KA15" s="158" t="s">
        <v>5105</v>
      </c>
      <c r="KB15" s="155" t="s">
        <v>5106</v>
      </c>
      <c r="KC15" s="155" t="s">
        <v>5107</v>
      </c>
      <c r="KD15" s="155" t="s">
        <v>5108</v>
      </c>
      <c r="KE15" s="159" t="s">
        <v>5109</v>
      </c>
      <c r="KF15" s="155" t="s">
        <v>5110</v>
      </c>
      <c r="KG15" s="155" t="s">
        <v>5111</v>
      </c>
      <c r="KH15" s="155" t="s">
        <v>5112</v>
      </c>
      <c r="KI15" s="159" t="s">
        <v>5113</v>
      </c>
      <c r="KJ15" s="155" t="s">
        <v>5114</v>
      </c>
      <c r="KK15" s="155" t="s">
        <v>5115</v>
      </c>
      <c r="KL15" s="155" t="s">
        <v>5116</v>
      </c>
      <c r="KM15" s="159" t="s">
        <v>5117</v>
      </c>
      <c r="KN15" s="155" t="s">
        <v>5118</v>
      </c>
      <c r="KO15" s="164" t="s">
        <v>5119</v>
      </c>
      <c r="KP15" s="155" t="s">
        <v>5120</v>
      </c>
      <c r="KQ15" s="159" t="s">
        <v>5121</v>
      </c>
      <c r="KR15" s="155" t="s">
        <v>5059</v>
      </c>
      <c r="KS15" s="155" t="s">
        <v>5059</v>
      </c>
      <c r="KT15" s="155" t="s">
        <v>5059</v>
      </c>
      <c r="KU15" s="159" t="s">
        <v>5059</v>
      </c>
      <c r="KV15" s="164" t="s">
        <v>5059</v>
      </c>
      <c r="KW15" s="155" t="s">
        <v>5059</v>
      </c>
      <c r="KX15" s="155" t="s">
        <v>5059</v>
      </c>
      <c r="KY15" s="158" t="s">
        <v>5059</v>
      </c>
      <c r="KZ15" s="155" t="s">
        <v>5059</v>
      </c>
      <c r="LA15" s="155" t="s">
        <v>5059</v>
      </c>
      <c r="LB15" s="155" t="s">
        <v>5059</v>
      </c>
      <c r="LC15" s="159" t="s">
        <v>5059</v>
      </c>
      <c r="LD15" s="155" t="s">
        <v>5059</v>
      </c>
      <c r="LE15" s="155" t="s">
        <v>5059</v>
      </c>
      <c r="LF15" s="155" t="s">
        <v>5059</v>
      </c>
      <c r="LG15" s="159" t="s">
        <v>5059</v>
      </c>
      <c r="LH15" s="155" t="s">
        <v>5059</v>
      </c>
      <c r="LI15" s="155" t="s">
        <v>5059</v>
      </c>
      <c r="LJ15" s="155" t="s">
        <v>5059</v>
      </c>
      <c r="LK15" s="159" t="s">
        <v>5059</v>
      </c>
      <c r="LL15" s="155" t="s">
        <v>5059</v>
      </c>
      <c r="LM15" s="155" t="s">
        <v>5059</v>
      </c>
      <c r="LN15" s="155" t="s">
        <v>5059</v>
      </c>
      <c r="LO15" s="159" t="s">
        <v>5059</v>
      </c>
      <c r="LP15" s="155" t="s">
        <v>5059</v>
      </c>
      <c r="LQ15" s="155" t="s">
        <v>5059</v>
      </c>
      <c r="LR15" s="155" t="s">
        <v>5059</v>
      </c>
      <c r="LS15" s="159" t="s">
        <v>5059</v>
      </c>
      <c r="LT15" s="164" t="s">
        <v>5059</v>
      </c>
      <c r="LU15" s="164" t="s">
        <v>5059</v>
      </c>
      <c r="LV15" s="155" t="s">
        <v>5059</v>
      </c>
      <c r="LW15" s="159" t="s">
        <v>5059</v>
      </c>
      <c r="LX15" s="166" t="s">
        <v>567</v>
      </c>
      <c r="LY15" s="155" t="s">
        <v>5059</v>
      </c>
      <c r="LZ15" s="155" t="s">
        <v>5059</v>
      </c>
      <c r="MA15" s="155" t="s">
        <v>5059</v>
      </c>
      <c r="MB15" s="159" t="s">
        <v>5059</v>
      </c>
      <c r="MC15" s="155" t="s">
        <v>5059</v>
      </c>
      <c r="MD15" s="155" t="s">
        <v>5059</v>
      </c>
      <c r="ME15" s="155" t="s">
        <v>5059</v>
      </c>
      <c r="MF15" s="159" t="s">
        <v>5059</v>
      </c>
      <c r="MG15" s="155" t="s">
        <v>5059</v>
      </c>
      <c r="MH15" s="155" t="s">
        <v>5059</v>
      </c>
      <c r="MI15" s="155" t="s">
        <v>5122</v>
      </c>
      <c r="MJ15" s="159" t="s">
        <v>5122</v>
      </c>
      <c r="MK15" s="164" t="s">
        <v>5122</v>
      </c>
      <c r="ML15" s="155" t="s">
        <v>5122</v>
      </c>
      <c r="MM15" s="155" t="s">
        <v>5122</v>
      </c>
      <c r="MN15" s="158" t="s">
        <v>5122</v>
      </c>
      <c r="MO15" s="155" t="s">
        <v>5122</v>
      </c>
      <c r="MP15" s="155" t="s">
        <v>5122</v>
      </c>
      <c r="MQ15" s="164" t="s">
        <v>5059</v>
      </c>
      <c r="MR15" s="159" t="s">
        <v>5059</v>
      </c>
      <c r="MS15" s="155" t="s">
        <v>5059</v>
      </c>
      <c r="MT15" s="155" t="s">
        <v>5059</v>
      </c>
      <c r="MU15" s="164" t="s">
        <v>5059</v>
      </c>
      <c r="MV15" s="159" t="s">
        <v>5059</v>
      </c>
      <c r="MW15" s="159" t="s">
        <v>5059</v>
      </c>
      <c r="MX15" s="155" t="s">
        <v>5123</v>
      </c>
      <c r="MY15" s="164" t="s">
        <v>5124</v>
      </c>
      <c r="MZ15" s="155" t="s">
        <v>5125</v>
      </c>
      <c r="NA15" s="158" t="s">
        <v>5126</v>
      </c>
      <c r="NB15" s="164" t="s">
        <v>5127</v>
      </c>
      <c r="NC15" s="155" t="s">
        <v>5128</v>
      </c>
      <c r="ND15" s="164" t="s">
        <v>5129</v>
      </c>
      <c r="NE15" s="158" t="s">
        <v>5130</v>
      </c>
      <c r="NF15" s="164" t="s">
        <v>5130</v>
      </c>
      <c r="NG15" s="155" t="s">
        <v>5131</v>
      </c>
      <c r="NH15" s="155" t="s">
        <v>5132</v>
      </c>
      <c r="NI15" s="159" t="s">
        <v>5133</v>
      </c>
      <c r="NJ15" s="164" t="s">
        <v>5134</v>
      </c>
      <c r="NK15" s="169" t="s">
        <v>5135</v>
      </c>
      <c r="NL15" s="155" t="s">
        <v>5136</v>
      </c>
      <c r="NM15" s="158" t="s">
        <v>5137</v>
      </c>
      <c r="NN15" s="164" t="s">
        <v>5138</v>
      </c>
      <c r="NO15" s="155" t="s">
        <v>5139</v>
      </c>
      <c r="NP15" s="164" t="s">
        <v>5140</v>
      </c>
      <c r="NQ15" s="159" t="s">
        <v>5141</v>
      </c>
      <c r="NR15" s="164" t="s">
        <v>5142</v>
      </c>
      <c r="NS15" s="155" t="s">
        <v>5143</v>
      </c>
      <c r="NT15" s="155" t="s">
        <v>5144</v>
      </c>
      <c r="NU15" s="158" t="s">
        <v>5145</v>
      </c>
      <c r="NV15" s="155" t="s">
        <v>5064</v>
      </c>
      <c r="NW15" s="155" t="s">
        <v>5064</v>
      </c>
      <c r="NX15" s="155" t="s">
        <v>5064</v>
      </c>
      <c r="NY15" s="158" t="s">
        <v>5146</v>
      </c>
      <c r="NZ15" s="164" t="s">
        <v>5146</v>
      </c>
      <c r="OA15" s="155" t="s">
        <v>5146</v>
      </c>
      <c r="OB15" s="164" t="s">
        <v>5146</v>
      </c>
      <c r="OC15" s="159" t="s">
        <v>5059</v>
      </c>
      <c r="OD15" s="155" t="s">
        <v>5059</v>
      </c>
      <c r="OE15" s="155" t="s">
        <v>5059</v>
      </c>
      <c r="OF15" s="155" t="s">
        <v>5059</v>
      </c>
      <c r="OG15" s="159" t="s">
        <v>5059</v>
      </c>
      <c r="OH15" s="155" t="s">
        <v>5059</v>
      </c>
      <c r="OI15" s="164" t="s">
        <v>5059</v>
      </c>
      <c r="OJ15" s="155" t="s">
        <v>5059</v>
      </c>
      <c r="OK15" s="159" t="s">
        <v>1606</v>
      </c>
      <c r="OL15" s="164" t="s">
        <v>1606</v>
      </c>
      <c r="OM15" s="164" t="s">
        <v>1606</v>
      </c>
      <c r="ON15" s="155" t="s">
        <v>1606</v>
      </c>
      <c r="OO15" s="159" t="s">
        <v>5059</v>
      </c>
      <c r="OP15" s="164" t="s">
        <v>5059</v>
      </c>
      <c r="OQ15" s="158" t="s">
        <v>5059</v>
      </c>
      <c r="OR15" s="164" t="s">
        <v>5064</v>
      </c>
      <c r="OS15" s="164" t="s">
        <v>5064</v>
      </c>
      <c r="OT15" s="164" t="s">
        <v>5064</v>
      </c>
      <c r="OU15" s="158" t="s">
        <v>5147</v>
      </c>
      <c r="OV15" s="155" t="s">
        <v>5059</v>
      </c>
      <c r="OW15" s="155" t="s">
        <v>5059</v>
      </c>
      <c r="OX15" s="155" t="s">
        <v>5059</v>
      </c>
      <c r="OY15" s="159" t="s">
        <v>5059</v>
      </c>
      <c r="OZ15" s="164" t="s">
        <v>5059</v>
      </c>
      <c r="PA15" s="164" t="s">
        <v>5059</v>
      </c>
      <c r="PB15" s="164" t="s">
        <v>5059</v>
      </c>
      <c r="PC15" s="158" t="s">
        <v>5059</v>
      </c>
      <c r="PD15" s="155" t="s">
        <v>5059</v>
      </c>
      <c r="PE15" s="158" t="s">
        <v>5148</v>
      </c>
      <c r="PF15" s="155" t="s">
        <v>5059</v>
      </c>
      <c r="PG15" s="155" t="s">
        <v>5059</v>
      </c>
      <c r="PH15" s="155" t="s">
        <v>5059</v>
      </c>
      <c r="PI15" s="159" t="s">
        <v>5059</v>
      </c>
      <c r="PJ15" s="155" t="s">
        <v>5149</v>
      </c>
      <c r="PK15" s="155" t="s">
        <v>5059</v>
      </c>
      <c r="PL15" s="155" t="s">
        <v>5150</v>
      </c>
      <c r="PM15" s="159" t="s">
        <v>5151</v>
      </c>
      <c r="PN15" s="155" t="s">
        <v>5059</v>
      </c>
      <c r="PO15" s="155" t="s">
        <v>5152</v>
      </c>
      <c r="PP15" s="155" t="s">
        <v>5153</v>
      </c>
      <c r="PQ15" s="159" t="s">
        <v>5154</v>
      </c>
      <c r="PR15" s="155" t="s">
        <v>5059</v>
      </c>
      <c r="PS15" s="155" t="s">
        <v>5059</v>
      </c>
      <c r="PT15" s="155" t="s">
        <v>5059</v>
      </c>
      <c r="PU15" s="159" t="s">
        <v>5059</v>
      </c>
      <c r="PV15" s="155" t="s">
        <v>5059</v>
      </c>
      <c r="PW15" s="164" t="s">
        <v>5059</v>
      </c>
      <c r="PX15" s="164" t="s">
        <v>5059</v>
      </c>
      <c r="PY15" s="159" t="s">
        <v>5155</v>
      </c>
      <c r="PZ15" s="155" t="s">
        <v>5059</v>
      </c>
      <c r="QA15" s="155" t="s">
        <v>5156</v>
      </c>
      <c r="QB15" s="155" t="s">
        <v>5059</v>
      </c>
      <c r="QC15" s="159" t="s">
        <v>5157</v>
      </c>
      <c r="QD15" s="155" t="s">
        <v>5158</v>
      </c>
      <c r="QE15" s="164" t="s">
        <v>5064</v>
      </c>
      <c r="QF15" s="155" t="s">
        <v>5064</v>
      </c>
      <c r="QG15" s="158" t="s">
        <v>5064</v>
      </c>
      <c r="QH15" s="164" t="s">
        <v>5159</v>
      </c>
      <c r="QI15" s="158" t="s">
        <v>5159</v>
      </c>
    </row>
    <row r="16" spans="1:451" ht="177" customHeight="1" x14ac:dyDescent="0.45">
      <c r="A16" s="8" t="s">
        <v>568</v>
      </c>
      <c r="B16" s="155" t="s">
        <v>5160</v>
      </c>
      <c r="C16" s="155" t="s">
        <v>5161</v>
      </c>
      <c r="D16" s="155" t="s">
        <v>5162</v>
      </c>
      <c r="E16" s="156" t="s">
        <v>5163</v>
      </c>
      <c r="F16" s="155" t="s">
        <v>5164</v>
      </c>
      <c r="G16" s="155" t="s">
        <v>5165</v>
      </c>
      <c r="H16" s="157" t="s">
        <v>5165</v>
      </c>
      <c r="I16" s="158" t="s">
        <v>5166</v>
      </c>
      <c r="J16" s="155" t="s">
        <v>5167</v>
      </c>
      <c r="K16" s="155" t="s">
        <v>5168</v>
      </c>
      <c r="L16" s="157" t="s">
        <v>5169</v>
      </c>
      <c r="M16" s="159" t="s">
        <v>5169</v>
      </c>
      <c r="N16" s="155" t="s">
        <v>5169</v>
      </c>
      <c r="O16" s="155" t="s">
        <v>5169</v>
      </c>
      <c r="P16" s="157" t="s">
        <v>5169</v>
      </c>
      <c r="Q16" s="159" t="s">
        <v>5169</v>
      </c>
      <c r="R16" s="155" t="s">
        <v>5169</v>
      </c>
      <c r="S16" s="155" t="s">
        <v>5170</v>
      </c>
      <c r="T16" s="157" t="s">
        <v>5171</v>
      </c>
      <c r="U16" s="159" t="s">
        <v>5172</v>
      </c>
      <c r="V16" s="155" t="s">
        <v>5172</v>
      </c>
      <c r="W16" s="155" t="s">
        <v>5172</v>
      </c>
      <c r="X16" s="157" t="s">
        <v>5172</v>
      </c>
      <c r="Y16" s="159" t="s">
        <v>5173</v>
      </c>
      <c r="Z16" s="155" t="s">
        <v>5174</v>
      </c>
      <c r="AA16" s="155" t="s">
        <v>5175</v>
      </c>
      <c r="AB16" s="157" t="s">
        <v>5176</v>
      </c>
      <c r="AC16" s="159" t="s">
        <v>5177</v>
      </c>
      <c r="AD16" s="155" t="s">
        <v>5178</v>
      </c>
      <c r="AE16" s="155" t="s">
        <v>5178</v>
      </c>
      <c r="AF16" s="157" t="s">
        <v>5179</v>
      </c>
      <c r="AG16" s="159" t="s">
        <v>5180</v>
      </c>
      <c r="AH16" s="155" t="s">
        <v>5181</v>
      </c>
      <c r="AI16" s="155" t="s">
        <v>5182</v>
      </c>
      <c r="AJ16" s="157" t="s">
        <v>5183</v>
      </c>
      <c r="AK16" s="159" t="s">
        <v>5184</v>
      </c>
      <c r="AL16" s="155" t="s">
        <v>5183</v>
      </c>
      <c r="AM16" s="155" t="s">
        <v>5185</v>
      </c>
      <c r="AN16" s="157" t="s">
        <v>5186</v>
      </c>
      <c r="AO16" s="159" t="s">
        <v>5187</v>
      </c>
      <c r="AP16" s="155" t="s">
        <v>5185</v>
      </c>
      <c r="AQ16" s="155" t="s">
        <v>5188</v>
      </c>
      <c r="AR16" s="157" t="s">
        <v>5189</v>
      </c>
      <c r="AS16" s="159" t="s">
        <v>5190</v>
      </c>
      <c r="AT16" s="155" t="s">
        <v>5191</v>
      </c>
      <c r="AU16" s="161" t="s">
        <v>5192</v>
      </c>
      <c r="AV16" s="157" t="s">
        <v>5193</v>
      </c>
      <c r="AW16" s="159" t="s">
        <v>5194</v>
      </c>
      <c r="AX16" s="155" t="s">
        <v>5195</v>
      </c>
      <c r="AY16" s="157" t="s">
        <v>5193</v>
      </c>
      <c r="AZ16" s="163" t="s">
        <v>5167</v>
      </c>
      <c r="BA16" s="159" t="s">
        <v>5196</v>
      </c>
      <c r="BB16" s="155" t="s">
        <v>5197</v>
      </c>
      <c r="BC16" s="157" t="s">
        <v>5198</v>
      </c>
      <c r="BD16" s="163" t="s">
        <v>5199</v>
      </c>
      <c r="BE16" s="159" t="s">
        <v>5199</v>
      </c>
      <c r="BF16" s="155" t="s">
        <v>5200</v>
      </c>
      <c r="BG16" s="157" t="s">
        <v>5201</v>
      </c>
      <c r="BH16" s="163" t="s">
        <v>5202</v>
      </c>
      <c r="BI16" s="159" t="s">
        <v>5203</v>
      </c>
      <c r="BJ16" s="155" t="s">
        <v>5204</v>
      </c>
      <c r="BK16" s="157" t="s">
        <v>5205</v>
      </c>
      <c r="BL16" s="163" t="s">
        <v>5206</v>
      </c>
      <c r="BM16" s="159" t="s">
        <v>5207</v>
      </c>
      <c r="BN16" s="155" t="s">
        <v>5208</v>
      </c>
      <c r="BO16" s="157" t="s">
        <v>5209</v>
      </c>
      <c r="BP16" s="163" t="s">
        <v>5210</v>
      </c>
      <c r="BQ16" s="159" t="s">
        <v>5210</v>
      </c>
      <c r="BR16" s="155" t="s">
        <v>5211</v>
      </c>
      <c r="BS16" s="157" t="s">
        <v>5212</v>
      </c>
      <c r="BT16" s="163" t="s">
        <v>5213</v>
      </c>
      <c r="BU16" s="159" t="s">
        <v>5214</v>
      </c>
      <c r="BV16" s="155" t="s">
        <v>5215</v>
      </c>
      <c r="BW16" s="157" t="s">
        <v>5216</v>
      </c>
      <c r="BX16" s="163" t="s">
        <v>5217</v>
      </c>
      <c r="BY16" s="159" t="s">
        <v>5218</v>
      </c>
      <c r="BZ16" s="155" t="s">
        <v>5219</v>
      </c>
      <c r="CA16" s="170" t="s">
        <v>5220</v>
      </c>
      <c r="CB16" s="163" t="s">
        <v>5221</v>
      </c>
      <c r="CC16" s="159" t="s">
        <v>5221</v>
      </c>
      <c r="CD16" s="155" t="s">
        <v>5222</v>
      </c>
      <c r="CE16" s="157" t="s">
        <v>5223</v>
      </c>
      <c r="CF16" s="163" t="s">
        <v>5224</v>
      </c>
      <c r="CG16" s="159" t="s">
        <v>5225</v>
      </c>
      <c r="CH16" s="155" t="s">
        <v>5226</v>
      </c>
      <c r="CI16" s="157" t="s">
        <v>5227</v>
      </c>
      <c r="CJ16" s="163" t="s">
        <v>5228</v>
      </c>
      <c r="CK16" s="158" t="s">
        <v>5229</v>
      </c>
      <c r="CL16" s="164" t="s">
        <v>5230</v>
      </c>
      <c r="CM16" s="157" t="s">
        <v>5231</v>
      </c>
      <c r="CN16" s="163" t="s">
        <v>5232</v>
      </c>
      <c r="CO16" s="159" t="s">
        <v>5233</v>
      </c>
      <c r="CP16" s="155" t="s">
        <v>5234</v>
      </c>
      <c r="CQ16" s="164" t="s">
        <v>5235</v>
      </c>
      <c r="CR16" s="155" t="s">
        <v>5236</v>
      </c>
      <c r="CS16" s="156" t="s">
        <v>5237</v>
      </c>
      <c r="CT16" s="155" t="s">
        <v>5238</v>
      </c>
      <c r="CU16" s="155" t="s">
        <v>5239</v>
      </c>
      <c r="CV16" s="155" t="s">
        <v>5240</v>
      </c>
      <c r="CW16" s="165" t="s">
        <v>5241</v>
      </c>
      <c r="CX16" s="155" t="s">
        <v>5242</v>
      </c>
      <c r="CY16" s="155" t="s">
        <v>5243</v>
      </c>
      <c r="CZ16" s="155" t="s">
        <v>5244</v>
      </c>
      <c r="DA16" s="165" t="s">
        <v>5245</v>
      </c>
      <c r="DB16" s="155" t="s">
        <v>5246</v>
      </c>
      <c r="DC16" s="155" t="s">
        <v>5247</v>
      </c>
      <c r="DD16" s="155" t="s">
        <v>5248</v>
      </c>
      <c r="DE16" s="165" t="s">
        <v>5249</v>
      </c>
      <c r="DF16" s="155" t="s">
        <v>5250</v>
      </c>
      <c r="DG16" s="155" t="s">
        <v>5251</v>
      </c>
      <c r="DH16" s="155" t="s">
        <v>5252</v>
      </c>
      <c r="DI16" s="165" t="s">
        <v>5253</v>
      </c>
      <c r="DJ16" s="155" t="s">
        <v>5254</v>
      </c>
      <c r="DK16" s="155" t="s">
        <v>5255</v>
      </c>
      <c r="DL16" s="155" t="s">
        <v>5256</v>
      </c>
      <c r="DM16" s="165" t="s">
        <v>5257</v>
      </c>
      <c r="DN16" s="155" t="s">
        <v>5258</v>
      </c>
      <c r="DO16" s="155" t="s">
        <v>5259</v>
      </c>
      <c r="DP16" s="155" t="s">
        <v>5260</v>
      </c>
      <c r="DQ16" s="165" t="s">
        <v>5261</v>
      </c>
      <c r="DR16" s="164" t="s">
        <v>5262</v>
      </c>
      <c r="DS16" s="155" t="s">
        <v>5263</v>
      </c>
      <c r="DT16" s="155" t="s">
        <v>5264</v>
      </c>
      <c r="DU16" s="165" t="s">
        <v>5265</v>
      </c>
      <c r="DV16" s="164" t="s">
        <v>5266</v>
      </c>
      <c r="DW16" s="155" t="s">
        <v>5267</v>
      </c>
      <c r="DX16" s="155" t="s">
        <v>5268</v>
      </c>
      <c r="DY16" s="165" t="s">
        <v>5269</v>
      </c>
      <c r="DZ16" s="155" t="s">
        <v>5270</v>
      </c>
      <c r="EA16" s="164" t="s">
        <v>5271</v>
      </c>
      <c r="EB16" s="155" t="s">
        <v>5272</v>
      </c>
      <c r="EC16" s="165" t="s">
        <v>5244</v>
      </c>
      <c r="ED16" s="155" t="s">
        <v>5273</v>
      </c>
      <c r="EE16" s="155" t="s">
        <v>5274</v>
      </c>
      <c r="EF16" s="155" t="s">
        <v>5275</v>
      </c>
      <c r="EG16" s="165" t="s">
        <v>5276</v>
      </c>
      <c r="EH16" s="155" t="s">
        <v>5277</v>
      </c>
      <c r="EI16" s="155" t="s">
        <v>5278</v>
      </c>
      <c r="EJ16" s="155" t="s">
        <v>5279</v>
      </c>
      <c r="EK16" s="165" t="s">
        <v>5280</v>
      </c>
      <c r="EL16" s="155" t="s">
        <v>5281</v>
      </c>
      <c r="EM16" s="155" t="s">
        <v>5282</v>
      </c>
      <c r="EN16" s="164" t="s">
        <v>5283</v>
      </c>
      <c r="EO16" s="166" t="s">
        <v>5284</v>
      </c>
      <c r="EP16" s="155" t="s">
        <v>5285</v>
      </c>
      <c r="EQ16" s="155" t="s">
        <v>5285</v>
      </c>
      <c r="ER16" s="155" t="s">
        <v>5285</v>
      </c>
      <c r="ES16" s="165" t="s">
        <v>5286</v>
      </c>
      <c r="ET16" s="155" t="s">
        <v>5287</v>
      </c>
      <c r="EU16" s="155" t="s">
        <v>5288</v>
      </c>
      <c r="EV16" s="164" t="s">
        <v>5289</v>
      </c>
      <c r="EW16" s="166" t="s">
        <v>5290</v>
      </c>
      <c r="EX16" s="159" t="s">
        <v>5291</v>
      </c>
      <c r="EY16" s="155" t="s">
        <v>5292</v>
      </c>
      <c r="EZ16" s="155" t="s">
        <v>5292</v>
      </c>
      <c r="FA16" s="155" t="s">
        <v>5293</v>
      </c>
      <c r="FB16" s="165" t="s">
        <v>5294</v>
      </c>
      <c r="FC16" s="155" t="s">
        <v>5295</v>
      </c>
      <c r="FD16" s="155" t="s">
        <v>5296</v>
      </c>
      <c r="FE16" s="155" t="s">
        <v>5297</v>
      </c>
      <c r="FF16" s="166" t="s">
        <v>5298</v>
      </c>
      <c r="FG16" s="155" t="s">
        <v>5299</v>
      </c>
      <c r="FH16" s="155" t="s">
        <v>5300</v>
      </c>
      <c r="FI16" s="155" t="s">
        <v>5301</v>
      </c>
      <c r="FJ16" s="165" t="s">
        <v>5302</v>
      </c>
      <c r="FK16" s="155" t="s">
        <v>5303</v>
      </c>
      <c r="FL16" s="155" t="s">
        <v>5304</v>
      </c>
      <c r="FM16" s="155" t="s">
        <v>5305</v>
      </c>
      <c r="FN16" s="165" t="s">
        <v>5306</v>
      </c>
      <c r="FO16" s="155" t="s">
        <v>5307</v>
      </c>
      <c r="FP16" s="164" t="s">
        <v>5308</v>
      </c>
      <c r="FQ16" s="155" t="s">
        <v>5309</v>
      </c>
      <c r="FR16" s="166" t="s">
        <v>5310</v>
      </c>
      <c r="FS16" s="155" t="s">
        <v>5311</v>
      </c>
      <c r="FT16" s="155" t="s">
        <v>5312</v>
      </c>
      <c r="FU16" s="155" t="s">
        <v>5313</v>
      </c>
      <c r="FV16" s="165" t="s">
        <v>5311</v>
      </c>
      <c r="FW16" s="164" t="s">
        <v>5314</v>
      </c>
      <c r="FX16" s="155" t="s">
        <v>5315</v>
      </c>
      <c r="FY16" s="155" t="s">
        <v>5316</v>
      </c>
      <c r="FZ16" s="165" t="s">
        <v>5317</v>
      </c>
      <c r="GA16" s="155" t="s">
        <v>5318</v>
      </c>
      <c r="GB16" s="155" t="s">
        <v>5319</v>
      </c>
      <c r="GC16" s="155" t="s">
        <v>5320</v>
      </c>
      <c r="GD16" s="165" t="s">
        <v>5321</v>
      </c>
      <c r="GE16" s="155" t="s">
        <v>5322</v>
      </c>
      <c r="GF16" s="155" t="s">
        <v>5323</v>
      </c>
      <c r="GG16" s="155" t="s">
        <v>5324</v>
      </c>
      <c r="GH16" s="165" t="s">
        <v>5325</v>
      </c>
      <c r="GI16" s="155" t="s">
        <v>5326</v>
      </c>
      <c r="GJ16" s="155" t="s">
        <v>5327</v>
      </c>
      <c r="GK16" s="155" t="s">
        <v>5328</v>
      </c>
      <c r="GL16" s="165" t="s">
        <v>5329</v>
      </c>
      <c r="GM16" s="164" t="s">
        <v>5330</v>
      </c>
      <c r="GN16" s="164" t="s">
        <v>5331</v>
      </c>
      <c r="GO16" s="164" t="s">
        <v>5332</v>
      </c>
      <c r="GP16" s="166" t="s">
        <v>5333</v>
      </c>
      <c r="GQ16" s="159" t="s">
        <v>5334</v>
      </c>
      <c r="GR16" s="155" t="s">
        <v>5335</v>
      </c>
      <c r="GS16" s="155" t="s">
        <v>5336</v>
      </c>
      <c r="GT16" s="155" t="s">
        <v>5337</v>
      </c>
      <c r="GU16" s="165" t="s">
        <v>5338</v>
      </c>
      <c r="GV16" s="155" t="s">
        <v>5339</v>
      </c>
      <c r="GW16" s="155" t="s">
        <v>5340</v>
      </c>
      <c r="GX16" s="155" t="s">
        <v>5341</v>
      </c>
      <c r="GY16" s="166" t="s">
        <v>5342</v>
      </c>
      <c r="GZ16" s="155" t="s">
        <v>5343</v>
      </c>
      <c r="HA16" s="155" t="s">
        <v>5343</v>
      </c>
      <c r="HB16" s="155" t="s">
        <v>5344</v>
      </c>
      <c r="HC16" s="165" t="s">
        <v>5345</v>
      </c>
      <c r="HD16" s="164" t="s">
        <v>5346</v>
      </c>
      <c r="HE16" s="155" t="s">
        <v>5347</v>
      </c>
      <c r="HF16" s="155" t="s">
        <v>5348</v>
      </c>
      <c r="HG16" s="165" t="s">
        <v>5349</v>
      </c>
      <c r="HH16" s="155" t="s">
        <v>5350</v>
      </c>
      <c r="HI16" s="155" t="s">
        <v>5351</v>
      </c>
      <c r="HJ16" s="155" t="s">
        <v>5352</v>
      </c>
      <c r="HK16" s="165" t="s">
        <v>5353</v>
      </c>
      <c r="HL16" s="155" t="s">
        <v>5354</v>
      </c>
      <c r="HM16" s="155" t="s">
        <v>5355</v>
      </c>
      <c r="HN16" s="155" t="s">
        <v>5356</v>
      </c>
      <c r="HO16" s="165" t="s">
        <v>5357</v>
      </c>
      <c r="HP16" s="155" t="s">
        <v>5358</v>
      </c>
      <c r="HQ16" s="164" t="s">
        <v>5359</v>
      </c>
      <c r="HR16" s="155" t="s">
        <v>5360</v>
      </c>
      <c r="HS16" s="165" t="s">
        <v>5361</v>
      </c>
      <c r="HT16" s="155" t="s">
        <v>5362</v>
      </c>
      <c r="HU16" s="155" t="s">
        <v>5363</v>
      </c>
      <c r="HV16" s="159" t="s">
        <v>5364</v>
      </c>
      <c r="HW16" s="155" t="s">
        <v>5365</v>
      </c>
      <c r="HX16" s="155" t="s">
        <v>5366</v>
      </c>
      <c r="HY16" s="155" t="s">
        <v>5367</v>
      </c>
      <c r="HZ16" s="165" t="s">
        <v>5368</v>
      </c>
      <c r="IA16" s="155" t="s">
        <v>5369</v>
      </c>
      <c r="IB16" s="155" t="s">
        <v>5370</v>
      </c>
      <c r="IC16" s="155" t="s">
        <v>5371</v>
      </c>
      <c r="ID16" s="165" t="s">
        <v>5372</v>
      </c>
      <c r="IE16" s="155" t="s">
        <v>5373</v>
      </c>
      <c r="IF16" s="155" t="s">
        <v>5374</v>
      </c>
      <c r="IG16" s="164" t="s">
        <v>5375</v>
      </c>
      <c r="IH16" s="165" t="s">
        <v>5376</v>
      </c>
      <c r="II16" s="155" t="s">
        <v>5377</v>
      </c>
      <c r="IJ16" s="164" t="s">
        <v>5378</v>
      </c>
      <c r="IK16" s="164" t="s">
        <v>5379</v>
      </c>
      <c r="IL16" s="165" t="s">
        <v>5380</v>
      </c>
      <c r="IM16" s="164" t="s">
        <v>5381</v>
      </c>
      <c r="IN16" s="155" t="s">
        <v>5382</v>
      </c>
      <c r="IO16" s="155" t="s">
        <v>5383</v>
      </c>
      <c r="IP16" s="165" t="s">
        <v>5384</v>
      </c>
      <c r="IQ16" s="155" t="s">
        <v>5385</v>
      </c>
      <c r="IR16" s="155" t="s">
        <v>5386</v>
      </c>
      <c r="IS16" s="155" t="s">
        <v>5372</v>
      </c>
      <c r="IT16" s="165" t="s">
        <v>5387</v>
      </c>
      <c r="IU16" s="155" t="s">
        <v>5388</v>
      </c>
      <c r="IV16" s="155" t="s">
        <v>5389</v>
      </c>
      <c r="IW16" s="164" t="s">
        <v>5390</v>
      </c>
      <c r="IX16" s="165" t="s">
        <v>5391</v>
      </c>
      <c r="IY16" s="155" t="s">
        <v>5392</v>
      </c>
      <c r="IZ16" s="164" t="s">
        <v>5393</v>
      </c>
      <c r="JA16" s="155" t="s">
        <v>5394</v>
      </c>
      <c r="JB16" s="165" t="s">
        <v>5395</v>
      </c>
      <c r="JC16" s="155" t="s">
        <v>5396</v>
      </c>
      <c r="JD16" s="155" t="s">
        <v>5397</v>
      </c>
      <c r="JE16" s="155" t="s">
        <v>5398</v>
      </c>
      <c r="JF16" s="159" t="s">
        <v>5399</v>
      </c>
      <c r="JG16" s="155" t="s">
        <v>5400</v>
      </c>
      <c r="JH16" s="155" t="s">
        <v>5401</v>
      </c>
      <c r="JI16" s="155" t="s">
        <v>5402</v>
      </c>
      <c r="JJ16" s="158" t="s">
        <v>5403</v>
      </c>
      <c r="JK16" s="164" t="s">
        <v>5404</v>
      </c>
      <c r="JL16" s="155" t="s">
        <v>5405</v>
      </c>
      <c r="JM16" s="164" t="s">
        <v>5381</v>
      </c>
      <c r="JN16" s="158" t="s">
        <v>5406</v>
      </c>
      <c r="JO16" s="158" t="s">
        <v>5407</v>
      </c>
      <c r="JP16" s="155" t="s">
        <v>5408</v>
      </c>
      <c r="JQ16" s="155" t="s">
        <v>5409</v>
      </c>
      <c r="JR16" s="155" t="s">
        <v>5410</v>
      </c>
      <c r="JS16" s="165" t="s">
        <v>5411</v>
      </c>
      <c r="JT16" s="155" t="s">
        <v>5411</v>
      </c>
      <c r="JU16" s="155" t="s">
        <v>5412</v>
      </c>
      <c r="JV16" s="155" t="s">
        <v>5413</v>
      </c>
      <c r="JW16" s="165" t="s">
        <v>5414</v>
      </c>
      <c r="JX16" s="155" t="s">
        <v>5414</v>
      </c>
      <c r="JY16" s="155" t="s">
        <v>5415</v>
      </c>
      <c r="JZ16" s="155" t="s">
        <v>5416</v>
      </c>
      <c r="KA16" s="166" t="s">
        <v>5417</v>
      </c>
      <c r="KB16" s="155" t="s">
        <v>5418</v>
      </c>
      <c r="KC16" s="155" t="s">
        <v>5419</v>
      </c>
      <c r="KD16" s="155" t="s">
        <v>5420</v>
      </c>
      <c r="KE16" s="165" t="s">
        <v>5421</v>
      </c>
      <c r="KF16" s="155" t="s">
        <v>5422</v>
      </c>
      <c r="KG16" s="155" t="s">
        <v>5422</v>
      </c>
      <c r="KH16" s="155" t="s">
        <v>5422</v>
      </c>
      <c r="KI16" s="165" t="s">
        <v>5422</v>
      </c>
      <c r="KJ16" s="155" t="s">
        <v>5423</v>
      </c>
      <c r="KK16" s="155" t="s">
        <v>5424</v>
      </c>
      <c r="KL16" s="155" t="s">
        <v>5425</v>
      </c>
      <c r="KM16" s="165" t="s">
        <v>5426</v>
      </c>
      <c r="KN16" s="155" t="s">
        <v>5427</v>
      </c>
      <c r="KO16" s="164" t="s">
        <v>5428</v>
      </c>
      <c r="KP16" s="155" t="s">
        <v>5429</v>
      </c>
      <c r="KQ16" s="165" t="s">
        <v>5430</v>
      </c>
      <c r="KR16" s="155" t="s">
        <v>5431</v>
      </c>
      <c r="KS16" s="155" t="s">
        <v>5431</v>
      </c>
      <c r="KT16" s="155" t="s">
        <v>5431</v>
      </c>
      <c r="KU16" s="165" t="s">
        <v>5432</v>
      </c>
      <c r="KV16" s="164" t="s">
        <v>5433</v>
      </c>
      <c r="KW16" s="155" t="s">
        <v>5434</v>
      </c>
      <c r="KX16" s="155" t="s">
        <v>5435</v>
      </c>
      <c r="KY16" s="166" t="s">
        <v>5436</v>
      </c>
      <c r="KZ16" s="155" t="s">
        <v>5437</v>
      </c>
      <c r="LA16" s="155" t="s">
        <v>5438</v>
      </c>
      <c r="LB16" s="155" t="s">
        <v>5439</v>
      </c>
      <c r="LC16" s="165" t="s">
        <v>5440</v>
      </c>
      <c r="LD16" s="155" t="s">
        <v>5441</v>
      </c>
      <c r="LE16" s="155" t="s">
        <v>5442</v>
      </c>
      <c r="LF16" s="155" t="s">
        <v>5443</v>
      </c>
      <c r="LG16" s="165" t="s">
        <v>5443</v>
      </c>
      <c r="LH16" s="155" t="s">
        <v>5443</v>
      </c>
      <c r="LI16" s="155" t="s">
        <v>5444</v>
      </c>
      <c r="LJ16" s="155" t="s">
        <v>5445</v>
      </c>
      <c r="LK16" s="165" t="s">
        <v>5446</v>
      </c>
      <c r="LL16" s="155" t="s">
        <v>5447</v>
      </c>
      <c r="LM16" s="155" t="s">
        <v>5448</v>
      </c>
      <c r="LN16" s="155" t="s">
        <v>5449</v>
      </c>
      <c r="LO16" s="165" t="s">
        <v>5450</v>
      </c>
      <c r="LP16" s="155" t="s">
        <v>5451</v>
      </c>
      <c r="LQ16" s="155" t="s">
        <v>5452</v>
      </c>
      <c r="LR16" s="155" t="s">
        <v>5453</v>
      </c>
      <c r="LS16" s="165" t="s">
        <v>5454</v>
      </c>
      <c r="LT16" s="164" t="s">
        <v>5455</v>
      </c>
      <c r="LU16" s="164" t="s">
        <v>5456</v>
      </c>
      <c r="LV16" s="155" t="s">
        <v>5457</v>
      </c>
      <c r="LW16" s="165" t="s">
        <v>5458</v>
      </c>
      <c r="LX16" s="166" t="s">
        <v>5459</v>
      </c>
      <c r="LY16" s="155" t="s">
        <v>5460</v>
      </c>
      <c r="LZ16" s="155" t="s">
        <v>5461</v>
      </c>
      <c r="MA16" s="155" t="s">
        <v>5462</v>
      </c>
      <c r="MB16" s="165" t="s">
        <v>5463</v>
      </c>
      <c r="MC16" s="155" t="s">
        <v>5464</v>
      </c>
      <c r="MD16" s="155" t="s">
        <v>5465</v>
      </c>
      <c r="ME16" s="155" t="s">
        <v>5466</v>
      </c>
      <c r="MF16" s="165" t="s">
        <v>5467</v>
      </c>
      <c r="MG16" s="155" t="s">
        <v>5468</v>
      </c>
      <c r="MH16" s="155" t="s">
        <v>5469</v>
      </c>
      <c r="MI16" s="155" t="s">
        <v>5470</v>
      </c>
      <c r="MJ16" s="165" t="s">
        <v>5470</v>
      </c>
      <c r="MK16" s="164" t="s">
        <v>5471</v>
      </c>
      <c r="ML16" s="155" t="s">
        <v>5472</v>
      </c>
      <c r="MM16" s="155" t="s">
        <v>5473</v>
      </c>
      <c r="MN16" s="166" t="s">
        <v>5474</v>
      </c>
      <c r="MO16" s="155" t="s">
        <v>5475</v>
      </c>
      <c r="MP16" s="155" t="s">
        <v>5476</v>
      </c>
      <c r="MQ16" s="164" t="s">
        <v>5477</v>
      </c>
      <c r="MR16" s="165" t="s">
        <v>5478</v>
      </c>
      <c r="MS16" s="155" t="s">
        <v>5479</v>
      </c>
      <c r="MT16" s="155" t="s">
        <v>5480</v>
      </c>
      <c r="MU16" s="164" t="s">
        <v>5481</v>
      </c>
      <c r="MV16" s="165" t="s">
        <v>5482</v>
      </c>
      <c r="MW16" s="159" t="s">
        <v>5483</v>
      </c>
      <c r="MX16" s="155" t="s">
        <v>5484</v>
      </c>
      <c r="MY16" s="164" t="s">
        <v>5485</v>
      </c>
      <c r="MZ16" s="155" t="s">
        <v>5486</v>
      </c>
      <c r="NA16" s="166" t="s">
        <v>5487</v>
      </c>
      <c r="NB16" s="164" t="s">
        <v>5488</v>
      </c>
      <c r="NC16" s="155" t="s">
        <v>5489</v>
      </c>
      <c r="ND16" s="164" t="s">
        <v>5490</v>
      </c>
      <c r="NE16" s="166" t="s">
        <v>5488</v>
      </c>
      <c r="NF16" s="164" t="s">
        <v>5488</v>
      </c>
      <c r="NG16" s="155" t="s">
        <v>5491</v>
      </c>
      <c r="NH16" s="155" t="s">
        <v>5492</v>
      </c>
      <c r="NI16" s="165" t="s">
        <v>5492</v>
      </c>
      <c r="NJ16" s="164" t="s">
        <v>5493</v>
      </c>
      <c r="NK16" s="164" t="s">
        <v>5493</v>
      </c>
      <c r="NL16" s="155" t="s">
        <v>5494</v>
      </c>
      <c r="NM16" s="166" t="s">
        <v>5495</v>
      </c>
      <c r="NN16" s="164" t="s">
        <v>5496</v>
      </c>
      <c r="NO16" s="155" t="s">
        <v>5497</v>
      </c>
      <c r="NP16" s="164" t="s">
        <v>5498</v>
      </c>
      <c r="NQ16" s="165" t="s">
        <v>5499</v>
      </c>
      <c r="NR16" s="164" t="s">
        <v>5500</v>
      </c>
      <c r="NS16" s="155" t="s">
        <v>5501</v>
      </c>
      <c r="NT16" s="155" t="s">
        <v>5502</v>
      </c>
      <c r="NU16" s="166" t="s">
        <v>5503</v>
      </c>
      <c r="NV16" s="155" t="s">
        <v>5504</v>
      </c>
      <c r="NW16" s="155" t="s">
        <v>5504</v>
      </c>
      <c r="NX16" s="155" t="s">
        <v>5505</v>
      </c>
      <c r="NY16" s="166" t="s">
        <v>5506</v>
      </c>
      <c r="NZ16" s="164" t="s">
        <v>5507</v>
      </c>
      <c r="OA16" s="155" t="s">
        <v>5508</v>
      </c>
      <c r="OB16" s="164" t="s">
        <v>5509</v>
      </c>
      <c r="OC16" s="165" t="s">
        <v>5510</v>
      </c>
      <c r="OD16" s="155" t="s">
        <v>5511</v>
      </c>
      <c r="OE16" s="155" t="s">
        <v>5512</v>
      </c>
      <c r="OF16" s="155" t="s">
        <v>5513</v>
      </c>
      <c r="OG16" s="165" t="s">
        <v>5514</v>
      </c>
      <c r="OH16" s="155" t="s">
        <v>5515</v>
      </c>
      <c r="OI16" s="164" t="s">
        <v>5516</v>
      </c>
      <c r="OJ16" s="155" t="s">
        <v>5517</v>
      </c>
      <c r="OK16" s="165" t="s">
        <v>5518</v>
      </c>
      <c r="OL16" s="164" t="s">
        <v>5519</v>
      </c>
      <c r="OM16" s="164" t="s">
        <v>5520</v>
      </c>
      <c r="ON16" s="155" t="s">
        <v>5521</v>
      </c>
      <c r="OO16" s="165" t="s">
        <v>5522</v>
      </c>
      <c r="OP16" s="164" t="s">
        <v>5523</v>
      </c>
      <c r="OQ16" s="158" t="s">
        <v>5524</v>
      </c>
      <c r="OR16" s="164" t="s">
        <v>5525</v>
      </c>
      <c r="OS16" s="164" t="s">
        <v>5526</v>
      </c>
      <c r="OT16" s="164" t="s">
        <v>5526</v>
      </c>
      <c r="OU16" s="166" t="s">
        <v>5527</v>
      </c>
      <c r="OV16" s="155" t="s">
        <v>5528</v>
      </c>
      <c r="OW16" s="155" t="s">
        <v>5529</v>
      </c>
      <c r="OX16" s="155" t="s">
        <v>5530</v>
      </c>
      <c r="OY16" s="165" t="s">
        <v>5531</v>
      </c>
      <c r="OZ16" s="164" t="s">
        <v>5532</v>
      </c>
      <c r="PA16" s="164" t="s">
        <v>5533</v>
      </c>
      <c r="PB16" s="164" t="s">
        <v>5534</v>
      </c>
      <c r="PC16" s="166" t="s">
        <v>5535</v>
      </c>
      <c r="PD16" s="155" t="s">
        <v>5536</v>
      </c>
      <c r="PE16" s="158" t="s">
        <v>5537</v>
      </c>
      <c r="PF16" s="155" t="s">
        <v>5538</v>
      </c>
      <c r="PG16" s="155" t="s">
        <v>5539</v>
      </c>
      <c r="PH16" s="155" t="s">
        <v>5538</v>
      </c>
      <c r="PI16" s="165" t="s">
        <v>5539</v>
      </c>
      <c r="PJ16" s="155" t="s">
        <v>5540</v>
      </c>
      <c r="PK16" s="155" t="s">
        <v>5541</v>
      </c>
      <c r="PL16" s="155" t="s">
        <v>5542</v>
      </c>
      <c r="PM16" s="165" t="s">
        <v>5543</v>
      </c>
      <c r="PN16" s="155" t="s">
        <v>5544</v>
      </c>
      <c r="PO16" s="155" t="s">
        <v>5545</v>
      </c>
      <c r="PP16" s="155" t="s">
        <v>5546</v>
      </c>
      <c r="PQ16" s="165" t="s">
        <v>5547</v>
      </c>
      <c r="PR16" s="155" t="s">
        <v>5548</v>
      </c>
      <c r="PS16" s="155" t="s">
        <v>5549</v>
      </c>
      <c r="PT16" s="155" t="s">
        <v>5550</v>
      </c>
      <c r="PU16" s="165" t="s">
        <v>5551</v>
      </c>
      <c r="PV16" s="155" t="s">
        <v>5552</v>
      </c>
      <c r="PW16" s="164" t="s">
        <v>5553</v>
      </c>
      <c r="PX16" s="164" t="s">
        <v>5554</v>
      </c>
      <c r="PY16" s="165" t="s">
        <v>5555</v>
      </c>
      <c r="PZ16" s="155" t="s">
        <v>5556</v>
      </c>
      <c r="QA16" s="155" t="s">
        <v>5557</v>
      </c>
      <c r="QB16" s="155" t="s">
        <v>5558</v>
      </c>
      <c r="QC16" s="165" t="s">
        <v>5559</v>
      </c>
      <c r="QD16" s="155" t="s">
        <v>5560</v>
      </c>
      <c r="QE16" s="164" t="s">
        <v>5561</v>
      </c>
      <c r="QF16" s="155" t="s">
        <v>5562</v>
      </c>
      <c r="QG16" s="166" t="s">
        <v>5563</v>
      </c>
      <c r="QH16" s="164" t="s">
        <v>5564</v>
      </c>
      <c r="QI16" s="158" t="s">
        <v>5565</v>
      </c>
    </row>
    <row r="17" spans="1:451" ht="177" customHeight="1" thickBot="1" x14ac:dyDescent="0.3">
      <c r="A17" s="16" t="s">
        <v>569</v>
      </c>
      <c r="B17" s="17"/>
      <c r="C17" s="17"/>
      <c r="D17" s="17"/>
      <c r="E17" s="18"/>
      <c r="F17" s="19"/>
      <c r="G17" s="19"/>
      <c r="H17" s="19"/>
      <c r="I17" s="20"/>
      <c r="J17" s="19" t="s">
        <v>1607</v>
      </c>
      <c r="K17" s="19" t="s">
        <v>1608</v>
      </c>
      <c r="L17" s="19"/>
      <c r="M17" s="20"/>
      <c r="N17" s="19"/>
      <c r="O17" s="17"/>
      <c r="P17" s="19"/>
      <c r="Q17" s="21"/>
      <c r="R17" s="19"/>
      <c r="S17" s="19"/>
      <c r="T17" s="19"/>
      <c r="U17" s="20"/>
      <c r="V17" s="19"/>
      <c r="W17" s="19"/>
      <c r="X17" s="19"/>
      <c r="Y17" s="20"/>
      <c r="Z17" s="19"/>
      <c r="AA17" s="19"/>
      <c r="AB17" s="19"/>
      <c r="AC17" s="20"/>
      <c r="AD17" s="19"/>
      <c r="AE17" s="19" t="s">
        <v>1609</v>
      </c>
      <c r="AF17" s="19"/>
      <c r="AG17" s="20"/>
      <c r="AH17" s="19" t="s">
        <v>1610</v>
      </c>
      <c r="AI17" s="19" t="s">
        <v>1611</v>
      </c>
      <c r="AJ17" s="19" t="s">
        <v>1608</v>
      </c>
      <c r="AK17" s="22" t="s">
        <v>563</v>
      </c>
      <c r="AL17" s="19" t="s">
        <v>1612</v>
      </c>
      <c r="AM17" s="23" t="s">
        <v>563</v>
      </c>
      <c r="AN17" s="19" t="s">
        <v>1609</v>
      </c>
      <c r="AO17" s="20" t="s">
        <v>1613</v>
      </c>
      <c r="AP17" s="19" t="s">
        <v>1614</v>
      </c>
      <c r="AQ17" s="19" t="s">
        <v>1609</v>
      </c>
      <c r="AR17" s="19"/>
      <c r="AS17" s="20" t="s">
        <v>1610</v>
      </c>
      <c r="AT17" s="19" t="s">
        <v>1615</v>
      </c>
      <c r="AU17" s="19"/>
      <c r="AV17" s="19"/>
      <c r="AW17" s="20" t="s">
        <v>1616</v>
      </c>
      <c r="AX17" s="19"/>
      <c r="AY17" s="19" t="s">
        <v>1617</v>
      </c>
      <c r="AZ17" s="23" t="s">
        <v>563</v>
      </c>
      <c r="BA17" s="22" t="s">
        <v>563</v>
      </c>
      <c r="BB17" s="17" t="s">
        <v>1617</v>
      </c>
      <c r="BC17" s="24" t="s">
        <v>563</v>
      </c>
      <c r="BD17" s="24" t="s">
        <v>563</v>
      </c>
      <c r="BE17" s="18"/>
      <c r="BF17" s="19" t="s">
        <v>1609</v>
      </c>
      <c r="BG17" s="19"/>
      <c r="BH17" s="19"/>
      <c r="BI17" s="20"/>
      <c r="BJ17" s="19"/>
      <c r="BK17" s="19" t="s">
        <v>1618</v>
      </c>
      <c r="BL17" s="19"/>
      <c r="BM17" s="20"/>
      <c r="BN17" s="19" t="s">
        <v>1619</v>
      </c>
      <c r="BO17" s="19" t="s">
        <v>1620</v>
      </c>
      <c r="BP17" s="19"/>
      <c r="BQ17" s="20"/>
      <c r="BR17" s="19"/>
      <c r="BS17" s="19"/>
      <c r="BT17" s="19"/>
      <c r="BU17" s="20"/>
      <c r="BV17" s="19"/>
      <c r="BW17" s="19"/>
      <c r="BX17" s="19"/>
      <c r="BY17" s="20"/>
      <c r="BZ17" s="19" t="s">
        <v>1621</v>
      </c>
      <c r="CA17" s="19" t="s">
        <v>1622</v>
      </c>
      <c r="CB17" s="19"/>
      <c r="CC17" s="20"/>
      <c r="CD17" s="19"/>
      <c r="CE17" s="19" t="s">
        <v>1623</v>
      </c>
      <c r="CF17" s="19"/>
      <c r="CG17" s="20"/>
      <c r="CH17" s="17"/>
      <c r="CI17" s="17"/>
      <c r="CJ17" s="17"/>
      <c r="CK17" s="18"/>
      <c r="CL17" s="19"/>
      <c r="CM17" s="19"/>
      <c r="CN17" s="19"/>
      <c r="CO17" s="20"/>
      <c r="CP17" s="17"/>
      <c r="CQ17" s="17"/>
      <c r="CR17" s="17"/>
      <c r="CS17" s="18"/>
      <c r="CT17" s="19" t="s">
        <v>1624</v>
      </c>
      <c r="CU17" s="19"/>
      <c r="CV17" s="19"/>
      <c r="CW17" s="20"/>
      <c r="CX17" s="19"/>
      <c r="CY17" s="19"/>
      <c r="CZ17" s="19" t="s">
        <v>1612</v>
      </c>
      <c r="DA17" s="20"/>
      <c r="DB17" s="19"/>
      <c r="DC17" s="19"/>
      <c r="DD17" s="19"/>
      <c r="DE17" s="20"/>
      <c r="DF17" s="19" t="s">
        <v>1625</v>
      </c>
      <c r="DG17" s="19"/>
      <c r="DH17" s="19"/>
      <c r="DI17" s="20"/>
      <c r="DJ17" s="19"/>
      <c r="DK17" s="19"/>
      <c r="DL17" s="19" t="s">
        <v>1623</v>
      </c>
      <c r="DM17" s="20"/>
      <c r="DN17" s="19" t="s">
        <v>1608</v>
      </c>
      <c r="DO17" s="19"/>
      <c r="DP17" s="19" t="s">
        <v>1626</v>
      </c>
      <c r="DQ17" s="20"/>
      <c r="DR17" s="19"/>
      <c r="DS17" s="19"/>
      <c r="DT17" s="19"/>
      <c r="DU17" s="20" t="s">
        <v>1627</v>
      </c>
      <c r="DV17" s="19" t="s">
        <v>1609</v>
      </c>
      <c r="DW17" s="19" t="s">
        <v>1627</v>
      </c>
      <c r="DX17" s="19"/>
      <c r="DY17" s="20"/>
      <c r="DZ17" s="19"/>
      <c r="EA17" s="19"/>
      <c r="EB17" s="19"/>
      <c r="EC17" s="20"/>
      <c r="ED17" s="19"/>
      <c r="EE17" s="19"/>
      <c r="EF17" s="19" t="s">
        <v>1628</v>
      </c>
      <c r="EG17" s="20"/>
      <c r="EH17" s="19"/>
      <c r="EI17" s="19"/>
      <c r="EJ17" s="19"/>
      <c r="EK17" s="20"/>
      <c r="EL17" s="19"/>
      <c r="EM17" s="19"/>
      <c r="EN17" s="19"/>
      <c r="EO17" s="20"/>
      <c r="EP17" s="19"/>
      <c r="EQ17" s="19"/>
      <c r="ER17" s="19"/>
      <c r="ES17" s="20"/>
      <c r="ET17" s="19" t="s">
        <v>1629</v>
      </c>
      <c r="EU17" s="19"/>
      <c r="EV17" s="19"/>
      <c r="EW17" s="20"/>
      <c r="EX17" s="19"/>
      <c r="EY17" s="19" t="s">
        <v>1630</v>
      </c>
      <c r="EZ17" s="19"/>
      <c r="FA17" s="20"/>
      <c r="FB17" s="19"/>
      <c r="FC17" s="19"/>
      <c r="FD17" s="19"/>
      <c r="FE17" s="20"/>
      <c r="FF17" s="19"/>
      <c r="FG17" s="19" t="s">
        <v>1631</v>
      </c>
      <c r="FH17" s="23" t="s">
        <v>563</v>
      </c>
      <c r="FI17" s="22" t="s">
        <v>563</v>
      </c>
      <c r="FJ17" s="19"/>
      <c r="FK17" s="19" t="s">
        <v>1632</v>
      </c>
      <c r="FL17" s="19"/>
      <c r="FM17" s="20"/>
      <c r="FN17" s="19"/>
      <c r="FO17" s="19"/>
      <c r="FP17" s="19"/>
      <c r="FQ17" s="20"/>
      <c r="FR17" s="19" t="s">
        <v>1633</v>
      </c>
      <c r="FS17" s="23" t="s">
        <v>563</v>
      </c>
      <c r="FT17" s="19"/>
      <c r="FU17" s="20" t="s">
        <v>1634</v>
      </c>
      <c r="FV17" s="19"/>
      <c r="FW17" s="19" t="s">
        <v>1635</v>
      </c>
      <c r="FX17" s="25"/>
      <c r="FY17" s="18"/>
      <c r="FZ17" s="19"/>
      <c r="GA17" s="19"/>
      <c r="GB17" s="19" t="s">
        <v>1636</v>
      </c>
      <c r="GC17" s="22" t="s">
        <v>563</v>
      </c>
      <c r="GD17" s="19"/>
      <c r="GE17" s="19"/>
      <c r="GF17" s="19"/>
      <c r="GG17" s="20" t="s">
        <v>1610</v>
      </c>
      <c r="GH17" s="19" t="s">
        <v>1629</v>
      </c>
      <c r="GI17" s="19"/>
      <c r="GJ17" s="19"/>
      <c r="GK17" s="20" t="s">
        <v>1637</v>
      </c>
      <c r="GL17" s="25"/>
      <c r="GM17" s="19"/>
      <c r="GN17" s="19"/>
      <c r="GO17" s="20"/>
      <c r="GP17" s="19"/>
      <c r="GQ17" s="19"/>
      <c r="GR17" s="19"/>
      <c r="GS17" s="20"/>
      <c r="GT17" s="19"/>
      <c r="GU17" s="19"/>
      <c r="GV17" s="19"/>
      <c r="GW17" s="20"/>
      <c r="GX17" s="19"/>
      <c r="GY17" s="19"/>
      <c r="GZ17" s="19" t="s">
        <v>1608</v>
      </c>
      <c r="HA17" s="20"/>
      <c r="HB17" s="19" t="s">
        <v>1638</v>
      </c>
      <c r="HC17" s="19"/>
      <c r="HD17" s="19"/>
      <c r="HE17" s="20"/>
      <c r="HF17" s="19"/>
      <c r="HG17" s="19"/>
      <c r="HH17" s="19" t="s">
        <v>1639</v>
      </c>
      <c r="HI17" s="20"/>
      <c r="HJ17" s="19"/>
      <c r="HK17" s="19"/>
      <c r="HL17" s="19"/>
      <c r="HM17" s="20" t="s">
        <v>1640</v>
      </c>
      <c r="HN17" s="19"/>
      <c r="HO17" s="19"/>
      <c r="HP17" s="19"/>
      <c r="HQ17" s="20"/>
      <c r="HR17" s="19" t="s">
        <v>1610</v>
      </c>
      <c r="HS17" s="19"/>
      <c r="HT17" s="19" t="s">
        <v>1637</v>
      </c>
      <c r="HU17" s="19"/>
      <c r="HV17" s="19"/>
      <c r="HW17" s="19" t="s">
        <v>1637</v>
      </c>
      <c r="HX17" s="20"/>
      <c r="HY17" s="19"/>
      <c r="HZ17" s="19"/>
      <c r="IA17" s="19"/>
      <c r="IB17" s="20"/>
      <c r="IC17" s="19" t="s">
        <v>1629</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1641</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1642</v>
      </c>
      <c r="KW17" s="19"/>
      <c r="KX17" s="25"/>
      <c r="KY17" s="25"/>
      <c r="KZ17" s="18"/>
      <c r="LA17" s="19"/>
      <c r="LB17" s="19"/>
      <c r="LC17" s="19"/>
      <c r="LD17" s="20" t="s">
        <v>1643</v>
      </c>
      <c r="LE17" s="19" t="s">
        <v>1644</v>
      </c>
      <c r="LF17" s="19" t="s">
        <v>1645</v>
      </c>
      <c r="LG17" s="19"/>
      <c r="LH17" s="20" t="s">
        <v>1646</v>
      </c>
      <c r="LI17" s="19"/>
      <c r="LJ17" s="19"/>
      <c r="LK17" s="19"/>
      <c r="LL17" s="20"/>
      <c r="LM17" s="19"/>
      <c r="LN17" s="19"/>
      <c r="LO17" s="19"/>
      <c r="LP17" s="20"/>
      <c r="LQ17" s="19"/>
      <c r="LR17" s="19" t="s">
        <v>1625</v>
      </c>
      <c r="LS17" s="23" t="s">
        <v>563</v>
      </c>
      <c r="LT17" s="21"/>
      <c r="LU17" s="25"/>
      <c r="LV17" s="19"/>
      <c r="LW17" s="19"/>
      <c r="LX17" s="20"/>
      <c r="LY17" s="19" t="s">
        <v>1608</v>
      </c>
      <c r="LZ17" s="19" t="s">
        <v>1647</v>
      </c>
      <c r="MA17" s="19"/>
      <c r="MB17" s="20"/>
      <c r="MC17" s="19"/>
      <c r="MD17" s="19" t="s">
        <v>1642</v>
      </c>
      <c r="ME17" s="19" t="s">
        <v>1608</v>
      </c>
      <c r="MF17" s="26" t="s">
        <v>1648</v>
      </c>
      <c r="MG17" s="17"/>
      <c r="MH17" s="17"/>
      <c r="MI17" s="17"/>
      <c r="MJ17" s="18"/>
      <c r="MK17" s="19" t="s">
        <v>1608</v>
      </c>
      <c r="ML17" s="23" t="s">
        <v>563</v>
      </c>
      <c r="MM17" s="23" t="s">
        <v>563</v>
      </c>
      <c r="MN17" s="20"/>
      <c r="MO17" s="19"/>
      <c r="MP17" s="19"/>
      <c r="MQ17" s="19"/>
      <c r="MR17" s="20"/>
      <c r="MS17" s="17"/>
      <c r="MT17" s="17"/>
      <c r="MU17" s="17"/>
      <c r="MV17" s="18"/>
      <c r="MW17" s="19"/>
      <c r="MX17" s="19"/>
      <c r="MY17" s="19"/>
      <c r="MZ17" s="20" t="s">
        <v>1649</v>
      </c>
      <c r="NA17" s="19"/>
      <c r="NB17" s="19"/>
      <c r="NC17" s="19"/>
      <c r="ND17" s="20" t="s">
        <v>1650</v>
      </c>
      <c r="NE17" s="19"/>
      <c r="NF17" s="19"/>
      <c r="NG17" s="19"/>
      <c r="NH17" s="20"/>
      <c r="NI17" s="19"/>
      <c r="NJ17" s="19"/>
      <c r="NK17" s="19" t="s">
        <v>1625</v>
      </c>
      <c r="NL17" s="20" t="s">
        <v>1625</v>
      </c>
      <c r="NM17" s="19" t="s">
        <v>1651</v>
      </c>
      <c r="NN17" s="19" t="s">
        <v>1642</v>
      </c>
      <c r="NO17" s="23" t="s">
        <v>563</v>
      </c>
      <c r="NP17" s="22" t="s">
        <v>563</v>
      </c>
      <c r="NQ17" s="19" t="s">
        <v>1642</v>
      </c>
      <c r="NR17" s="19"/>
      <c r="NS17" s="19" t="s">
        <v>1652</v>
      </c>
      <c r="NT17" s="20"/>
      <c r="NU17" s="19"/>
      <c r="NV17" s="19"/>
      <c r="NW17" s="19"/>
      <c r="NX17" s="20" t="s">
        <v>1629</v>
      </c>
      <c r="NY17" s="19"/>
      <c r="NZ17" s="19" t="s">
        <v>1653</v>
      </c>
      <c r="OA17" s="19" t="s">
        <v>1609</v>
      </c>
      <c r="OB17" s="20"/>
      <c r="OC17" s="19" t="s">
        <v>1609</v>
      </c>
      <c r="OD17" s="19" t="s">
        <v>1654</v>
      </c>
      <c r="OE17" s="19" t="s">
        <v>1609</v>
      </c>
      <c r="OF17" s="20"/>
      <c r="OG17" s="19"/>
      <c r="OH17" s="19"/>
      <c r="OI17" s="19" t="s">
        <v>1655</v>
      </c>
      <c r="OJ17" s="20"/>
      <c r="OK17" s="19"/>
      <c r="OL17" s="19"/>
      <c r="OM17" s="19"/>
      <c r="ON17" s="20"/>
      <c r="OO17" s="19"/>
      <c r="OP17" s="19" t="s">
        <v>1656</v>
      </c>
      <c r="OQ17" s="23" t="s">
        <v>563</v>
      </c>
      <c r="OR17" s="20" t="s">
        <v>1609</v>
      </c>
      <c r="OS17" s="19" t="s">
        <v>1657</v>
      </c>
      <c r="OT17" s="19"/>
      <c r="OU17" s="19"/>
      <c r="OV17" s="20"/>
      <c r="OW17" s="19" t="s">
        <v>1658</v>
      </c>
      <c r="OX17" s="19" t="s">
        <v>1651</v>
      </c>
      <c r="OY17" s="23" t="s">
        <v>563</v>
      </c>
      <c r="OZ17" s="22" t="s">
        <v>563</v>
      </c>
      <c r="PA17" s="19"/>
      <c r="PB17" s="19" t="s">
        <v>1609</v>
      </c>
      <c r="PC17" s="19"/>
      <c r="PD17" s="20" t="s">
        <v>1651</v>
      </c>
      <c r="PE17" s="19"/>
      <c r="PF17" s="19"/>
      <c r="PG17" s="19"/>
      <c r="PH17" s="20"/>
      <c r="PI17" s="19"/>
      <c r="PJ17" s="19" t="s">
        <v>1659</v>
      </c>
      <c r="PK17" s="19" t="s">
        <v>1659</v>
      </c>
      <c r="PL17" s="20"/>
      <c r="PM17" s="19"/>
      <c r="PN17" s="19" t="s">
        <v>1651</v>
      </c>
      <c r="PO17" s="19"/>
      <c r="PP17" s="20"/>
      <c r="PQ17" s="17"/>
      <c r="PR17" s="17"/>
      <c r="PS17" s="17" t="s">
        <v>1609</v>
      </c>
      <c r="PT17" s="18"/>
      <c r="PU17" s="19"/>
      <c r="PV17" s="19"/>
      <c r="PW17" s="19"/>
      <c r="PX17" s="20"/>
      <c r="PY17" s="19" t="s">
        <v>1655</v>
      </c>
      <c r="PZ17" s="19" t="s">
        <v>1637</v>
      </c>
      <c r="QA17" s="19"/>
      <c r="QB17" s="20" t="s">
        <v>1637</v>
      </c>
      <c r="QC17" s="19" t="s">
        <v>1629</v>
      </c>
      <c r="QD17" s="19"/>
      <c r="QE17" s="19" t="s">
        <v>1659</v>
      </c>
      <c r="QF17" s="20"/>
      <c r="QG17" s="19" t="s">
        <v>1660</v>
      </c>
      <c r="QH17" s="19"/>
      <c r="QI17" s="19"/>
    </row>
    <row r="18" spans="1:451" ht="18.600000000000001" thickTop="1" x14ac:dyDescent="0.45">
      <c r="P18" s="28"/>
      <c r="FV18" s="28"/>
      <c r="FW18" s="28"/>
      <c r="KH18" s="28"/>
    </row>
  </sheetData>
  <phoneticPr fontId="7"/>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93" zoomScaleNormal="100" zoomScaleSheetLayoutView="160" workbookViewId="0">
      <selection activeCell="H1" sqref="A1:H1048576"/>
    </sheetView>
  </sheetViews>
  <sheetFormatPr defaultColWidth="9" defaultRowHeight="16.2" x14ac:dyDescent="0.45"/>
  <cols>
    <col min="1" max="1" width="3.69921875" style="253" customWidth="1"/>
    <col min="2" max="2" width="3.69921875" style="223" customWidth="1"/>
    <col min="3" max="3" width="6.69921875" style="253" customWidth="1"/>
    <col min="4" max="4" width="22.69921875" style="261" customWidth="1"/>
    <col min="5" max="5" width="55.5" style="262" customWidth="1"/>
    <col min="6" max="16384" width="9" style="3"/>
  </cols>
  <sheetData>
    <row r="3" spans="1:5" s="2" customFormat="1" ht="33" customHeight="1" x14ac:dyDescent="0.45">
      <c r="A3" s="239"/>
      <c r="B3" s="240"/>
      <c r="C3" s="241" t="s">
        <v>1661</v>
      </c>
      <c r="D3" s="242" t="s">
        <v>6</v>
      </c>
      <c r="E3" s="243"/>
    </row>
    <row r="4" spans="1:5" ht="15" customHeight="1" x14ac:dyDescent="0.45">
      <c r="A4" s="244">
        <v>1</v>
      </c>
      <c r="B4" s="245" t="s">
        <v>7</v>
      </c>
      <c r="C4" s="246"/>
      <c r="D4" s="247" t="s">
        <v>8</v>
      </c>
      <c r="E4" s="248" t="s">
        <v>9</v>
      </c>
    </row>
    <row r="5" spans="1:5" ht="15" customHeight="1" x14ac:dyDescent="0.45">
      <c r="A5" s="244">
        <v>2</v>
      </c>
      <c r="B5" s="245" t="s">
        <v>10</v>
      </c>
      <c r="C5" s="246"/>
      <c r="D5" s="249" t="s">
        <v>11</v>
      </c>
      <c r="E5" s="248" t="s">
        <v>12</v>
      </c>
    </row>
    <row r="6" spans="1:5" ht="15" customHeight="1" x14ac:dyDescent="0.45">
      <c r="A6" s="244">
        <v>3</v>
      </c>
      <c r="B6" s="245" t="s">
        <v>15</v>
      </c>
      <c r="C6" s="246"/>
      <c r="D6" s="247" t="s">
        <v>16</v>
      </c>
      <c r="E6" s="248" t="s">
        <v>17</v>
      </c>
    </row>
    <row r="7" spans="1:5" ht="15" customHeight="1" x14ac:dyDescent="0.45">
      <c r="A7" s="244">
        <v>4</v>
      </c>
      <c r="B7" s="245" t="s">
        <v>15</v>
      </c>
      <c r="C7" s="246"/>
      <c r="D7" s="247" t="s">
        <v>18</v>
      </c>
      <c r="E7" s="248" t="s">
        <v>19</v>
      </c>
    </row>
    <row r="8" spans="1:5" ht="15" customHeight="1" x14ac:dyDescent="0.45">
      <c r="A8" s="244">
        <v>5</v>
      </c>
      <c r="B8" s="245" t="s">
        <v>15</v>
      </c>
      <c r="C8" s="246"/>
      <c r="D8" s="247" t="s">
        <v>18</v>
      </c>
      <c r="E8" s="248" t="s">
        <v>20</v>
      </c>
    </row>
    <row r="9" spans="1:5" ht="15" customHeight="1" x14ac:dyDescent="0.45">
      <c r="A9" s="244">
        <v>6</v>
      </c>
      <c r="B9" s="245" t="s">
        <v>15</v>
      </c>
      <c r="C9" s="246" t="s">
        <v>1664</v>
      </c>
      <c r="D9" s="249" t="s">
        <v>1665</v>
      </c>
      <c r="E9" s="248" t="s">
        <v>21</v>
      </c>
    </row>
    <row r="10" spans="1:5" ht="15" customHeight="1" x14ac:dyDescent="0.45">
      <c r="A10" s="244">
        <v>7</v>
      </c>
      <c r="B10" s="245" t="s">
        <v>15</v>
      </c>
      <c r="C10" s="246" t="s">
        <v>1666</v>
      </c>
      <c r="D10" s="247" t="s">
        <v>22</v>
      </c>
      <c r="E10" s="248" t="s">
        <v>23</v>
      </c>
    </row>
    <row r="11" spans="1:5" ht="15" customHeight="1" x14ac:dyDescent="0.45">
      <c r="A11" s="244">
        <v>8</v>
      </c>
      <c r="B11" s="245" t="s">
        <v>24</v>
      </c>
      <c r="C11" s="246"/>
      <c r="D11" s="247" t="s">
        <v>1769</v>
      </c>
      <c r="E11" s="248" t="s">
        <v>26</v>
      </c>
    </row>
    <row r="12" spans="1:5" ht="15" customHeight="1" x14ac:dyDescent="0.45">
      <c r="A12" s="244">
        <v>9</v>
      </c>
      <c r="B12" s="245" t="s">
        <v>24</v>
      </c>
      <c r="C12" s="246"/>
      <c r="D12" s="247" t="s">
        <v>1769</v>
      </c>
      <c r="E12" s="248" t="s">
        <v>27</v>
      </c>
    </row>
    <row r="13" spans="1:5" ht="15" customHeight="1" x14ac:dyDescent="0.45">
      <c r="A13" s="244">
        <v>10</v>
      </c>
      <c r="B13" s="245" t="s">
        <v>24</v>
      </c>
      <c r="C13" s="246"/>
      <c r="D13" s="247" t="s">
        <v>1769</v>
      </c>
      <c r="E13" s="248" t="s">
        <v>28</v>
      </c>
    </row>
    <row r="14" spans="1:5" ht="15" customHeight="1" x14ac:dyDescent="0.45">
      <c r="A14" s="244">
        <v>11</v>
      </c>
      <c r="B14" s="245" t="s">
        <v>24</v>
      </c>
      <c r="C14" s="246"/>
      <c r="D14" s="247" t="s">
        <v>1769</v>
      </c>
      <c r="E14" s="248" t="s">
        <v>29</v>
      </c>
    </row>
    <row r="15" spans="1:5" ht="15" customHeight="1" x14ac:dyDescent="0.45">
      <c r="A15" s="244">
        <v>12</v>
      </c>
      <c r="B15" s="245" t="s">
        <v>24</v>
      </c>
      <c r="C15" s="246"/>
      <c r="D15" s="247" t="s">
        <v>1769</v>
      </c>
      <c r="E15" s="248" t="s">
        <v>30</v>
      </c>
    </row>
    <row r="16" spans="1:5" ht="15" customHeight="1" x14ac:dyDescent="0.45">
      <c r="A16" s="244">
        <v>13</v>
      </c>
      <c r="B16" s="245" t="s">
        <v>24</v>
      </c>
      <c r="C16" s="246"/>
      <c r="D16" s="247" t="s">
        <v>1769</v>
      </c>
      <c r="E16" s="248" t="s">
        <v>31</v>
      </c>
    </row>
    <row r="17" spans="1:5" ht="15" customHeight="1" x14ac:dyDescent="0.45">
      <c r="A17" s="244">
        <v>14</v>
      </c>
      <c r="B17" s="245" t="s">
        <v>24</v>
      </c>
      <c r="C17" s="246"/>
      <c r="D17" s="247" t="s">
        <v>1769</v>
      </c>
      <c r="E17" s="248" t="s">
        <v>32</v>
      </c>
    </row>
    <row r="18" spans="1:5" ht="15" customHeight="1" x14ac:dyDescent="0.45">
      <c r="A18" s="244">
        <v>15</v>
      </c>
      <c r="B18" s="245" t="s">
        <v>24</v>
      </c>
      <c r="C18" s="246"/>
      <c r="D18" s="247" t="s">
        <v>25</v>
      </c>
      <c r="E18" s="248" t="s">
        <v>33</v>
      </c>
    </row>
    <row r="19" spans="1:5" ht="15" customHeight="1" x14ac:dyDescent="0.45">
      <c r="A19" s="244">
        <v>16</v>
      </c>
      <c r="B19" s="245" t="s">
        <v>24</v>
      </c>
      <c r="C19" s="246"/>
      <c r="D19" s="247" t="s">
        <v>25</v>
      </c>
      <c r="E19" s="248" t="s">
        <v>34</v>
      </c>
    </row>
    <row r="20" spans="1:5" ht="15" customHeight="1" x14ac:dyDescent="0.45">
      <c r="A20" s="244">
        <v>17</v>
      </c>
      <c r="B20" s="245" t="s">
        <v>24</v>
      </c>
      <c r="C20" s="246"/>
      <c r="D20" s="247" t="s">
        <v>35</v>
      </c>
      <c r="E20" s="248" t="s">
        <v>36</v>
      </c>
    </row>
    <row r="21" spans="1:5" ht="15" customHeight="1" x14ac:dyDescent="0.45">
      <c r="A21" s="244">
        <v>18</v>
      </c>
      <c r="B21" s="245" t="s">
        <v>24</v>
      </c>
      <c r="C21" s="246"/>
      <c r="D21" s="247" t="s">
        <v>35</v>
      </c>
      <c r="E21" s="248" t="s">
        <v>37</v>
      </c>
    </row>
    <row r="22" spans="1:5" ht="15" customHeight="1" x14ac:dyDescent="0.45">
      <c r="A22" s="244">
        <v>19</v>
      </c>
      <c r="B22" s="245" t="s">
        <v>24</v>
      </c>
      <c r="C22" s="246"/>
      <c r="D22" s="247" t="s">
        <v>35</v>
      </c>
      <c r="E22" s="248" t="s">
        <v>33</v>
      </c>
    </row>
    <row r="23" spans="1:5" ht="15" customHeight="1" x14ac:dyDescent="0.45">
      <c r="A23" s="244">
        <v>20</v>
      </c>
      <c r="B23" s="245" t="s">
        <v>38</v>
      </c>
      <c r="C23" s="246" t="s">
        <v>1667</v>
      </c>
      <c r="D23" s="247" t="s">
        <v>39</v>
      </c>
      <c r="E23" s="248" t="s">
        <v>40</v>
      </c>
    </row>
    <row r="24" spans="1:5" ht="15" customHeight="1" x14ac:dyDescent="0.45">
      <c r="A24" s="244">
        <v>21</v>
      </c>
      <c r="B24" s="245" t="s">
        <v>38</v>
      </c>
      <c r="C24" s="246" t="s">
        <v>1667</v>
      </c>
      <c r="D24" s="247" t="s">
        <v>39</v>
      </c>
      <c r="E24" s="248" t="s">
        <v>41</v>
      </c>
    </row>
    <row r="25" spans="1:5" ht="15" customHeight="1" x14ac:dyDescent="0.45">
      <c r="A25" s="244">
        <v>22</v>
      </c>
      <c r="B25" s="245" t="s">
        <v>38</v>
      </c>
      <c r="C25" s="246" t="s">
        <v>1667</v>
      </c>
      <c r="D25" s="250" t="s">
        <v>39</v>
      </c>
      <c r="E25" s="251" t="s">
        <v>42</v>
      </c>
    </row>
    <row r="26" spans="1:5" ht="15" customHeight="1" x14ac:dyDescent="0.45">
      <c r="A26" s="244">
        <v>23</v>
      </c>
      <c r="B26" s="245" t="s">
        <v>38</v>
      </c>
      <c r="C26" s="246" t="s">
        <v>9794</v>
      </c>
      <c r="D26" s="247" t="s">
        <v>39</v>
      </c>
      <c r="E26" s="251" t="s">
        <v>9795</v>
      </c>
    </row>
    <row r="27" spans="1:5" ht="15" customHeight="1" x14ac:dyDescent="0.45">
      <c r="A27" s="244">
        <v>24</v>
      </c>
      <c r="B27" s="245" t="s">
        <v>38</v>
      </c>
      <c r="C27" s="246"/>
      <c r="D27" s="250" t="s">
        <v>9796</v>
      </c>
      <c r="E27" s="251" t="s">
        <v>9797</v>
      </c>
    </row>
    <row r="28" spans="1:5" ht="15" customHeight="1" x14ac:dyDescent="0.45">
      <c r="A28" s="244">
        <v>25</v>
      </c>
      <c r="B28" s="245" t="s">
        <v>43</v>
      </c>
      <c r="C28" s="246" t="s">
        <v>1668</v>
      </c>
      <c r="D28" s="247" t="s">
        <v>44</v>
      </c>
      <c r="E28" s="248" t="s">
        <v>45</v>
      </c>
    </row>
    <row r="29" spans="1:5" ht="15" customHeight="1" x14ac:dyDescent="0.45">
      <c r="A29" s="244">
        <v>26</v>
      </c>
      <c r="B29" s="245" t="s">
        <v>43</v>
      </c>
      <c r="C29" s="246"/>
      <c r="D29" s="247" t="s">
        <v>46</v>
      </c>
      <c r="E29" s="248" t="s">
        <v>47</v>
      </c>
    </row>
    <row r="30" spans="1:5" ht="15" customHeight="1" x14ac:dyDescent="0.45">
      <c r="A30" s="244">
        <v>27</v>
      </c>
      <c r="B30" s="245" t="s">
        <v>43</v>
      </c>
      <c r="C30" s="246"/>
      <c r="D30" s="247" t="s">
        <v>46</v>
      </c>
      <c r="E30" s="248" t="s">
        <v>48</v>
      </c>
    </row>
    <row r="31" spans="1:5" ht="15" customHeight="1" x14ac:dyDescent="0.45">
      <c r="A31" s="244">
        <v>28</v>
      </c>
      <c r="B31" s="245" t="s">
        <v>43</v>
      </c>
      <c r="C31" s="246"/>
      <c r="D31" s="247" t="s">
        <v>46</v>
      </c>
      <c r="E31" s="248" t="s">
        <v>9798</v>
      </c>
    </row>
    <row r="32" spans="1:5" ht="15" customHeight="1" x14ac:dyDescent="0.45">
      <c r="A32" s="244">
        <v>29</v>
      </c>
      <c r="B32" s="245" t="s">
        <v>43</v>
      </c>
      <c r="C32" s="246"/>
      <c r="D32" s="247" t="s">
        <v>46</v>
      </c>
      <c r="E32" s="248" t="s">
        <v>49</v>
      </c>
    </row>
    <row r="33" spans="1:5" ht="15" customHeight="1" x14ac:dyDescent="0.45">
      <c r="A33" s="244">
        <v>30</v>
      </c>
      <c r="B33" s="245" t="s">
        <v>43</v>
      </c>
      <c r="C33" s="246"/>
      <c r="D33" s="247" t="s">
        <v>46</v>
      </c>
      <c r="E33" s="248" t="s">
        <v>50</v>
      </c>
    </row>
    <row r="34" spans="1:5" ht="15" customHeight="1" x14ac:dyDescent="0.45">
      <c r="A34" s="244">
        <v>31</v>
      </c>
      <c r="B34" s="245" t="s">
        <v>43</v>
      </c>
      <c r="C34" s="246"/>
      <c r="D34" s="247" t="s">
        <v>46</v>
      </c>
      <c r="E34" s="248" t="s">
        <v>51</v>
      </c>
    </row>
    <row r="35" spans="1:5" ht="15" customHeight="1" x14ac:dyDescent="0.45">
      <c r="A35" s="244">
        <v>32</v>
      </c>
      <c r="B35" s="245" t="s">
        <v>43</v>
      </c>
      <c r="C35" s="246"/>
      <c r="D35" s="247" t="s">
        <v>46</v>
      </c>
      <c r="E35" s="248" t="s">
        <v>52</v>
      </c>
    </row>
    <row r="36" spans="1:5" ht="15" customHeight="1" x14ac:dyDescent="0.45">
      <c r="A36" s="244">
        <v>33</v>
      </c>
      <c r="B36" s="245" t="s">
        <v>43</v>
      </c>
      <c r="C36" s="246"/>
      <c r="D36" s="247" t="s">
        <v>46</v>
      </c>
      <c r="E36" s="248" t="s">
        <v>9799</v>
      </c>
    </row>
    <row r="37" spans="1:5" ht="15" customHeight="1" x14ac:dyDescent="0.45">
      <c r="A37" s="244">
        <v>34</v>
      </c>
      <c r="B37" s="245" t="s">
        <v>43</v>
      </c>
      <c r="C37" s="246"/>
      <c r="D37" s="247" t="s">
        <v>46</v>
      </c>
      <c r="E37" s="248" t="s">
        <v>9800</v>
      </c>
    </row>
    <row r="38" spans="1:5" ht="15" customHeight="1" x14ac:dyDescent="0.45">
      <c r="A38" s="244">
        <v>35</v>
      </c>
      <c r="B38" s="245" t="s">
        <v>43</v>
      </c>
      <c r="C38" s="246"/>
      <c r="D38" s="247" t="s">
        <v>46</v>
      </c>
      <c r="E38" s="248" t="s">
        <v>9801</v>
      </c>
    </row>
    <row r="39" spans="1:5" ht="15" customHeight="1" x14ac:dyDescent="0.45">
      <c r="A39" s="244">
        <v>36</v>
      </c>
      <c r="B39" s="245" t="s">
        <v>43</v>
      </c>
      <c r="C39" s="246"/>
      <c r="D39" s="247" t="s">
        <v>46</v>
      </c>
      <c r="E39" s="248" t="s">
        <v>9802</v>
      </c>
    </row>
    <row r="40" spans="1:5" ht="15" customHeight="1" x14ac:dyDescent="0.45">
      <c r="A40" s="244">
        <v>37</v>
      </c>
      <c r="B40" s="245" t="s">
        <v>43</v>
      </c>
      <c r="C40" s="246"/>
      <c r="D40" s="247" t="s">
        <v>46</v>
      </c>
      <c r="E40" s="248" t="s">
        <v>53</v>
      </c>
    </row>
    <row r="41" spans="1:5" ht="15" customHeight="1" x14ac:dyDescent="0.45">
      <c r="A41" s="244">
        <v>38</v>
      </c>
      <c r="B41" s="245" t="s">
        <v>43</v>
      </c>
      <c r="C41" s="246"/>
      <c r="D41" s="247" t="s">
        <v>46</v>
      </c>
      <c r="E41" s="248" t="s">
        <v>54</v>
      </c>
    </row>
    <row r="42" spans="1:5" ht="15" customHeight="1" x14ac:dyDescent="0.45">
      <c r="A42" s="244">
        <v>39</v>
      </c>
      <c r="B42" s="245" t="s">
        <v>43</v>
      </c>
      <c r="C42" s="246"/>
      <c r="D42" s="247" t="s">
        <v>46</v>
      </c>
      <c r="E42" s="248" t="s">
        <v>55</v>
      </c>
    </row>
    <row r="43" spans="1:5" ht="15" customHeight="1" x14ac:dyDescent="0.45">
      <c r="A43" s="244">
        <v>40</v>
      </c>
      <c r="B43" s="245" t="s">
        <v>43</v>
      </c>
      <c r="C43" s="246"/>
      <c r="D43" s="247" t="s">
        <v>46</v>
      </c>
      <c r="E43" s="248" t="s">
        <v>56</v>
      </c>
    </row>
    <row r="44" spans="1:5" ht="15" customHeight="1" x14ac:dyDescent="0.45">
      <c r="A44" s="244">
        <v>41</v>
      </c>
      <c r="B44" s="245" t="s">
        <v>43</v>
      </c>
      <c r="C44" s="246"/>
      <c r="D44" s="247" t="s">
        <v>46</v>
      </c>
      <c r="E44" s="248" t="s">
        <v>57</v>
      </c>
    </row>
    <row r="45" spans="1:5" ht="15" customHeight="1" x14ac:dyDescent="0.45">
      <c r="A45" s="244">
        <v>42</v>
      </c>
      <c r="B45" s="245" t="s">
        <v>43</v>
      </c>
      <c r="C45" s="246"/>
      <c r="D45" s="247" t="s">
        <v>46</v>
      </c>
      <c r="E45" s="248" t="s">
        <v>58</v>
      </c>
    </row>
    <row r="46" spans="1:5" ht="15" customHeight="1" x14ac:dyDescent="0.45">
      <c r="A46" s="244">
        <v>43</v>
      </c>
      <c r="B46" s="245" t="s">
        <v>43</v>
      </c>
      <c r="C46" s="246"/>
      <c r="D46" s="247" t="s">
        <v>46</v>
      </c>
      <c r="E46" s="248" t="s">
        <v>59</v>
      </c>
    </row>
    <row r="47" spans="1:5" ht="15" customHeight="1" x14ac:dyDescent="0.45">
      <c r="A47" s="244">
        <v>44</v>
      </c>
      <c r="B47" s="245" t="s">
        <v>43</v>
      </c>
      <c r="C47" s="246"/>
      <c r="D47" s="247" t="s">
        <v>46</v>
      </c>
      <c r="E47" s="248" t="s">
        <v>60</v>
      </c>
    </row>
    <row r="48" spans="1:5" ht="15" customHeight="1" x14ac:dyDescent="0.45">
      <c r="A48" s="244">
        <v>45</v>
      </c>
      <c r="B48" s="245" t="s">
        <v>43</v>
      </c>
      <c r="C48" s="246" t="s">
        <v>1669</v>
      </c>
      <c r="D48" s="247" t="s">
        <v>61</v>
      </c>
      <c r="E48" s="248" t="s">
        <v>62</v>
      </c>
    </row>
    <row r="49" spans="1:5" ht="15" customHeight="1" x14ac:dyDescent="0.45">
      <c r="A49" s="244">
        <v>46</v>
      </c>
      <c r="B49" s="245" t="s">
        <v>43</v>
      </c>
      <c r="C49" s="246"/>
      <c r="D49" s="247" t="s">
        <v>63</v>
      </c>
      <c r="E49" s="248" t="s">
        <v>64</v>
      </c>
    </row>
    <row r="50" spans="1:5" ht="15" customHeight="1" x14ac:dyDescent="0.45">
      <c r="A50" s="244">
        <v>47</v>
      </c>
      <c r="B50" s="245" t="s">
        <v>43</v>
      </c>
      <c r="C50" s="246"/>
      <c r="D50" s="247" t="s">
        <v>63</v>
      </c>
      <c r="E50" s="248" t="s">
        <v>65</v>
      </c>
    </row>
    <row r="51" spans="1:5" ht="15" customHeight="1" x14ac:dyDescent="0.45">
      <c r="A51" s="244">
        <v>48</v>
      </c>
      <c r="B51" s="245" t="s">
        <v>43</v>
      </c>
      <c r="C51" s="246"/>
      <c r="D51" s="247" t="s">
        <v>63</v>
      </c>
      <c r="E51" s="248" t="s">
        <v>66</v>
      </c>
    </row>
    <row r="52" spans="1:5" ht="15" customHeight="1" x14ac:dyDescent="0.45">
      <c r="A52" s="244">
        <v>49</v>
      </c>
      <c r="B52" s="245" t="s">
        <v>43</v>
      </c>
      <c r="C52" s="246"/>
      <c r="D52" s="247" t="s">
        <v>63</v>
      </c>
      <c r="E52" s="248" t="s">
        <v>9803</v>
      </c>
    </row>
    <row r="53" spans="1:5" ht="15" customHeight="1" x14ac:dyDescent="0.45">
      <c r="A53" s="244">
        <v>50</v>
      </c>
      <c r="B53" s="245" t="s">
        <v>43</v>
      </c>
      <c r="C53" s="246"/>
      <c r="D53" s="247" t="s">
        <v>63</v>
      </c>
      <c r="E53" s="248" t="s">
        <v>67</v>
      </c>
    </row>
    <row r="54" spans="1:5" ht="15" customHeight="1" x14ac:dyDescent="0.45">
      <c r="A54" s="244">
        <v>51</v>
      </c>
      <c r="B54" s="245" t="s">
        <v>43</v>
      </c>
      <c r="C54" s="246"/>
      <c r="D54" s="247" t="s">
        <v>63</v>
      </c>
      <c r="E54" s="248" t="s">
        <v>68</v>
      </c>
    </row>
    <row r="55" spans="1:5" ht="15" customHeight="1" x14ac:dyDescent="0.45">
      <c r="A55" s="244">
        <v>52</v>
      </c>
      <c r="B55" s="245" t="s">
        <v>43</v>
      </c>
      <c r="C55" s="246"/>
      <c r="D55" s="247" t="s">
        <v>63</v>
      </c>
      <c r="E55" s="248" t="s">
        <v>69</v>
      </c>
    </row>
    <row r="56" spans="1:5" ht="15" customHeight="1" x14ac:dyDescent="0.45">
      <c r="A56" s="244">
        <v>53</v>
      </c>
      <c r="B56" s="245" t="s">
        <v>43</v>
      </c>
      <c r="C56" s="246"/>
      <c r="D56" s="247" t="s">
        <v>63</v>
      </c>
      <c r="E56" s="248" t="s">
        <v>70</v>
      </c>
    </row>
    <row r="57" spans="1:5" ht="15" customHeight="1" x14ac:dyDescent="0.45">
      <c r="A57" s="244">
        <v>54</v>
      </c>
      <c r="B57" s="245" t="s">
        <v>43</v>
      </c>
      <c r="C57" s="246"/>
      <c r="D57" s="247" t="s">
        <v>63</v>
      </c>
      <c r="E57" s="248" t="s">
        <v>71</v>
      </c>
    </row>
    <row r="58" spans="1:5" ht="15" customHeight="1" x14ac:dyDescent="0.45">
      <c r="A58" s="244">
        <v>55</v>
      </c>
      <c r="B58" s="245" t="s">
        <v>43</v>
      </c>
      <c r="C58" s="246"/>
      <c r="D58" s="247" t="s">
        <v>63</v>
      </c>
      <c r="E58" s="248" t="s">
        <v>72</v>
      </c>
    </row>
    <row r="59" spans="1:5" ht="15" customHeight="1" x14ac:dyDescent="0.45">
      <c r="A59" s="244">
        <v>56</v>
      </c>
      <c r="B59" s="245" t="s">
        <v>43</v>
      </c>
      <c r="C59" s="246"/>
      <c r="D59" s="247" t="s">
        <v>63</v>
      </c>
      <c r="E59" s="248" t="s">
        <v>73</v>
      </c>
    </row>
    <row r="60" spans="1:5" ht="15" customHeight="1" x14ac:dyDescent="0.45">
      <c r="A60" s="244">
        <v>57</v>
      </c>
      <c r="B60" s="245" t="s">
        <v>43</v>
      </c>
      <c r="C60" s="246"/>
      <c r="D60" s="247" t="s">
        <v>63</v>
      </c>
      <c r="E60" s="248" t="s">
        <v>74</v>
      </c>
    </row>
    <row r="61" spans="1:5" ht="15" customHeight="1" x14ac:dyDescent="0.45">
      <c r="A61" s="244">
        <v>58</v>
      </c>
      <c r="B61" s="245" t="s">
        <v>43</v>
      </c>
      <c r="C61" s="246"/>
      <c r="D61" s="247" t="s">
        <v>63</v>
      </c>
      <c r="E61" s="248" t="s">
        <v>75</v>
      </c>
    </row>
    <row r="62" spans="1:5" ht="15" customHeight="1" x14ac:dyDescent="0.45">
      <c r="A62" s="244">
        <v>59</v>
      </c>
      <c r="B62" s="245" t="s">
        <v>43</v>
      </c>
      <c r="C62" s="246"/>
      <c r="D62" s="247" t="s">
        <v>63</v>
      </c>
      <c r="E62" s="248" t="s">
        <v>76</v>
      </c>
    </row>
    <row r="63" spans="1:5" ht="15" customHeight="1" x14ac:dyDescent="0.45">
      <c r="A63" s="244">
        <v>60</v>
      </c>
      <c r="B63" s="245" t="s">
        <v>43</v>
      </c>
      <c r="C63" s="246"/>
      <c r="D63" s="247" t="s">
        <v>63</v>
      </c>
      <c r="E63" s="248" t="s">
        <v>77</v>
      </c>
    </row>
    <row r="64" spans="1:5" ht="15" customHeight="1" x14ac:dyDescent="0.45">
      <c r="A64" s="244">
        <v>61</v>
      </c>
      <c r="B64" s="245" t="s">
        <v>43</v>
      </c>
      <c r="C64" s="246"/>
      <c r="D64" s="247" t="s">
        <v>63</v>
      </c>
      <c r="E64" s="248" t="s">
        <v>9804</v>
      </c>
    </row>
    <row r="65" spans="1:5" ht="15" customHeight="1" x14ac:dyDescent="0.45">
      <c r="A65" s="244">
        <v>62</v>
      </c>
      <c r="B65" s="245" t="s">
        <v>43</v>
      </c>
      <c r="C65" s="246"/>
      <c r="D65" s="247" t="s">
        <v>63</v>
      </c>
      <c r="E65" s="248" t="s">
        <v>9805</v>
      </c>
    </row>
    <row r="66" spans="1:5" ht="15" customHeight="1" x14ac:dyDescent="0.45">
      <c r="A66" s="244">
        <v>63</v>
      </c>
      <c r="B66" s="245" t="s">
        <v>43</v>
      </c>
      <c r="C66" s="246"/>
      <c r="D66" s="247" t="s">
        <v>63</v>
      </c>
      <c r="E66" s="248" t="s">
        <v>78</v>
      </c>
    </row>
    <row r="67" spans="1:5" ht="15" customHeight="1" x14ac:dyDescent="0.45">
      <c r="A67" s="244">
        <v>64</v>
      </c>
      <c r="B67" s="245" t="s">
        <v>43</v>
      </c>
      <c r="C67" s="246"/>
      <c r="D67" s="247" t="s">
        <v>63</v>
      </c>
      <c r="E67" s="248" t="s">
        <v>79</v>
      </c>
    </row>
    <row r="68" spans="1:5" ht="15" customHeight="1" x14ac:dyDescent="0.45">
      <c r="A68" s="244">
        <v>65</v>
      </c>
      <c r="B68" s="245" t="s">
        <v>43</v>
      </c>
      <c r="C68" s="246"/>
      <c r="D68" s="247" t="s">
        <v>1770</v>
      </c>
      <c r="E68" s="248" t="s">
        <v>80</v>
      </c>
    </row>
    <row r="69" spans="1:5" ht="15" customHeight="1" x14ac:dyDescent="0.45">
      <c r="A69" s="244">
        <v>66</v>
      </c>
      <c r="B69" s="245" t="s">
        <v>43</v>
      </c>
      <c r="C69" s="246"/>
      <c r="D69" s="247" t="s">
        <v>1770</v>
      </c>
      <c r="E69" s="248" t="s">
        <v>9806</v>
      </c>
    </row>
    <row r="70" spans="1:5" ht="15" customHeight="1" x14ac:dyDescent="0.45">
      <c r="A70" s="244">
        <v>67</v>
      </c>
      <c r="B70" s="245" t="s">
        <v>43</v>
      </c>
      <c r="C70" s="246"/>
      <c r="D70" s="247" t="s">
        <v>1770</v>
      </c>
      <c r="E70" s="248" t="s">
        <v>81</v>
      </c>
    </row>
    <row r="71" spans="1:5" ht="15" customHeight="1" x14ac:dyDescent="0.45">
      <c r="A71" s="244">
        <v>68</v>
      </c>
      <c r="B71" s="245" t="s">
        <v>43</v>
      </c>
      <c r="C71" s="246"/>
      <c r="D71" s="247" t="s">
        <v>1770</v>
      </c>
      <c r="E71" s="248" t="s">
        <v>82</v>
      </c>
    </row>
    <row r="72" spans="1:5" ht="15" customHeight="1" x14ac:dyDescent="0.45">
      <c r="A72" s="244">
        <v>69</v>
      </c>
      <c r="B72" s="245" t="s">
        <v>43</v>
      </c>
      <c r="C72" s="246"/>
      <c r="D72" s="247" t="s">
        <v>1770</v>
      </c>
      <c r="E72" s="248" t="s">
        <v>83</v>
      </c>
    </row>
    <row r="73" spans="1:5" ht="15" customHeight="1" x14ac:dyDescent="0.45">
      <c r="A73" s="244">
        <v>70</v>
      </c>
      <c r="B73" s="245" t="s">
        <v>43</v>
      </c>
      <c r="C73" s="246"/>
      <c r="D73" s="247" t="s">
        <v>1770</v>
      </c>
      <c r="E73" s="248" t="s">
        <v>84</v>
      </c>
    </row>
    <row r="74" spans="1:5" ht="15" customHeight="1" x14ac:dyDescent="0.45">
      <c r="A74" s="244">
        <v>71</v>
      </c>
      <c r="B74" s="245" t="s">
        <v>43</v>
      </c>
      <c r="C74" s="246"/>
      <c r="D74" s="247" t="s">
        <v>1770</v>
      </c>
      <c r="E74" s="248" t="s">
        <v>85</v>
      </c>
    </row>
    <row r="75" spans="1:5" ht="15" customHeight="1" x14ac:dyDescent="0.45">
      <c r="A75" s="244">
        <v>72</v>
      </c>
      <c r="B75" s="245" t="s">
        <v>43</v>
      </c>
      <c r="C75" s="246"/>
      <c r="D75" s="247" t="s">
        <v>1770</v>
      </c>
      <c r="E75" s="248" t="s">
        <v>86</v>
      </c>
    </row>
    <row r="76" spans="1:5" ht="15" customHeight="1" x14ac:dyDescent="0.45">
      <c r="A76" s="244">
        <v>73</v>
      </c>
      <c r="B76" s="245" t="s">
        <v>43</v>
      </c>
      <c r="C76" s="246"/>
      <c r="D76" s="247" t="s">
        <v>1770</v>
      </c>
      <c r="E76" s="248" t="s">
        <v>87</v>
      </c>
    </row>
    <row r="77" spans="1:5" ht="15" customHeight="1" x14ac:dyDescent="0.45">
      <c r="A77" s="244">
        <v>74</v>
      </c>
      <c r="B77" s="245" t="s">
        <v>43</v>
      </c>
      <c r="C77" s="246" t="s">
        <v>1670</v>
      </c>
      <c r="D77" s="250" t="s">
        <v>1671</v>
      </c>
      <c r="E77" s="251" t="s">
        <v>88</v>
      </c>
    </row>
    <row r="78" spans="1:5" ht="15" customHeight="1" x14ac:dyDescent="0.45">
      <c r="A78" s="244">
        <v>75</v>
      </c>
      <c r="B78" s="245" t="s">
        <v>43</v>
      </c>
      <c r="C78" s="246" t="s">
        <v>1672</v>
      </c>
      <c r="D78" s="247" t="s">
        <v>89</v>
      </c>
      <c r="E78" s="248" t="s">
        <v>90</v>
      </c>
    </row>
    <row r="79" spans="1:5" ht="15" customHeight="1" x14ac:dyDescent="0.45">
      <c r="A79" s="244">
        <v>76</v>
      </c>
      <c r="B79" s="245" t="s">
        <v>43</v>
      </c>
      <c r="C79" s="246" t="s">
        <v>1672</v>
      </c>
      <c r="D79" s="247" t="s">
        <v>89</v>
      </c>
      <c r="E79" s="248" t="s">
        <v>91</v>
      </c>
    </row>
    <row r="80" spans="1:5" ht="15" customHeight="1" x14ac:dyDescent="0.45">
      <c r="A80" s="244">
        <v>77</v>
      </c>
      <c r="B80" s="245" t="s">
        <v>43</v>
      </c>
      <c r="C80" s="246" t="s">
        <v>1673</v>
      </c>
      <c r="D80" s="247" t="s">
        <v>92</v>
      </c>
      <c r="E80" s="248" t="s">
        <v>93</v>
      </c>
    </row>
    <row r="81" spans="1:5" ht="15" customHeight="1" x14ac:dyDescent="0.45">
      <c r="A81" s="244">
        <v>78</v>
      </c>
      <c r="B81" s="245" t="s">
        <v>43</v>
      </c>
      <c r="C81" s="246"/>
      <c r="D81" s="250" t="s">
        <v>9807</v>
      </c>
      <c r="E81" s="251" t="s">
        <v>9808</v>
      </c>
    </row>
    <row r="82" spans="1:5" ht="15" customHeight="1" x14ac:dyDescent="0.45">
      <c r="A82" s="244">
        <v>79</v>
      </c>
      <c r="B82" s="245" t="s">
        <v>43</v>
      </c>
      <c r="C82" s="246"/>
      <c r="D82" s="250" t="s">
        <v>9807</v>
      </c>
      <c r="E82" s="247" t="s">
        <v>9809</v>
      </c>
    </row>
    <row r="83" spans="1:5" ht="15" customHeight="1" x14ac:dyDescent="0.45">
      <c r="A83" s="244">
        <v>80</v>
      </c>
      <c r="B83" s="245" t="s">
        <v>43</v>
      </c>
      <c r="C83" s="246"/>
      <c r="D83" s="250" t="s">
        <v>9810</v>
      </c>
      <c r="E83" s="251" t="s">
        <v>9811</v>
      </c>
    </row>
    <row r="84" spans="1:5" ht="15" customHeight="1" x14ac:dyDescent="0.45">
      <c r="A84" s="244">
        <v>81</v>
      </c>
      <c r="B84" s="245" t="s">
        <v>43</v>
      </c>
      <c r="C84" s="246"/>
      <c r="D84" s="250" t="s">
        <v>9812</v>
      </c>
      <c r="E84" s="251" t="s">
        <v>9813</v>
      </c>
    </row>
    <row r="85" spans="1:5" ht="15" customHeight="1" x14ac:dyDescent="0.45">
      <c r="A85" s="244">
        <v>82</v>
      </c>
      <c r="B85" s="245" t="s">
        <v>43</v>
      </c>
      <c r="C85" s="246"/>
      <c r="D85" s="250" t="s">
        <v>9812</v>
      </c>
      <c r="E85" s="251" t="s">
        <v>9814</v>
      </c>
    </row>
    <row r="86" spans="1:5" ht="15" customHeight="1" x14ac:dyDescent="0.45">
      <c r="A86" s="244">
        <v>83</v>
      </c>
      <c r="B86" s="245" t="s">
        <v>43</v>
      </c>
      <c r="C86" s="246"/>
      <c r="D86" s="250" t="s">
        <v>1770</v>
      </c>
      <c r="E86" s="251" t="s">
        <v>9815</v>
      </c>
    </row>
    <row r="87" spans="1:5" ht="15" customHeight="1" x14ac:dyDescent="0.45">
      <c r="A87" s="244">
        <v>84</v>
      </c>
      <c r="B87" s="245" t="s">
        <v>94</v>
      </c>
      <c r="C87" s="246" t="s">
        <v>1674</v>
      </c>
      <c r="D87" s="249" t="s">
        <v>95</v>
      </c>
      <c r="E87" s="248" t="s">
        <v>96</v>
      </c>
    </row>
    <row r="88" spans="1:5" ht="15" customHeight="1" x14ac:dyDescent="0.45">
      <c r="A88" s="244">
        <v>85</v>
      </c>
      <c r="B88" s="245" t="s">
        <v>94</v>
      </c>
      <c r="C88" s="246" t="s">
        <v>1675</v>
      </c>
      <c r="D88" s="247" t="s">
        <v>97</v>
      </c>
      <c r="E88" s="248" t="s">
        <v>9816</v>
      </c>
    </row>
    <row r="89" spans="1:5" ht="15" customHeight="1" x14ac:dyDescent="0.45">
      <c r="A89" s="244">
        <v>86</v>
      </c>
      <c r="B89" s="245" t="s">
        <v>94</v>
      </c>
      <c r="C89" s="246" t="s">
        <v>1675</v>
      </c>
      <c r="D89" s="247" t="s">
        <v>97</v>
      </c>
      <c r="E89" s="248" t="s">
        <v>9817</v>
      </c>
    </row>
    <row r="90" spans="1:5" ht="15" customHeight="1" x14ac:dyDescent="0.45">
      <c r="A90" s="244">
        <v>87</v>
      </c>
      <c r="B90" s="245" t="s">
        <v>94</v>
      </c>
      <c r="C90" s="246" t="s">
        <v>1675</v>
      </c>
      <c r="D90" s="247" t="s">
        <v>97</v>
      </c>
      <c r="E90" s="248" t="s">
        <v>98</v>
      </c>
    </row>
    <row r="91" spans="1:5" ht="15" customHeight="1" x14ac:dyDescent="0.45">
      <c r="A91" s="244">
        <v>88</v>
      </c>
      <c r="B91" s="245" t="s">
        <v>94</v>
      </c>
      <c r="C91" s="246" t="s">
        <v>1675</v>
      </c>
      <c r="D91" s="247" t="s">
        <v>97</v>
      </c>
      <c r="E91" s="248" t="s">
        <v>99</v>
      </c>
    </row>
    <row r="92" spans="1:5" ht="15" customHeight="1" x14ac:dyDescent="0.45">
      <c r="A92" s="244">
        <v>89</v>
      </c>
      <c r="B92" s="245" t="s">
        <v>94</v>
      </c>
      <c r="C92" s="246" t="s">
        <v>1676</v>
      </c>
      <c r="D92" s="249" t="s">
        <v>1677</v>
      </c>
      <c r="E92" s="248" t="s">
        <v>100</v>
      </c>
    </row>
    <row r="93" spans="1:5" ht="15" customHeight="1" x14ac:dyDescent="0.45">
      <c r="A93" s="244">
        <v>90</v>
      </c>
      <c r="B93" s="245" t="s">
        <v>94</v>
      </c>
      <c r="C93" s="246" t="s">
        <v>1676</v>
      </c>
      <c r="D93" s="249" t="s">
        <v>1677</v>
      </c>
      <c r="E93" s="251" t="s">
        <v>101</v>
      </c>
    </row>
    <row r="94" spans="1:5" ht="15" customHeight="1" x14ac:dyDescent="0.45">
      <c r="A94" s="244">
        <v>91</v>
      </c>
      <c r="B94" s="245" t="s">
        <v>94</v>
      </c>
      <c r="C94" s="246" t="s">
        <v>1676</v>
      </c>
      <c r="D94" s="249" t="s">
        <v>1677</v>
      </c>
      <c r="E94" s="251" t="s">
        <v>102</v>
      </c>
    </row>
    <row r="95" spans="1:5" ht="15" customHeight="1" x14ac:dyDescent="0.45">
      <c r="A95" s="244">
        <v>92</v>
      </c>
      <c r="B95" s="245" t="s">
        <v>94</v>
      </c>
      <c r="C95" s="246" t="s">
        <v>1676</v>
      </c>
      <c r="D95" s="249" t="s">
        <v>1677</v>
      </c>
      <c r="E95" s="251" t="s">
        <v>103</v>
      </c>
    </row>
    <row r="96" spans="1:5" ht="15" customHeight="1" x14ac:dyDescent="0.45">
      <c r="A96" s="244">
        <v>93</v>
      </c>
      <c r="B96" s="245" t="s">
        <v>94</v>
      </c>
      <c r="C96" s="246" t="s">
        <v>1676</v>
      </c>
      <c r="D96" s="249" t="s">
        <v>1677</v>
      </c>
      <c r="E96" s="251" t="s">
        <v>104</v>
      </c>
    </row>
    <row r="97" spans="1:5" ht="15" customHeight="1" x14ac:dyDescent="0.45">
      <c r="A97" s="244">
        <v>94</v>
      </c>
      <c r="B97" s="245" t="s">
        <v>94</v>
      </c>
      <c r="C97" s="246"/>
      <c r="D97" s="247" t="s">
        <v>105</v>
      </c>
      <c r="E97" s="248" t="s">
        <v>106</v>
      </c>
    </row>
    <row r="98" spans="1:5" ht="15" customHeight="1" x14ac:dyDescent="0.45">
      <c r="A98" s="244">
        <v>95</v>
      </c>
      <c r="B98" s="245" t="s">
        <v>94</v>
      </c>
      <c r="C98" s="246"/>
      <c r="D98" s="247" t="s">
        <v>105</v>
      </c>
      <c r="E98" s="248" t="s">
        <v>107</v>
      </c>
    </row>
    <row r="99" spans="1:5" ht="15" customHeight="1" x14ac:dyDescent="0.45">
      <c r="A99" s="244">
        <v>96</v>
      </c>
      <c r="B99" s="245" t="s">
        <v>94</v>
      </c>
      <c r="C99" s="246"/>
      <c r="D99" s="247" t="s">
        <v>105</v>
      </c>
      <c r="E99" s="248" t="s">
        <v>108</v>
      </c>
    </row>
    <row r="100" spans="1:5" ht="15" customHeight="1" x14ac:dyDescent="0.45">
      <c r="A100" s="244">
        <v>97</v>
      </c>
      <c r="B100" s="245" t="s">
        <v>94</v>
      </c>
      <c r="C100" s="246"/>
      <c r="D100" s="247" t="s">
        <v>105</v>
      </c>
      <c r="E100" s="248" t="s">
        <v>109</v>
      </c>
    </row>
    <row r="101" spans="1:5" ht="15" customHeight="1" x14ac:dyDescent="0.45">
      <c r="A101" s="244">
        <v>98</v>
      </c>
      <c r="B101" s="245" t="s">
        <v>94</v>
      </c>
      <c r="C101" s="246"/>
      <c r="D101" s="247" t="s">
        <v>105</v>
      </c>
      <c r="E101" s="248" t="s">
        <v>110</v>
      </c>
    </row>
    <row r="102" spans="1:5" ht="15" customHeight="1" x14ac:dyDescent="0.45">
      <c r="A102" s="244">
        <v>99</v>
      </c>
      <c r="B102" s="245" t="s">
        <v>94</v>
      </c>
      <c r="C102" s="246"/>
      <c r="D102" s="247" t="s">
        <v>105</v>
      </c>
      <c r="E102" s="248" t="s">
        <v>111</v>
      </c>
    </row>
    <row r="103" spans="1:5" ht="15" customHeight="1" x14ac:dyDescent="0.45">
      <c r="A103" s="244">
        <v>100</v>
      </c>
      <c r="B103" s="245" t="s">
        <v>94</v>
      </c>
      <c r="C103" s="246"/>
      <c r="D103" s="247" t="s">
        <v>105</v>
      </c>
      <c r="E103" s="248" t="s">
        <v>112</v>
      </c>
    </row>
    <row r="104" spans="1:5" ht="15" customHeight="1" x14ac:dyDescent="0.45">
      <c r="A104" s="244">
        <v>101</v>
      </c>
      <c r="B104" s="245" t="s">
        <v>94</v>
      </c>
      <c r="C104" s="246"/>
      <c r="D104" s="247" t="s">
        <v>105</v>
      </c>
      <c r="E104" s="248" t="s">
        <v>113</v>
      </c>
    </row>
    <row r="105" spans="1:5" ht="15" customHeight="1" x14ac:dyDescent="0.45">
      <c r="A105" s="244">
        <v>102</v>
      </c>
      <c r="B105" s="245" t="s">
        <v>94</v>
      </c>
      <c r="C105" s="246"/>
      <c r="D105" s="247" t="s">
        <v>105</v>
      </c>
      <c r="E105" s="248" t="s">
        <v>114</v>
      </c>
    </row>
    <row r="106" spans="1:5" ht="15" customHeight="1" x14ac:dyDescent="0.45">
      <c r="A106" s="244">
        <v>103</v>
      </c>
      <c r="B106" s="245" t="s">
        <v>94</v>
      </c>
      <c r="C106" s="246"/>
      <c r="D106" s="247" t="s">
        <v>105</v>
      </c>
      <c r="E106" s="248" t="s">
        <v>9818</v>
      </c>
    </row>
    <row r="107" spans="1:5" ht="15" customHeight="1" x14ac:dyDescent="0.45">
      <c r="A107" s="244">
        <v>104</v>
      </c>
      <c r="B107" s="245" t="s">
        <v>94</v>
      </c>
      <c r="C107" s="246"/>
      <c r="D107" s="247" t="s">
        <v>105</v>
      </c>
      <c r="E107" s="248" t="s">
        <v>115</v>
      </c>
    </row>
    <row r="108" spans="1:5" ht="15" customHeight="1" x14ac:dyDescent="0.45">
      <c r="A108" s="244">
        <v>105</v>
      </c>
      <c r="B108" s="245" t="s">
        <v>94</v>
      </c>
      <c r="C108" s="246"/>
      <c r="D108" s="247" t="s">
        <v>105</v>
      </c>
      <c r="E108" s="248" t="s">
        <v>9819</v>
      </c>
    </row>
    <row r="109" spans="1:5" ht="15" customHeight="1" x14ac:dyDescent="0.45">
      <c r="A109" s="244">
        <v>106</v>
      </c>
      <c r="B109" s="245" t="s">
        <v>94</v>
      </c>
      <c r="C109" s="246"/>
      <c r="D109" s="247" t="s">
        <v>105</v>
      </c>
      <c r="E109" s="248" t="s">
        <v>9820</v>
      </c>
    </row>
    <row r="110" spans="1:5" ht="15" customHeight="1" x14ac:dyDescent="0.45">
      <c r="A110" s="244">
        <v>107</v>
      </c>
      <c r="B110" s="245" t="s">
        <v>94</v>
      </c>
      <c r="C110" s="246"/>
      <c r="D110" s="247" t="s">
        <v>105</v>
      </c>
      <c r="E110" s="248" t="s">
        <v>116</v>
      </c>
    </row>
    <row r="111" spans="1:5" ht="15" customHeight="1" x14ac:dyDescent="0.45">
      <c r="A111" s="244">
        <v>108</v>
      </c>
      <c r="B111" s="245" t="s">
        <v>94</v>
      </c>
      <c r="C111" s="246"/>
      <c r="D111" s="247" t="s">
        <v>105</v>
      </c>
      <c r="E111" s="248" t="s">
        <v>117</v>
      </c>
    </row>
    <row r="112" spans="1:5" ht="15" customHeight="1" x14ac:dyDescent="0.45">
      <c r="A112" s="244">
        <v>109</v>
      </c>
      <c r="B112" s="245" t="s">
        <v>94</v>
      </c>
      <c r="C112" s="246"/>
      <c r="D112" s="247" t="s">
        <v>105</v>
      </c>
      <c r="E112" s="248" t="s">
        <v>118</v>
      </c>
    </row>
    <row r="113" spans="1:5" ht="15" customHeight="1" x14ac:dyDescent="0.45">
      <c r="A113" s="244">
        <v>110</v>
      </c>
      <c r="B113" s="245" t="s">
        <v>94</v>
      </c>
      <c r="C113" s="246"/>
      <c r="D113" s="247" t="s">
        <v>105</v>
      </c>
      <c r="E113" s="248" t="s">
        <v>5566</v>
      </c>
    </row>
    <row r="114" spans="1:5" ht="15" customHeight="1" x14ac:dyDescent="0.45">
      <c r="A114" s="244">
        <v>111</v>
      </c>
      <c r="B114" s="245" t="s">
        <v>94</v>
      </c>
      <c r="C114" s="246"/>
      <c r="D114" s="247" t="s">
        <v>105</v>
      </c>
      <c r="E114" s="248" t="s">
        <v>119</v>
      </c>
    </row>
    <row r="115" spans="1:5" ht="15" customHeight="1" x14ac:dyDescent="0.45">
      <c r="A115" s="244">
        <v>112</v>
      </c>
      <c r="B115" s="245" t="s">
        <v>94</v>
      </c>
      <c r="C115" s="246"/>
      <c r="D115" s="247" t="s">
        <v>105</v>
      </c>
      <c r="E115" s="248" t="s">
        <v>120</v>
      </c>
    </row>
    <row r="116" spans="1:5" ht="15" customHeight="1" x14ac:dyDescent="0.45">
      <c r="A116" s="244">
        <v>113</v>
      </c>
      <c r="B116" s="245" t="s">
        <v>94</v>
      </c>
      <c r="C116" s="246"/>
      <c r="D116" s="247" t="s">
        <v>105</v>
      </c>
      <c r="E116" s="248" t="s">
        <v>9821</v>
      </c>
    </row>
    <row r="117" spans="1:5" ht="15" customHeight="1" x14ac:dyDescent="0.45">
      <c r="A117" s="244">
        <v>114</v>
      </c>
      <c r="B117" s="245" t="s">
        <v>94</v>
      </c>
      <c r="C117" s="246"/>
      <c r="D117" s="247" t="s">
        <v>105</v>
      </c>
      <c r="E117" s="248" t="s">
        <v>5567</v>
      </c>
    </row>
    <row r="118" spans="1:5" ht="15" customHeight="1" x14ac:dyDescent="0.45">
      <c r="A118" s="244">
        <v>115</v>
      </c>
      <c r="B118" s="245" t="s">
        <v>94</v>
      </c>
      <c r="C118" s="246"/>
      <c r="D118" s="247" t="s">
        <v>105</v>
      </c>
      <c r="E118" s="248" t="s">
        <v>121</v>
      </c>
    </row>
    <row r="119" spans="1:5" ht="15" customHeight="1" x14ac:dyDescent="0.45">
      <c r="A119" s="244">
        <v>116</v>
      </c>
      <c r="B119" s="245" t="s">
        <v>94</v>
      </c>
      <c r="C119" s="246"/>
      <c r="D119" s="247" t="s">
        <v>105</v>
      </c>
      <c r="E119" s="248" t="s">
        <v>122</v>
      </c>
    </row>
    <row r="120" spans="1:5" ht="15" customHeight="1" x14ac:dyDescent="0.45">
      <c r="A120" s="244">
        <v>117</v>
      </c>
      <c r="B120" s="245" t="s">
        <v>94</v>
      </c>
      <c r="C120" s="246"/>
      <c r="D120" s="247" t="s">
        <v>105</v>
      </c>
      <c r="E120" s="248" t="s">
        <v>9822</v>
      </c>
    </row>
    <row r="121" spans="1:5" ht="15" customHeight="1" x14ac:dyDescent="0.45">
      <c r="A121" s="244">
        <v>118</v>
      </c>
      <c r="B121" s="245" t="s">
        <v>94</v>
      </c>
      <c r="C121" s="246"/>
      <c r="D121" s="247" t="s">
        <v>105</v>
      </c>
      <c r="E121" s="248" t="s">
        <v>9823</v>
      </c>
    </row>
    <row r="122" spans="1:5" ht="15" customHeight="1" x14ac:dyDescent="0.45">
      <c r="A122" s="244">
        <v>119</v>
      </c>
      <c r="B122" s="245" t="s">
        <v>94</v>
      </c>
      <c r="C122" s="246"/>
      <c r="D122" s="247" t="s">
        <v>105</v>
      </c>
      <c r="E122" s="248" t="s">
        <v>123</v>
      </c>
    </row>
    <row r="123" spans="1:5" ht="15" customHeight="1" x14ac:dyDescent="0.45">
      <c r="A123" s="244">
        <v>120</v>
      </c>
      <c r="B123" s="245" t="s">
        <v>94</v>
      </c>
      <c r="C123" s="246"/>
      <c r="D123" s="247" t="s">
        <v>105</v>
      </c>
      <c r="E123" s="248" t="s">
        <v>1678</v>
      </c>
    </row>
    <row r="124" spans="1:5" ht="15" customHeight="1" x14ac:dyDescent="0.45">
      <c r="A124" s="244">
        <v>121</v>
      </c>
      <c r="B124" s="245" t="s">
        <v>94</v>
      </c>
      <c r="C124" s="246" t="s">
        <v>9824</v>
      </c>
      <c r="D124" s="247" t="s">
        <v>124</v>
      </c>
      <c r="E124" s="248" t="s">
        <v>125</v>
      </c>
    </row>
    <row r="125" spans="1:5" ht="15" customHeight="1" x14ac:dyDescent="0.45">
      <c r="A125" s="244">
        <v>122</v>
      </c>
      <c r="B125" s="245" t="s">
        <v>94</v>
      </c>
      <c r="C125" s="244"/>
      <c r="D125" s="249" t="s">
        <v>9825</v>
      </c>
      <c r="E125" s="248" t="s">
        <v>9826</v>
      </c>
    </row>
    <row r="126" spans="1:5" ht="15" customHeight="1" x14ac:dyDescent="0.45">
      <c r="A126" s="244">
        <v>123</v>
      </c>
      <c r="B126" s="245" t="s">
        <v>126</v>
      </c>
      <c r="C126" s="246" t="s">
        <v>1662</v>
      </c>
      <c r="D126" s="249" t="s">
        <v>1663</v>
      </c>
      <c r="E126" s="248" t="s">
        <v>13</v>
      </c>
    </row>
    <row r="127" spans="1:5" ht="15" customHeight="1" x14ac:dyDescent="0.45">
      <c r="A127" s="244">
        <v>124</v>
      </c>
      <c r="B127" s="245" t="s">
        <v>126</v>
      </c>
      <c r="C127" s="246" t="s">
        <v>1662</v>
      </c>
      <c r="D127" s="249" t="s">
        <v>1663</v>
      </c>
      <c r="E127" s="248" t="s">
        <v>14</v>
      </c>
    </row>
    <row r="128" spans="1:5" ht="15" customHeight="1" x14ac:dyDescent="0.45">
      <c r="A128" s="244">
        <v>125</v>
      </c>
      <c r="B128" s="245" t="s">
        <v>126</v>
      </c>
      <c r="C128" s="246" t="s">
        <v>1679</v>
      </c>
      <c r="D128" s="247" t="s">
        <v>127</v>
      </c>
      <c r="E128" s="248" t="s">
        <v>128</v>
      </c>
    </row>
    <row r="129" spans="1:5" ht="15" customHeight="1" x14ac:dyDescent="0.45">
      <c r="A129" s="244">
        <v>126</v>
      </c>
      <c r="B129" s="245" t="s">
        <v>126</v>
      </c>
      <c r="C129" s="246" t="s">
        <v>1679</v>
      </c>
      <c r="D129" s="247" t="s">
        <v>127</v>
      </c>
      <c r="E129" s="248" t="s">
        <v>129</v>
      </c>
    </row>
    <row r="130" spans="1:5" ht="15" customHeight="1" x14ac:dyDescent="0.45">
      <c r="A130" s="244">
        <v>127</v>
      </c>
      <c r="B130" s="245" t="s">
        <v>126</v>
      </c>
      <c r="C130" s="246" t="s">
        <v>1679</v>
      </c>
      <c r="D130" s="247" t="s">
        <v>127</v>
      </c>
      <c r="E130" s="248" t="s">
        <v>130</v>
      </c>
    </row>
    <row r="131" spans="1:5" ht="15" customHeight="1" x14ac:dyDescent="0.45">
      <c r="A131" s="244">
        <v>128</v>
      </c>
      <c r="B131" s="245" t="s">
        <v>126</v>
      </c>
      <c r="C131" s="246" t="s">
        <v>1680</v>
      </c>
      <c r="D131" s="249" t="s">
        <v>131</v>
      </c>
      <c r="E131" s="248" t="s">
        <v>132</v>
      </c>
    </row>
    <row r="132" spans="1:5" ht="15.75" customHeight="1" x14ac:dyDescent="0.45">
      <c r="A132" s="244">
        <v>129</v>
      </c>
      <c r="B132" s="245" t="s">
        <v>126</v>
      </c>
      <c r="C132" s="246" t="s">
        <v>1681</v>
      </c>
      <c r="D132" s="249" t="s">
        <v>133</v>
      </c>
      <c r="E132" s="248" t="s">
        <v>134</v>
      </c>
    </row>
    <row r="133" spans="1:5" ht="15" customHeight="1" x14ac:dyDescent="0.45">
      <c r="A133" s="244">
        <v>130</v>
      </c>
      <c r="B133" s="245" t="s">
        <v>126</v>
      </c>
      <c r="C133" s="246" t="s">
        <v>1681</v>
      </c>
      <c r="D133" s="249" t="s">
        <v>133</v>
      </c>
      <c r="E133" s="248" t="s">
        <v>135</v>
      </c>
    </row>
    <row r="134" spans="1:5" ht="15" customHeight="1" x14ac:dyDescent="0.45">
      <c r="A134" s="244">
        <v>131</v>
      </c>
      <c r="B134" s="245" t="s">
        <v>126</v>
      </c>
      <c r="C134" s="246" t="s">
        <v>1681</v>
      </c>
      <c r="D134" s="249" t="s">
        <v>133</v>
      </c>
      <c r="E134" s="248" t="s">
        <v>136</v>
      </c>
    </row>
    <row r="135" spans="1:5" ht="15" customHeight="1" x14ac:dyDescent="0.45">
      <c r="A135" s="244">
        <v>132</v>
      </c>
      <c r="B135" s="245" t="s">
        <v>126</v>
      </c>
      <c r="C135" s="246" t="s">
        <v>1681</v>
      </c>
      <c r="D135" s="249" t="s">
        <v>133</v>
      </c>
      <c r="E135" s="248" t="s">
        <v>137</v>
      </c>
    </row>
    <row r="136" spans="1:5" ht="15" customHeight="1" x14ac:dyDescent="0.45">
      <c r="A136" s="244">
        <v>133</v>
      </c>
      <c r="B136" s="245" t="s">
        <v>126</v>
      </c>
      <c r="C136" s="246" t="s">
        <v>1681</v>
      </c>
      <c r="D136" s="249" t="s">
        <v>133</v>
      </c>
      <c r="E136" s="248" t="s">
        <v>138</v>
      </c>
    </row>
    <row r="137" spans="1:5" ht="15" customHeight="1" x14ac:dyDescent="0.45">
      <c r="A137" s="244">
        <v>134</v>
      </c>
      <c r="B137" s="245" t="s">
        <v>126</v>
      </c>
      <c r="C137" s="246" t="s">
        <v>1681</v>
      </c>
      <c r="D137" s="249" t="s">
        <v>133</v>
      </c>
      <c r="E137" s="248" t="s">
        <v>139</v>
      </c>
    </row>
    <row r="138" spans="1:5" ht="15" customHeight="1" x14ac:dyDescent="0.45">
      <c r="A138" s="244">
        <v>135</v>
      </c>
      <c r="B138" s="245" t="s">
        <v>126</v>
      </c>
      <c r="C138" s="246" t="s">
        <v>1681</v>
      </c>
      <c r="D138" s="249" t="s">
        <v>133</v>
      </c>
      <c r="E138" s="248" t="s">
        <v>140</v>
      </c>
    </row>
    <row r="139" spans="1:5" ht="15" customHeight="1" x14ac:dyDescent="0.45">
      <c r="A139" s="244">
        <v>136</v>
      </c>
      <c r="B139" s="245" t="s">
        <v>126</v>
      </c>
      <c r="C139" s="246" t="s">
        <v>1681</v>
      </c>
      <c r="D139" s="249" t="s">
        <v>133</v>
      </c>
      <c r="E139" s="248" t="s">
        <v>141</v>
      </c>
    </row>
    <row r="140" spans="1:5" ht="15" customHeight="1" x14ac:dyDescent="0.45">
      <c r="A140" s="244">
        <v>137</v>
      </c>
      <c r="B140" s="245" t="s">
        <v>126</v>
      </c>
      <c r="C140" s="246" t="s">
        <v>1681</v>
      </c>
      <c r="D140" s="250" t="s">
        <v>133</v>
      </c>
      <c r="E140" s="251" t="s">
        <v>142</v>
      </c>
    </row>
    <row r="141" spans="1:5" ht="15" customHeight="1" x14ac:dyDescent="0.45">
      <c r="A141" s="244">
        <v>138</v>
      </c>
      <c r="B141" s="245" t="s">
        <v>126</v>
      </c>
      <c r="C141" s="246" t="s">
        <v>1681</v>
      </c>
      <c r="D141" s="250" t="s">
        <v>133</v>
      </c>
      <c r="E141" s="251" t="s">
        <v>143</v>
      </c>
    </row>
    <row r="142" spans="1:5" ht="15" customHeight="1" x14ac:dyDescent="0.45">
      <c r="A142" s="244">
        <v>139</v>
      </c>
      <c r="B142" s="245" t="s">
        <v>126</v>
      </c>
      <c r="C142" s="246" t="s">
        <v>1681</v>
      </c>
      <c r="D142" s="250" t="s">
        <v>144</v>
      </c>
      <c r="E142" s="248" t="s">
        <v>145</v>
      </c>
    </row>
    <row r="143" spans="1:5" ht="15" customHeight="1" x14ac:dyDescent="0.45">
      <c r="A143" s="244">
        <v>140</v>
      </c>
      <c r="B143" s="245" t="s">
        <v>126</v>
      </c>
      <c r="C143" s="246" t="s">
        <v>1681</v>
      </c>
      <c r="D143" s="250" t="s">
        <v>144</v>
      </c>
      <c r="E143" s="248" t="s">
        <v>9827</v>
      </c>
    </row>
    <row r="144" spans="1:5" ht="15" customHeight="1" x14ac:dyDescent="0.45">
      <c r="A144" s="244">
        <v>141</v>
      </c>
      <c r="B144" s="245" t="s">
        <v>126</v>
      </c>
      <c r="C144" s="246" t="s">
        <v>9828</v>
      </c>
      <c r="D144" s="250" t="s">
        <v>144</v>
      </c>
      <c r="E144" s="248" t="s">
        <v>9829</v>
      </c>
    </row>
    <row r="145" spans="1:5" ht="15" customHeight="1" x14ac:dyDescent="0.45">
      <c r="A145" s="244">
        <v>142</v>
      </c>
      <c r="B145" s="245" t="s">
        <v>126</v>
      </c>
      <c r="C145" s="246" t="s">
        <v>9828</v>
      </c>
      <c r="D145" s="250" t="s">
        <v>144</v>
      </c>
      <c r="E145" s="248" t="s">
        <v>9830</v>
      </c>
    </row>
    <row r="146" spans="1:5" ht="15" customHeight="1" x14ac:dyDescent="0.45">
      <c r="A146" s="244">
        <v>143</v>
      </c>
      <c r="B146" s="245" t="s">
        <v>126</v>
      </c>
      <c r="C146" s="246" t="s">
        <v>9828</v>
      </c>
      <c r="D146" s="250" t="s">
        <v>144</v>
      </c>
      <c r="E146" s="248" t="s">
        <v>9831</v>
      </c>
    </row>
    <row r="147" spans="1:5" ht="15" customHeight="1" x14ac:dyDescent="0.45">
      <c r="A147" s="244">
        <v>144</v>
      </c>
      <c r="B147" s="245" t="s">
        <v>126</v>
      </c>
      <c r="C147" s="246"/>
      <c r="D147" s="247" t="s">
        <v>146</v>
      </c>
      <c r="E147" s="248" t="s">
        <v>147</v>
      </c>
    </row>
    <row r="148" spans="1:5" ht="15" customHeight="1" x14ac:dyDescent="0.45">
      <c r="A148" s="244">
        <v>145</v>
      </c>
      <c r="B148" s="245" t="s">
        <v>126</v>
      </c>
      <c r="C148" s="246"/>
      <c r="D148" s="249" t="s">
        <v>148</v>
      </c>
      <c r="E148" s="248" t="s">
        <v>149</v>
      </c>
    </row>
    <row r="149" spans="1:5" ht="15" customHeight="1" x14ac:dyDescent="0.45">
      <c r="A149" s="244">
        <v>146</v>
      </c>
      <c r="B149" s="245" t="s">
        <v>126</v>
      </c>
      <c r="C149" s="246"/>
      <c r="D149" s="247" t="s">
        <v>150</v>
      </c>
      <c r="E149" s="248" t="s">
        <v>151</v>
      </c>
    </row>
    <row r="150" spans="1:5" ht="15" customHeight="1" x14ac:dyDescent="0.45">
      <c r="A150" s="244">
        <v>147</v>
      </c>
      <c r="B150" s="245" t="s">
        <v>126</v>
      </c>
      <c r="C150" s="246"/>
      <c r="D150" s="247" t="s">
        <v>150</v>
      </c>
      <c r="E150" s="248" t="s">
        <v>152</v>
      </c>
    </row>
    <row r="151" spans="1:5" ht="15" customHeight="1" x14ac:dyDescent="0.45">
      <c r="A151" s="244">
        <v>148</v>
      </c>
      <c r="B151" s="245" t="s">
        <v>126</v>
      </c>
      <c r="C151" s="246"/>
      <c r="D151" s="247" t="s">
        <v>150</v>
      </c>
      <c r="E151" s="248" t="s">
        <v>153</v>
      </c>
    </row>
    <row r="152" spans="1:5" ht="15" customHeight="1" x14ac:dyDescent="0.45">
      <c r="A152" s="244">
        <v>149</v>
      </c>
      <c r="B152" s="245" t="s">
        <v>126</v>
      </c>
      <c r="C152" s="246"/>
      <c r="D152" s="249" t="s">
        <v>154</v>
      </c>
      <c r="E152" s="248" t="s">
        <v>155</v>
      </c>
    </row>
    <row r="153" spans="1:5" ht="15" customHeight="1" x14ac:dyDescent="0.45">
      <c r="A153" s="244">
        <v>150</v>
      </c>
      <c r="B153" s="245" t="s">
        <v>126</v>
      </c>
      <c r="C153" s="246"/>
      <c r="D153" s="249" t="s">
        <v>156</v>
      </c>
      <c r="E153" s="248" t="s">
        <v>157</v>
      </c>
    </row>
    <row r="154" spans="1:5" ht="15" customHeight="1" x14ac:dyDescent="0.45">
      <c r="A154" s="244">
        <v>151</v>
      </c>
      <c r="B154" s="245" t="s">
        <v>126</v>
      </c>
      <c r="C154" s="246" t="s">
        <v>1682</v>
      </c>
      <c r="D154" s="247" t="s">
        <v>158</v>
      </c>
      <c r="E154" s="248" t="s">
        <v>159</v>
      </c>
    </row>
    <row r="155" spans="1:5" ht="15" customHeight="1" x14ac:dyDescent="0.45">
      <c r="A155" s="244">
        <v>152</v>
      </c>
      <c r="B155" s="245" t="s">
        <v>126</v>
      </c>
      <c r="C155" s="246" t="s">
        <v>1682</v>
      </c>
      <c r="D155" s="247" t="s">
        <v>158</v>
      </c>
      <c r="E155" s="248" t="s">
        <v>160</v>
      </c>
    </row>
    <row r="156" spans="1:5" ht="15" customHeight="1" x14ac:dyDescent="0.45">
      <c r="A156" s="244">
        <v>153</v>
      </c>
      <c r="B156" s="245" t="s">
        <v>126</v>
      </c>
      <c r="C156" s="246" t="s">
        <v>1682</v>
      </c>
      <c r="D156" s="247" t="s">
        <v>158</v>
      </c>
      <c r="E156" s="248" t="s">
        <v>161</v>
      </c>
    </row>
    <row r="157" spans="1:5" ht="15" customHeight="1" x14ac:dyDescent="0.45">
      <c r="A157" s="244">
        <v>154</v>
      </c>
      <c r="B157" s="245" t="s">
        <v>126</v>
      </c>
      <c r="C157" s="246" t="s">
        <v>1682</v>
      </c>
      <c r="D157" s="247" t="s">
        <v>158</v>
      </c>
      <c r="E157" s="248" t="s">
        <v>9832</v>
      </c>
    </row>
    <row r="158" spans="1:5" ht="15" customHeight="1" x14ac:dyDescent="0.45">
      <c r="A158" s="244">
        <v>155</v>
      </c>
      <c r="B158" s="245" t="s">
        <v>126</v>
      </c>
      <c r="C158" s="246" t="s">
        <v>1683</v>
      </c>
      <c r="D158" s="249" t="s">
        <v>162</v>
      </c>
      <c r="E158" s="248" t="s">
        <v>163</v>
      </c>
    </row>
    <row r="159" spans="1:5" ht="15" customHeight="1" x14ac:dyDescent="0.45">
      <c r="A159" s="244">
        <v>156</v>
      </c>
      <c r="B159" s="245" t="s">
        <v>164</v>
      </c>
      <c r="C159" s="246" t="s">
        <v>1684</v>
      </c>
      <c r="D159" s="247" t="s">
        <v>165</v>
      </c>
      <c r="E159" s="248" t="s">
        <v>166</v>
      </c>
    </row>
    <row r="160" spans="1:5" ht="15" customHeight="1" x14ac:dyDescent="0.45">
      <c r="A160" s="244">
        <v>157</v>
      </c>
      <c r="B160" s="245" t="s">
        <v>164</v>
      </c>
      <c r="C160" s="246" t="s">
        <v>1684</v>
      </c>
      <c r="D160" s="247" t="s">
        <v>165</v>
      </c>
      <c r="E160" s="248" t="s">
        <v>167</v>
      </c>
    </row>
    <row r="161" spans="1:5" ht="15" customHeight="1" x14ac:dyDescent="0.45">
      <c r="A161" s="244">
        <v>158</v>
      </c>
      <c r="B161" s="245" t="s">
        <v>164</v>
      </c>
      <c r="C161" s="246" t="s">
        <v>1684</v>
      </c>
      <c r="D161" s="250" t="s">
        <v>165</v>
      </c>
      <c r="E161" s="251" t="s">
        <v>168</v>
      </c>
    </row>
    <row r="162" spans="1:5" ht="15" customHeight="1" x14ac:dyDescent="0.45">
      <c r="A162" s="244">
        <v>159</v>
      </c>
      <c r="B162" s="245" t="s">
        <v>164</v>
      </c>
      <c r="C162" s="246" t="s">
        <v>1684</v>
      </c>
      <c r="D162" s="250" t="s">
        <v>165</v>
      </c>
      <c r="E162" s="251" t="s">
        <v>9833</v>
      </c>
    </row>
    <row r="163" spans="1:5" ht="15" customHeight="1" x14ac:dyDescent="0.45">
      <c r="A163" s="244">
        <v>160</v>
      </c>
      <c r="B163" s="245" t="s">
        <v>164</v>
      </c>
      <c r="C163" s="246" t="s">
        <v>1684</v>
      </c>
      <c r="D163" s="250" t="s">
        <v>165</v>
      </c>
      <c r="E163" s="251" t="s">
        <v>169</v>
      </c>
    </row>
    <row r="164" spans="1:5" ht="15" customHeight="1" x14ac:dyDescent="0.45">
      <c r="A164" s="244">
        <v>161</v>
      </c>
      <c r="B164" s="245" t="s">
        <v>164</v>
      </c>
      <c r="C164" s="246" t="s">
        <v>1684</v>
      </c>
      <c r="D164" s="250" t="s">
        <v>165</v>
      </c>
      <c r="E164" s="251" t="s">
        <v>170</v>
      </c>
    </row>
    <row r="165" spans="1:5" ht="15" customHeight="1" x14ac:dyDescent="0.45">
      <c r="A165" s="244">
        <v>162</v>
      </c>
      <c r="B165" s="245" t="s">
        <v>164</v>
      </c>
      <c r="C165" s="246" t="s">
        <v>1684</v>
      </c>
      <c r="D165" s="250" t="s">
        <v>165</v>
      </c>
      <c r="E165" s="251" t="s">
        <v>171</v>
      </c>
    </row>
    <row r="166" spans="1:5" ht="15" customHeight="1" x14ac:dyDescent="0.45">
      <c r="A166" s="244">
        <v>163</v>
      </c>
      <c r="B166" s="245" t="s">
        <v>164</v>
      </c>
      <c r="C166" s="246" t="s">
        <v>9834</v>
      </c>
      <c r="D166" s="250" t="s">
        <v>165</v>
      </c>
      <c r="E166" s="251" t="s">
        <v>9835</v>
      </c>
    </row>
    <row r="167" spans="1:5" ht="15" customHeight="1" x14ac:dyDescent="0.45">
      <c r="A167" s="244">
        <v>164</v>
      </c>
      <c r="B167" s="245" t="s">
        <v>164</v>
      </c>
      <c r="C167" s="246" t="s">
        <v>9834</v>
      </c>
      <c r="D167" s="250" t="s">
        <v>165</v>
      </c>
      <c r="E167" s="251" t="s">
        <v>9836</v>
      </c>
    </row>
    <row r="168" spans="1:5" ht="15" customHeight="1" x14ac:dyDescent="0.45">
      <c r="A168" s="244">
        <v>165</v>
      </c>
      <c r="B168" s="245" t="s">
        <v>164</v>
      </c>
      <c r="C168" s="246" t="s">
        <v>1684</v>
      </c>
      <c r="D168" s="247" t="s">
        <v>172</v>
      </c>
      <c r="E168" s="248" t="s">
        <v>173</v>
      </c>
    </row>
    <row r="169" spans="1:5" ht="15" customHeight="1" x14ac:dyDescent="0.45">
      <c r="A169" s="244">
        <v>166</v>
      </c>
      <c r="B169" s="245" t="s">
        <v>164</v>
      </c>
      <c r="C169" s="246" t="s">
        <v>1684</v>
      </c>
      <c r="D169" s="247" t="s">
        <v>172</v>
      </c>
      <c r="E169" s="248" t="s">
        <v>174</v>
      </c>
    </row>
    <row r="170" spans="1:5" ht="15" customHeight="1" x14ac:dyDescent="0.45">
      <c r="A170" s="244">
        <v>167</v>
      </c>
      <c r="B170" s="245" t="s">
        <v>164</v>
      </c>
      <c r="C170" s="246" t="s">
        <v>1684</v>
      </c>
      <c r="D170" s="247" t="s">
        <v>172</v>
      </c>
      <c r="E170" s="248" t="s">
        <v>175</v>
      </c>
    </row>
    <row r="171" spans="1:5" ht="15" customHeight="1" x14ac:dyDescent="0.45">
      <c r="A171" s="244">
        <v>168</v>
      </c>
      <c r="B171" s="245" t="s">
        <v>164</v>
      </c>
      <c r="C171" s="246"/>
      <c r="D171" s="249" t="s">
        <v>176</v>
      </c>
      <c r="E171" s="248" t="s">
        <v>177</v>
      </c>
    </row>
    <row r="172" spans="1:5" ht="15" customHeight="1" x14ac:dyDescent="0.45">
      <c r="A172" s="244">
        <v>169</v>
      </c>
      <c r="B172" s="245" t="s">
        <v>164</v>
      </c>
      <c r="C172" s="246" t="s">
        <v>1685</v>
      </c>
      <c r="D172" s="247" t="s">
        <v>178</v>
      </c>
      <c r="E172" s="248" t="s">
        <v>179</v>
      </c>
    </row>
    <row r="173" spans="1:5" ht="15" customHeight="1" x14ac:dyDescent="0.45">
      <c r="A173" s="244">
        <v>170</v>
      </c>
      <c r="B173" s="245" t="s">
        <v>164</v>
      </c>
      <c r="C173" s="246" t="s">
        <v>1685</v>
      </c>
      <c r="D173" s="247" t="s">
        <v>178</v>
      </c>
      <c r="E173" s="248" t="s">
        <v>9837</v>
      </c>
    </row>
    <row r="174" spans="1:5" ht="15" customHeight="1" x14ac:dyDescent="0.45">
      <c r="A174" s="244">
        <v>171</v>
      </c>
      <c r="B174" s="245" t="s">
        <v>164</v>
      </c>
      <c r="C174" s="246"/>
      <c r="D174" s="247" t="s">
        <v>180</v>
      </c>
      <c r="E174" s="248" t="s">
        <v>181</v>
      </c>
    </row>
    <row r="175" spans="1:5" ht="15" customHeight="1" x14ac:dyDescent="0.45">
      <c r="A175" s="244">
        <v>172</v>
      </c>
      <c r="B175" s="245" t="s">
        <v>164</v>
      </c>
      <c r="C175" s="246"/>
      <c r="D175" s="247" t="s">
        <v>180</v>
      </c>
      <c r="E175" s="248" t="s">
        <v>182</v>
      </c>
    </row>
    <row r="176" spans="1:5" ht="15" customHeight="1" x14ac:dyDescent="0.45">
      <c r="A176" s="244">
        <v>173</v>
      </c>
      <c r="B176" s="245" t="s">
        <v>164</v>
      </c>
      <c r="C176" s="246" t="s">
        <v>1686</v>
      </c>
      <c r="D176" s="247" t="s">
        <v>183</v>
      </c>
      <c r="E176" s="248" t="s">
        <v>184</v>
      </c>
    </row>
    <row r="177" spans="1:5" ht="15" customHeight="1" x14ac:dyDescent="0.45">
      <c r="A177" s="244">
        <v>174</v>
      </c>
      <c r="B177" s="245" t="s">
        <v>164</v>
      </c>
      <c r="C177" s="246" t="s">
        <v>1686</v>
      </c>
      <c r="D177" s="247" t="s">
        <v>183</v>
      </c>
      <c r="E177" s="248" t="s">
        <v>185</v>
      </c>
    </row>
    <row r="178" spans="1:5" ht="15" customHeight="1" x14ac:dyDescent="0.45">
      <c r="A178" s="244">
        <v>175</v>
      </c>
      <c r="B178" s="245" t="s">
        <v>164</v>
      </c>
      <c r="C178" s="246" t="s">
        <v>1685</v>
      </c>
      <c r="D178" s="247" t="s">
        <v>178</v>
      </c>
      <c r="E178" s="248" t="s">
        <v>9838</v>
      </c>
    </row>
    <row r="179" spans="1:5" ht="15" customHeight="1" x14ac:dyDescent="0.45">
      <c r="A179" s="244">
        <v>176</v>
      </c>
      <c r="B179" s="245" t="s">
        <v>186</v>
      </c>
      <c r="C179" s="246" t="s">
        <v>1687</v>
      </c>
      <c r="D179" s="247" t="s">
        <v>187</v>
      </c>
      <c r="E179" s="248" t="s">
        <v>188</v>
      </c>
    </row>
    <row r="180" spans="1:5" ht="15" customHeight="1" x14ac:dyDescent="0.45">
      <c r="A180" s="244">
        <v>177</v>
      </c>
      <c r="B180" s="245" t="s">
        <v>186</v>
      </c>
      <c r="C180" s="246" t="s">
        <v>1687</v>
      </c>
      <c r="D180" s="247" t="s">
        <v>187</v>
      </c>
      <c r="E180" s="248" t="s">
        <v>9839</v>
      </c>
    </row>
    <row r="181" spans="1:5" ht="15" customHeight="1" x14ac:dyDescent="0.45">
      <c r="A181" s="244">
        <v>178</v>
      </c>
      <c r="B181" s="245" t="s">
        <v>186</v>
      </c>
      <c r="C181" s="246" t="s">
        <v>9840</v>
      </c>
      <c r="D181" s="247" t="s">
        <v>9841</v>
      </c>
      <c r="E181" s="248" t="s">
        <v>9842</v>
      </c>
    </row>
    <row r="182" spans="1:5" ht="15" customHeight="1" x14ac:dyDescent="0.45">
      <c r="A182" s="244">
        <v>179</v>
      </c>
      <c r="B182" s="245" t="s">
        <v>186</v>
      </c>
      <c r="C182" s="246"/>
      <c r="D182" s="247" t="s">
        <v>189</v>
      </c>
      <c r="E182" s="248" t="s">
        <v>190</v>
      </c>
    </row>
    <row r="183" spans="1:5" ht="15" customHeight="1" x14ac:dyDescent="0.45">
      <c r="A183" s="244">
        <v>180</v>
      </c>
      <c r="B183" s="245" t="s">
        <v>186</v>
      </c>
      <c r="C183" s="246"/>
      <c r="D183" s="247" t="s">
        <v>189</v>
      </c>
      <c r="E183" s="248" t="s">
        <v>191</v>
      </c>
    </row>
    <row r="184" spans="1:5" ht="15" customHeight="1" x14ac:dyDescent="0.45">
      <c r="A184" s="244">
        <v>181</v>
      </c>
      <c r="B184" s="245" t="s">
        <v>192</v>
      </c>
      <c r="C184" s="246" t="s">
        <v>9843</v>
      </c>
      <c r="D184" s="249" t="s">
        <v>193</v>
      </c>
      <c r="E184" s="248" t="s">
        <v>194</v>
      </c>
    </row>
    <row r="185" spans="1:5" ht="15" customHeight="1" x14ac:dyDescent="0.45">
      <c r="A185" s="244">
        <v>182</v>
      </c>
      <c r="B185" s="245" t="s">
        <v>192</v>
      </c>
      <c r="C185" s="246"/>
      <c r="D185" s="249" t="s">
        <v>195</v>
      </c>
      <c r="E185" s="248" t="s">
        <v>196</v>
      </c>
    </row>
    <row r="186" spans="1:5" ht="15" customHeight="1" x14ac:dyDescent="0.45">
      <c r="A186" s="244">
        <v>183</v>
      </c>
      <c r="B186" s="245" t="s">
        <v>192</v>
      </c>
      <c r="C186" s="246"/>
      <c r="D186" s="249" t="s">
        <v>197</v>
      </c>
      <c r="E186" s="248" t="s">
        <v>198</v>
      </c>
    </row>
    <row r="187" spans="1:5" ht="15" customHeight="1" x14ac:dyDescent="0.45">
      <c r="A187" s="244">
        <v>184</v>
      </c>
      <c r="B187" s="245" t="s">
        <v>199</v>
      </c>
      <c r="C187" s="246"/>
      <c r="D187" s="249" t="s">
        <v>200</v>
      </c>
      <c r="E187" s="248" t="s">
        <v>201</v>
      </c>
    </row>
    <row r="188" spans="1:5" ht="15" customHeight="1" x14ac:dyDescent="0.45">
      <c r="A188" s="244">
        <v>185</v>
      </c>
      <c r="B188" s="245" t="s">
        <v>199</v>
      </c>
      <c r="C188" s="246" t="s">
        <v>9844</v>
      </c>
      <c r="D188" s="249" t="s">
        <v>9845</v>
      </c>
      <c r="E188" s="248" t="s">
        <v>9846</v>
      </c>
    </row>
    <row r="189" spans="1:5" ht="15" customHeight="1" x14ac:dyDescent="0.45">
      <c r="A189" s="244">
        <v>186</v>
      </c>
      <c r="B189" s="245" t="s">
        <v>199</v>
      </c>
      <c r="C189" s="246" t="s">
        <v>9844</v>
      </c>
      <c r="D189" s="249" t="s">
        <v>9845</v>
      </c>
      <c r="E189" s="248" t="s">
        <v>9847</v>
      </c>
    </row>
    <row r="190" spans="1:5" ht="15" customHeight="1" x14ac:dyDescent="0.45">
      <c r="A190" s="244">
        <v>187</v>
      </c>
      <c r="B190" s="245" t="s">
        <v>199</v>
      </c>
      <c r="C190" s="246" t="s">
        <v>1688</v>
      </c>
      <c r="D190" s="247" t="s">
        <v>202</v>
      </c>
      <c r="E190" s="248" t="s">
        <v>203</v>
      </c>
    </row>
    <row r="191" spans="1:5" ht="15" customHeight="1" x14ac:dyDescent="0.45">
      <c r="A191" s="244">
        <v>188</v>
      </c>
      <c r="B191" s="245" t="s">
        <v>199</v>
      </c>
      <c r="C191" s="246" t="s">
        <v>1688</v>
      </c>
      <c r="D191" s="247" t="s">
        <v>202</v>
      </c>
      <c r="E191" s="248" t="s">
        <v>204</v>
      </c>
    </row>
    <row r="192" spans="1:5" ht="15" customHeight="1" x14ac:dyDescent="0.45">
      <c r="A192" s="244">
        <v>189</v>
      </c>
      <c r="B192" s="245" t="s">
        <v>199</v>
      </c>
      <c r="C192" s="246" t="s">
        <v>1688</v>
      </c>
      <c r="D192" s="247" t="s">
        <v>202</v>
      </c>
      <c r="E192" s="248" t="s">
        <v>205</v>
      </c>
    </row>
    <row r="193" spans="1:5" ht="15" customHeight="1" x14ac:dyDescent="0.45">
      <c r="A193" s="244">
        <v>190</v>
      </c>
      <c r="B193" s="245" t="s">
        <v>199</v>
      </c>
      <c r="C193" s="246" t="s">
        <v>1688</v>
      </c>
      <c r="D193" s="247" t="s">
        <v>202</v>
      </c>
      <c r="E193" s="248" t="s">
        <v>206</v>
      </c>
    </row>
    <row r="194" spans="1:5" ht="15" customHeight="1" x14ac:dyDescent="0.45">
      <c r="A194" s="244">
        <v>191</v>
      </c>
      <c r="B194" s="245" t="s">
        <v>199</v>
      </c>
      <c r="C194" s="246" t="s">
        <v>1688</v>
      </c>
      <c r="D194" s="247" t="s">
        <v>202</v>
      </c>
      <c r="E194" s="248" t="s">
        <v>207</v>
      </c>
    </row>
    <row r="195" spans="1:5" ht="15" customHeight="1" x14ac:dyDescent="0.45">
      <c r="A195" s="244">
        <v>192</v>
      </c>
      <c r="B195" s="245" t="s">
        <v>199</v>
      </c>
      <c r="C195" s="246" t="s">
        <v>1688</v>
      </c>
      <c r="D195" s="247" t="s">
        <v>202</v>
      </c>
      <c r="E195" s="248" t="s">
        <v>208</v>
      </c>
    </row>
    <row r="196" spans="1:5" ht="15" customHeight="1" x14ac:dyDescent="0.45">
      <c r="A196" s="244">
        <v>193</v>
      </c>
      <c r="B196" s="245" t="s">
        <v>199</v>
      </c>
      <c r="C196" s="246" t="s">
        <v>1689</v>
      </c>
      <c r="D196" s="249" t="s">
        <v>209</v>
      </c>
      <c r="E196" s="248" t="s">
        <v>210</v>
      </c>
    </row>
    <row r="197" spans="1:5" ht="15" customHeight="1" x14ac:dyDescent="0.45">
      <c r="A197" s="244">
        <v>194</v>
      </c>
      <c r="B197" s="245" t="s">
        <v>199</v>
      </c>
      <c r="C197" s="246" t="s">
        <v>1690</v>
      </c>
      <c r="D197" s="247" t="s">
        <v>211</v>
      </c>
      <c r="E197" s="248" t="s">
        <v>212</v>
      </c>
    </row>
    <row r="198" spans="1:5" ht="15" customHeight="1" x14ac:dyDescent="0.45">
      <c r="A198" s="244">
        <v>195</v>
      </c>
      <c r="B198" s="245" t="s">
        <v>199</v>
      </c>
      <c r="C198" s="246" t="s">
        <v>1690</v>
      </c>
      <c r="D198" s="247" t="s">
        <v>211</v>
      </c>
      <c r="E198" s="248" t="s">
        <v>213</v>
      </c>
    </row>
    <row r="199" spans="1:5" ht="15" customHeight="1" x14ac:dyDescent="0.45">
      <c r="A199" s="244">
        <v>196</v>
      </c>
      <c r="B199" s="245" t="s">
        <v>199</v>
      </c>
      <c r="C199" s="246"/>
      <c r="D199" s="247" t="s">
        <v>214</v>
      </c>
      <c r="E199" s="248" t="s">
        <v>215</v>
      </c>
    </row>
    <row r="200" spans="1:5" ht="15" customHeight="1" x14ac:dyDescent="0.45">
      <c r="A200" s="244">
        <v>197</v>
      </c>
      <c r="B200" s="245" t="s">
        <v>199</v>
      </c>
      <c r="C200" s="244"/>
      <c r="D200" s="249" t="s">
        <v>9848</v>
      </c>
      <c r="E200" s="248" t="s">
        <v>9849</v>
      </c>
    </row>
    <row r="201" spans="1:5" ht="15" customHeight="1" x14ac:dyDescent="0.45">
      <c r="A201" s="244">
        <v>198</v>
      </c>
      <c r="B201" s="245" t="s">
        <v>216</v>
      </c>
      <c r="C201" s="246" t="s">
        <v>1691</v>
      </c>
      <c r="D201" s="247" t="s">
        <v>217</v>
      </c>
      <c r="E201" s="248" t="s">
        <v>218</v>
      </c>
    </row>
    <row r="202" spans="1:5" ht="15" customHeight="1" x14ac:dyDescent="0.45">
      <c r="A202" s="244">
        <v>199</v>
      </c>
      <c r="B202" s="245" t="s">
        <v>216</v>
      </c>
      <c r="C202" s="246" t="s">
        <v>1691</v>
      </c>
      <c r="D202" s="247" t="s">
        <v>217</v>
      </c>
      <c r="E202" s="248" t="s">
        <v>9850</v>
      </c>
    </row>
    <row r="203" spans="1:5" ht="15" customHeight="1" x14ac:dyDescent="0.45">
      <c r="A203" s="244">
        <v>200</v>
      </c>
      <c r="B203" s="245" t="s">
        <v>219</v>
      </c>
      <c r="C203" s="246" t="s">
        <v>1692</v>
      </c>
      <c r="D203" s="247" t="s">
        <v>1693</v>
      </c>
      <c r="E203" s="248" t="s">
        <v>220</v>
      </c>
    </row>
    <row r="204" spans="1:5" ht="15" customHeight="1" x14ac:dyDescent="0.45">
      <c r="A204" s="244">
        <v>201</v>
      </c>
      <c r="B204" s="245" t="s">
        <v>219</v>
      </c>
      <c r="C204" s="246" t="s">
        <v>1692</v>
      </c>
      <c r="D204" s="247" t="s">
        <v>1693</v>
      </c>
      <c r="E204" s="248" t="s">
        <v>221</v>
      </c>
    </row>
    <row r="205" spans="1:5" ht="15" customHeight="1" x14ac:dyDescent="0.45">
      <c r="A205" s="244">
        <v>202</v>
      </c>
      <c r="B205" s="245" t="s">
        <v>219</v>
      </c>
      <c r="C205" s="246" t="s">
        <v>1694</v>
      </c>
      <c r="D205" s="247" t="s">
        <v>1693</v>
      </c>
      <c r="E205" s="248" t="s">
        <v>222</v>
      </c>
    </row>
    <row r="206" spans="1:5" ht="15" customHeight="1" x14ac:dyDescent="0.45">
      <c r="A206" s="244">
        <v>203</v>
      </c>
      <c r="B206" s="245" t="s">
        <v>219</v>
      </c>
      <c r="C206" s="246" t="s">
        <v>1694</v>
      </c>
      <c r="D206" s="247" t="s">
        <v>1693</v>
      </c>
      <c r="E206" s="248" t="s">
        <v>223</v>
      </c>
    </row>
    <row r="207" spans="1:5" ht="15" customHeight="1" x14ac:dyDescent="0.45">
      <c r="A207" s="244">
        <v>204</v>
      </c>
      <c r="B207" s="245" t="s">
        <v>219</v>
      </c>
      <c r="C207" s="246" t="s">
        <v>1695</v>
      </c>
      <c r="D207" s="247" t="s">
        <v>1696</v>
      </c>
      <c r="E207" s="248" t="s">
        <v>224</v>
      </c>
    </row>
    <row r="208" spans="1:5" ht="15" customHeight="1" x14ac:dyDescent="0.45">
      <c r="A208" s="244">
        <v>205</v>
      </c>
      <c r="B208" s="245" t="s">
        <v>219</v>
      </c>
      <c r="C208" s="246" t="s">
        <v>1695</v>
      </c>
      <c r="D208" s="247" t="s">
        <v>1696</v>
      </c>
      <c r="E208" s="248" t="s">
        <v>225</v>
      </c>
    </row>
    <row r="209" spans="1:5" ht="15" customHeight="1" x14ac:dyDescent="0.45">
      <c r="A209" s="244">
        <v>206</v>
      </c>
      <c r="B209" s="245" t="s">
        <v>219</v>
      </c>
      <c r="C209" s="246"/>
      <c r="D209" s="247" t="s">
        <v>226</v>
      </c>
      <c r="E209" s="248" t="s">
        <v>227</v>
      </c>
    </row>
    <row r="210" spans="1:5" ht="15" customHeight="1" x14ac:dyDescent="0.45">
      <c r="A210" s="244">
        <v>207</v>
      </c>
      <c r="B210" s="245" t="s">
        <v>219</v>
      </c>
      <c r="C210" s="246"/>
      <c r="D210" s="247" t="s">
        <v>226</v>
      </c>
      <c r="E210" s="248" t="s">
        <v>9851</v>
      </c>
    </row>
    <row r="211" spans="1:5" ht="15" customHeight="1" x14ac:dyDescent="0.45">
      <c r="A211" s="244">
        <v>208</v>
      </c>
      <c r="B211" s="245" t="s">
        <v>219</v>
      </c>
      <c r="C211" s="246"/>
      <c r="D211" s="247" t="s">
        <v>226</v>
      </c>
      <c r="E211" s="248" t="s">
        <v>228</v>
      </c>
    </row>
    <row r="212" spans="1:5" ht="15" customHeight="1" x14ac:dyDescent="0.45">
      <c r="A212" s="244">
        <v>209</v>
      </c>
      <c r="B212" s="245" t="s">
        <v>219</v>
      </c>
      <c r="C212" s="246"/>
      <c r="D212" s="247" t="s">
        <v>229</v>
      </c>
      <c r="E212" s="248" t="s">
        <v>9852</v>
      </c>
    </row>
    <row r="213" spans="1:5" ht="15" customHeight="1" x14ac:dyDescent="0.45">
      <c r="A213" s="244">
        <v>210</v>
      </c>
      <c r="B213" s="245" t="s">
        <v>219</v>
      </c>
      <c r="C213" s="246"/>
      <c r="D213" s="247" t="s">
        <v>229</v>
      </c>
      <c r="E213" s="248" t="s">
        <v>9853</v>
      </c>
    </row>
    <row r="214" spans="1:5" ht="15" customHeight="1" x14ac:dyDescent="0.45">
      <c r="A214" s="244">
        <v>211</v>
      </c>
      <c r="B214" s="245" t="s">
        <v>219</v>
      </c>
      <c r="C214" s="246"/>
      <c r="D214" s="247" t="s">
        <v>229</v>
      </c>
      <c r="E214" s="248" t="s">
        <v>230</v>
      </c>
    </row>
    <row r="215" spans="1:5" ht="15" customHeight="1" x14ac:dyDescent="0.45">
      <c r="A215" s="244">
        <v>212</v>
      </c>
      <c r="B215" s="245" t="s">
        <v>219</v>
      </c>
      <c r="C215" s="246"/>
      <c r="D215" s="247" t="s">
        <v>229</v>
      </c>
      <c r="E215" s="248" t="s">
        <v>9854</v>
      </c>
    </row>
    <row r="216" spans="1:5" ht="15" customHeight="1" x14ac:dyDescent="0.45">
      <c r="A216" s="244">
        <v>213</v>
      </c>
      <c r="B216" s="245" t="s">
        <v>219</v>
      </c>
      <c r="C216" s="246"/>
      <c r="D216" s="247" t="s">
        <v>226</v>
      </c>
      <c r="E216" s="248" t="s">
        <v>231</v>
      </c>
    </row>
    <row r="217" spans="1:5" ht="15" customHeight="1" x14ac:dyDescent="0.45">
      <c r="A217" s="244">
        <v>214</v>
      </c>
      <c r="B217" s="245" t="s">
        <v>219</v>
      </c>
      <c r="C217" s="246"/>
      <c r="D217" s="247" t="s">
        <v>226</v>
      </c>
      <c r="E217" s="248" t="s">
        <v>9855</v>
      </c>
    </row>
    <row r="218" spans="1:5" ht="15" customHeight="1" x14ac:dyDescent="0.45">
      <c r="A218" s="244">
        <v>215</v>
      </c>
      <c r="B218" s="245" t="s">
        <v>219</v>
      </c>
      <c r="C218" s="246"/>
      <c r="D218" s="247" t="s">
        <v>226</v>
      </c>
      <c r="E218" s="248" t="s">
        <v>9856</v>
      </c>
    </row>
    <row r="219" spans="1:5" ht="15" customHeight="1" x14ac:dyDescent="0.45">
      <c r="A219" s="244">
        <v>216</v>
      </c>
      <c r="B219" s="245" t="s">
        <v>219</v>
      </c>
      <c r="C219" s="246"/>
      <c r="D219" s="247" t="s">
        <v>226</v>
      </c>
      <c r="E219" s="248" t="s">
        <v>232</v>
      </c>
    </row>
    <row r="220" spans="1:5" ht="15" customHeight="1" x14ac:dyDescent="0.45">
      <c r="A220" s="244">
        <v>217</v>
      </c>
      <c r="B220" s="245" t="s">
        <v>219</v>
      </c>
      <c r="C220" s="246"/>
      <c r="D220" s="247" t="s">
        <v>226</v>
      </c>
      <c r="E220" s="248" t="s">
        <v>233</v>
      </c>
    </row>
    <row r="221" spans="1:5" ht="15" customHeight="1" x14ac:dyDescent="0.45">
      <c r="A221" s="244">
        <v>218</v>
      </c>
      <c r="B221" s="245" t="s">
        <v>219</v>
      </c>
      <c r="C221" s="246"/>
      <c r="D221" s="247" t="s">
        <v>226</v>
      </c>
      <c r="E221" s="248" t="s">
        <v>234</v>
      </c>
    </row>
    <row r="222" spans="1:5" ht="15" customHeight="1" x14ac:dyDescent="0.45">
      <c r="A222" s="244">
        <v>219</v>
      </c>
      <c r="B222" s="245" t="s">
        <v>219</v>
      </c>
      <c r="C222" s="246"/>
      <c r="D222" s="247" t="s">
        <v>226</v>
      </c>
      <c r="E222" s="248" t="s">
        <v>235</v>
      </c>
    </row>
    <row r="223" spans="1:5" ht="15" customHeight="1" x14ac:dyDescent="0.45">
      <c r="A223" s="244">
        <v>220</v>
      </c>
      <c r="B223" s="245" t="s">
        <v>219</v>
      </c>
      <c r="C223" s="246"/>
      <c r="D223" s="247" t="s">
        <v>226</v>
      </c>
      <c r="E223" s="248" t="s">
        <v>9857</v>
      </c>
    </row>
    <row r="224" spans="1:5" ht="15" customHeight="1" x14ac:dyDescent="0.45">
      <c r="A224" s="244">
        <v>221</v>
      </c>
      <c r="B224" s="245" t="s">
        <v>219</v>
      </c>
      <c r="C224" s="246"/>
      <c r="D224" s="247" t="s">
        <v>226</v>
      </c>
      <c r="E224" s="248" t="s">
        <v>9858</v>
      </c>
    </row>
    <row r="225" spans="1:5" ht="15" customHeight="1" x14ac:dyDescent="0.45">
      <c r="A225" s="244">
        <v>222</v>
      </c>
      <c r="B225" s="245" t="s">
        <v>219</v>
      </c>
      <c r="C225" s="246"/>
      <c r="D225" s="247" t="s">
        <v>226</v>
      </c>
      <c r="E225" s="248" t="s">
        <v>9859</v>
      </c>
    </row>
    <row r="226" spans="1:5" ht="15" customHeight="1" x14ac:dyDescent="0.45">
      <c r="A226" s="244">
        <v>223</v>
      </c>
      <c r="B226" s="245" t="s">
        <v>219</v>
      </c>
      <c r="C226" s="246"/>
      <c r="D226" s="247" t="s">
        <v>226</v>
      </c>
      <c r="E226" s="248" t="s">
        <v>236</v>
      </c>
    </row>
    <row r="227" spans="1:5" ht="15" customHeight="1" x14ac:dyDescent="0.45">
      <c r="A227" s="244">
        <v>224</v>
      </c>
      <c r="B227" s="245" t="s">
        <v>219</v>
      </c>
      <c r="C227" s="246"/>
      <c r="D227" s="247" t="s">
        <v>226</v>
      </c>
      <c r="E227" s="248" t="s">
        <v>237</v>
      </c>
    </row>
    <row r="228" spans="1:5" ht="15" customHeight="1" x14ac:dyDescent="0.45">
      <c r="A228" s="244">
        <v>225</v>
      </c>
      <c r="B228" s="245" t="s">
        <v>219</v>
      </c>
      <c r="C228" s="246"/>
      <c r="D228" s="247" t="s">
        <v>226</v>
      </c>
      <c r="E228" s="248" t="s">
        <v>238</v>
      </c>
    </row>
    <row r="229" spans="1:5" ht="15" customHeight="1" x14ac:dyDescent="0.45">
      <c r="A229" s="244">
        <v>226</v>
      </c>
      <c r="B229" s="245" t="s">
        <v>219</v>
      </c>
      <c r="C229" s="246"/>
      <c r="D229" s="247" t="s">
        <v>226</v>
      </c>
      <c r="E229" s="248" t="s">
        <v>239</v>
      </c>
    </row>
    <row r="230" spans="1:5" ht="15" customHeight="1" x14ac:dyDescent="0.45">
      <c r="A230" s="244">
        <v>227</v>
      </c>
      <c r="B230" s="245" t="s">
        <v>219</v>
      </c>
      <c r="C230" s="246"/>
      <c r="D230" s="247" t="s">
        <v>226</v>
      </c>
      <c r="E230" s="248" t="s">
        <v>240</v>
      </c>
    </row>
    <row r="231" spans="1:5" ht="15" customHeight="1" x14ac:dyDescent="0.45">
      <c r="A231" s="244">
        <v>228</v>
      </c>
      <c r="B231" s="245" t="s">
        <v>219</v>
      </c>
      <c r="C231" s="246"/>
      <c r="D231" s="247" t="s">
        <v>226</v>
      </c>
      <c r="E231" s="248" t="s">
        <v>241</v>
      </c>
    </row>
    <row r="232" spans="1:5" ht="15" customHeight="1" x14ac:dyDescent="0.45">
      <c r="A232" s="244">
        <v>229</v>
      </c>
      <c r="B232" s="245" t="s">
        <v>219</v>
      </c>
      <c r="C232" s="246"/>
      <c r="D232" s="247" t="s">
        <v>226</v>
      </c>
      <c r="E232" s="248" t="s">
        <v>242</v>
      </c>
    </row>
    <row r="233" spans="1:5" ht="15" customHeight="1" x14ac:dyDescent="0.45">
      <c r="A233" s="244">
        <v>230</v>
      </c>
      <c r="B233" s="245" t="s">
        <v>219</v>
      </c>
      <c r="C233" s="246"/>
      <c r="D233" s="247" t="s">
        <v>229</v>
      </c>
      <c r="E233" s="248" t="s">
        <v>243</v>
      </c>
    </row>
    <row r="234" spans="1:5" ht="15" customHeight="1" x14ac:dyDescent="0.45">
      <c r="A234" s="244">
        <v>231</v>
      </c>
      <c r="B234" s="245" t="s">
        <v>219</v>
      </c>
      <c r="C234" s="246"/>
      <c r="D234" s="247" t="s">
        <v>229</v>
      </c>
      <c r="E234" s="248" t="s">
        <v>244</v>
      </c>
    </row>
    <row r="235" spans="1:5" ht="15" customHeight="1" x14ac:dyDescent="0.45">
      <c r="A235" s="244">
        <v>232</v>
      </c>
      <c r="B235" s="245" t="s">
        <v>219</v>
      </c>
      <c r="C235" s="246"/>
      <c r="D235" s="247" t="s">
        <v>229</v>
      </c>
      <c r="E235" s="248" t="s">
        <v>245</v>
      </c>
    </row>
    <row r="236" spans="1:5" ht="15" customHeight="1" x14ac:dyDescent="0.45">
      <c r="A236" s="244">
        <v>233</v>
      </c>
      <c r="B236" s="245" t="s">
        <v>219</v>
      </c>
      <c r="C236" s="246"/>
      <c r="D236" s="247" t="s">
        <v>229</v>
      </c>
      <c r="E236" s="248" t="s">
        <v>246</v>
      </c>
    </row>
    <row r="237" spans="1:5" ht="15" customHeight="1" x14ac:dyDescent="0.45">
      <c r="A237" s="244">
        <v>234</v>
      </c>
      <c r="B237" s="245" t="s">
        <v>219</v>
      </c>
      <c r="C237" s="246"/>
      <c r="D237" s="247" t="s">
        <v>229</v>
      </c>
      <c r="E237" s="248" t="s">
        <v>9860</v>
      </c>
    </row>
    <row r="238" spans="1:5" ht="15" customHeight="1" x14ac:dyDescent="0.45">
      <c r="A238" s="244">
        <v>235</v>
      </c>
      <c r="B238" s="245" t="s">
        <v>219</v>
      </c>
      <c r="C238" s="246"/>
      <c r="D238" s="247" t="s">
        <v>229</v>
      </c>
      <c r="E238" s="248" t="s">
        <v>9861</v>
      </c>
    </row>
    <row r="239" spans="1:5" ht="15" customHeight="1" x14ac:dyDescent="0.45">
      <c r="A239" s="244">
        <v>236</v>
      </c>
      <c r="B239" s="245" t="s">
        <v>219</v>
      </c>
      <c r="C239" s="246" t="s">
        <v>1697</v>
      </c>
      <c r="D239" s="247" t="s">
        <v>247</v>
      </c>
      <c r="E239" s="248" t="s">
        <v>248</v>
      </c>
    </row>
    <row r="240" spans="1:5" ht="15" customHeight="1" x14ac:dyDescent="0.45">
      <c r="A240" s="244">
        <v>237</v>
      </c>
      <c r="B240" s="245" t="s">
        <v>219</v>
      </c>
      <c r="C240" s="246" t="s">
        <v>1697</v>
      </c>
      <c r="D240" s="247" t="s">
        <v>247</v>
      </c>
      <c r="E240" s="248" t="s">
        <v>249</v>
      </c>
    </row>
    <row r="241" spans="1:5" ht="15" customHeight="1" x14ac:dyDescent="0.45">
      <c r="A241" s="244">
        <v>238</v>
      </c>
      <c r="B241" s="245" t="s">
        <v>219</v>
      </c>
      <c r="C241" s="246" t="s">
        <v>1698</v>
      </c>
      <c r="D241" s="247" t="s">
        <v>250</v>
      </c>
      <c r="E241" s="248" t="s">
        <v>251</v>
      </c>
    </row>
    <row r="242" spans="1:5" ht="15" customHeight="1" x14ac:dyDescent="0.45">
      <c r="A242" s="244">
        <v>239</v>
      </c>
      <c r="B242" s="245" t="s">
        <v>219</v>
      </c>
      <c r="C242" s="246" t="s">
        <v>1698</v>
      </c>
      <c r="D242" s="247" t="s">
        <v>250</v>
      </c>
      <c r="E242" s="248" t="s">
        <v>252</v>
      </c>
    </row>
    <row r="243" spans="1:5" ht="15" customHeight="1" x14ac:dyDescent="0.45">
      <c r="A243" s="244">
        <v>240</v>
      </c>
      <c r="B243" s="245" t="s">
        <v>219</v>
      </c>
      <c r="C243" s="246"/>
      <c r="D243" s="250" t="s">
        <v>253</v>
      </c>
      <c r="E243" s="251" t="s">
        <v>254</v>
      </c>
    </row>
    <row r="244" spans="1:5" ht="15" customHeight="1" x14ac:dyDescent="0.45">
      <c r="A244" s="244">
        <v>241</v>
      </c>
      <c r="B244" s="245" t="s">
        <v>219</v>
      </c>
      <c r="C244" s="246" t="s">
        <v>1699</v>
      </c>
      <c r="D244" s="247" t="s">
        <v>1700</v>
      </c>
      <c r="E244" s="248" t="s">
        <v>255</v>
      </c>
    </row>
    <row r="245" spans="1:5" ht="15" customHeight="1" x14ac:dyDescent="0.45">
      <c r="A245" s="244">
        <v>242</v>
      </c>
      <c r="B245" s="245" t="s">
        <v>219</v>
      </c>
      <c r="C245" s="246" t="s">
        <v>1699</v>
      </c>
      <c r="D245" s="247" t="s">
        <v>1700</v>
      </c>
      <c r="E245" s="251" t="s">
        <v>256</v>
      </c>
    </row>
    <row r="246" spans="1:5" ht="15" customHeight="1" x14ac:dyDescent="0.45">
      <c r="A246" s="244">
        <v>243</v>
      </c>
      <c r="B246" s="245" t="s">
        <v>219</v>
      </c>
      <c r="C246" s="246" t="s">
        <v>1701</v>
      </c>
      <c r="D246" s="249" t="s">
        <v>257</v>
      </c>
      <c r="E246" s="248" t="s">
        <v>258</v>
      </c>
    </row>
    <row r="247" spans="1:5" ht="15" customHeight="1" x14ac:dyDescent="0.45">
      <c r="A247" s="244">
        <v>244</v>
      </c>
      <c r="B247" s="245" t="s">
        <v>219</v>
      </c>
      <c r="C247" s="246" t="s">
        <v>1701</v>
      </c>
      <c r="D247" s="249" t="s">
        <v>257</v>
      </c>
      <c r="E247" s="248" t="s">
        <v>259</v>
      </c>
    </row>
    <row r="248" spans="1:5" ht="15" customHeight="1" x14ac:dyDescent="0.45">
      <c r="A248" s="244">
        <v>245</v>
      </c>
      <c r="B248" s="245" t="s">
        <v>219</v>
      </c>
      <c r="C248" s="246" t="s">
        <v>1702</v>
      </c>
      <c r="D248" s="247" t="s">
        <v>260</v>
      </c>
      <c r="E248" s="248" t="s">
        <v>261</v>
      </c>
    </row>
    <row r="249" spans="1:5" ht="15" customHeight="1" x14ac:dyDescent="0.45">
      <c r="A249" s="244">
        <v>246</v>
      </c>
      <c r="B249" s="245" t="s">
        <v>219</v>
      </c>
      <c r="C249" s="246" t="s">
        <v>1702</v>
      </c>
      <c r="D249" s="247" t="s">
        <v>260</v>
      </c>
      <c r="E249" s="248" t="s">
        <v>262</v>
      </c>
    </row>
    <row r="250" spans="1:5" ht="15" customHeight="1" x14ac:dyDescent="0.45">
      <c r="A250" s="244">
        <v>247</v>
      </c>
      <c r="B250" s="245" t="s">
        <v>219</v>
      </c>
      <c r="C250" s="246" t="s">
        <v>1702</v>
      </c>
      <c r="D250" s="247" t="s">
        <v>260</v>
      </c>
      <c r="E250" s="248" t="s">
        <v>263</v>
      </c>
    </row>
    <row r="251" spans="1:5" ht="15" customHeight="1" x14ac:dyDescent="0.45">
      <c r="A251" s="244">
        <v>248</v>
      </c>
      <c r="B251" s="245" t="s">
        <v>219</v>
      </c>
      <c r="C251" s="246" t="s">
        <v>1702</v>
      </c>
      <c r="D251" s="247" t="s">
        <v>260</v>
      </c>
      <c r="E251" s="248" t="s">
        <v>264</v>
      </c>
    </row>
    <row r="252" spans="1:5" ht="15" customHeight="1" x14ac:dyDescent="0.45">
      <c r="A252" s="244">
        <v>249</v>
      </c>
      <c r="B252" s="245" t="s">
        <v>219</v>
      </c>
      <c r="C252" s="246" t="s">
        <v>1702</v>
      </c>
      <c r="D252" s="247" t="s">
        <v>260</v>
      </c>
      <c r="E252" s="248" t="s">
        <v>265</v>
      </c>
    </row>
    <row r="253" spans="1:5" ht="15" customHeight="1" x14ac:dyDescent="0.45">
      <c r="A253" s="244">
        <v>250</v>
      </c>
      <c r="B253" s="245" t="s">
        <v>219</v>
      </c>
      <c r="C253" s="246" t="s">
        <v>1702</v>
      </c>
      <c r="D253" s="247" t="s">
        <v>260</v>
      </c>
      <c r="E253" s="248" t="s">
        <v>266</v>
      </c>
    </row>
    <row r="254" spans="1:5" ht="15" customHeight="1" x14ac:dyDescent="0.45">
      <c r="A254" s="244">
        <v>251</v>
      </c>
      <c r="B254" s="245" t="s">
        <v>219</v>
      </c>
      <c r="C254" s="246" t="s">
        <v>1702</v>
      </c>
      <c r="D254" s="247" t="s">
        <v>260</v>
      </c>
      <c r="E254" s="248" t="s">
        <v>267</v>
      </c>
    </row>
    <row r="255" spans="1:5" ht="15" customHeight="1" x14ac:dyDescent="0.45">
      <c r="A255" s="244">
        <v>252</v>
      </c>
      <c r="B255" s="245" t="s">
        <v>219</v>
      </c>
      <c r="C255" s="246" t="s">
        <v>1702</v>
      </c>
      <c r="D255" s="247" t="s">
        <v>260</v>
      </c>
      <c r="E255" s="248" t="s">
        <v>9862</v>
      </c>
    </row>
    <row r="256" spans="1:5" ht="15" customHeight="1" x14ac:dyDescent="0.45">
      <c r="A256" s="244">
        <v>253</v>
      </c>
      <c r="B256" s="245" t="s">
        <v>219</v>
      </c>
      <c r="C256" s="246" t="s">
        <v>1703</v>
      </c>
      <c r="D256" s="249" t="s">
        <v>1704</v>
      </c>
      <c r="E256" s="248" t="s">
        <v>268</v>
      </c>
    </row>
    <row r="257" spans="1:5" ht="15" customHeight="1" x14ac:dyDescent="0.45">
      <c r="A257" s="244">
        <v>254</v>
      </c>
      <c r="B257" s="245" t="s">
        <v>219</v>
      </c>
      <c r="C257" s="246" t="s">
        <v>1705</v>
      </c>
      <c r="D257" s="247" t="s">
        <v>269</v>
      </c>
      <c r="E257" s="248" t="s">
        <v>270</v>
      </c>
    </row>
    <row r="258" spans="1:5" ht="15" customHeight="1" x14ac:dyDescent="0.45">
      <c r="A258" s="244">
        <v>255</v>
      </c>
      <c r="B258" s="245" t="s">
        <v>219</v>
      </c>
      <c r="C258" s="246" t="s">
        <v>1705</v>
      </c>
      <c r="D258" s="247" t="s">
        <v>269</v>
      </c>
      <c r="E258" s="248" t="s">
        <v>271</v>
      </c>
    </row>
    <row r="259" spans="1:5" ht="15" customHeight="1" x14ac:dyDescent="0.45">
      <c r="A259" s="244">
        <v>256</v>
      </c>
      <c r="B259" s="245" t="s">
        <v>219</v>
      </c>
      <c r="C259" s="246" t="s">
        <v>1705</v>
      </c>
      <c r="D259" s="247" t="s">
        <v>269</v>
      </c>
      <c r="E259" s="248" t="s">
        <v>272</v>
      </c>
    </row>
    <row r="260" spans="1:5" ht="15" customHeight="1" x14ac:dyDescent="0.45">
      <c r="A260" s="244">
        <v>257</v>
      </c>
      <c r="B260" s="245" t="s">
        <v>219</v>
      </c>
      <c r="C260" s="246" t="s">
        <v>1705</v>
      </c>
      <c r="D260" s="247" t="s">
        <v>269</v>
      </c>
      <c r="E260" s="248" t="s">
        <v>273</v>
      </c>
    </row>
    <row r="261" spans="1:5" ht="15" customHeight="1" x14ac:dyDescent="0.45">
      <c r="A261" s="244">
        <v>258</v>
      </c>
      <c r="B261" s="245" t="s">
        <v>219</v>
      </c>
      <c r="C261" s="246" t="s">
        <v>1705</v>
      </c>
      <c r="D261" s="247" t="s">
        <v>269</v>
      </c>
      <c r="E261" s="248" t="s">
        <v>274</v>
      </c>
    </row>
    <row r="262" spans="1:5" ht="15" customHeight="1" x14ac:dyDescent="0.45">
      <c r="A262" s="244">
        <v>259</v>
      </c>
      <c r="B262" s="245" t="s">
        <v>219</v>
      </c>
      <c r="C262" s="246" t="s">
        <v>1705</v>
      </c>
      <c r="D262" s="247" t="s">
        <v>269</v>
      </c>
      <c r="E262" s="248" t="s">
        <v>9863</v>
      </c>
    </row>
    <row r="263" spans="1:5" ht="15" customHeight="1" x14ac:dyDescent="0.45">
      <c r="A263" s="244">
        <v>260</v>
      </c>
      <c r="B263" s="245" t="s">
        <v>219</v>
      </c>
      <c r="C263" s="246" t="s">
        <v>1705</v>
      </c>
      <c r="D263" s="247" t="s">
        <v>269</v>
      </c>
      <c r="E263" s="248" t="s">
        <v>9864</v>
      </c>
    </row>
    <row r="264" spans="1:5" ht="15" customHeight="1" x14ac:dyDescent="0.45">
      <c r="A264" s="244">
        <v>261</v>
      </c>
      <c r="B264" s="245" t="s">
        <v>219</v>
      </c>
      <c r="C264" s="246" t="s">
        <v>1705</v>
      </c>
      <c r="D264" s="247" t="s">
        <v>269</v>
      </c>
      <c r="E264" s="248" t="s">
        <v>9865</v>
      </c>
    </row>
    <row r="265" spans="1:5" ht="15" customHeight="1" x14ac:dyDescent="0.45">
      <c r="A265" s="244">
        <v>262</v>
      </c>
      <c r="B265" s="245" t="s">
        <v>219</v>
      </c>
      <c r="C265" s="246"/>
      <c r="D265" s="247" t="s">
        <v>275</v>
      </c>
      <c r="E265" s="248" t="s">
        <v>276</v>
      </c>
    </row>
    <row r="266" spans="1:5" ht="15" customHeight="1" x14ac:dyDescent="0.45">
      <c r="A266" s="244">
        <v>263</v>
      </c>
      <c r="B266" s="245" t="s">
        <v>219</v>
      </c>
      <c r="C266" s="246"/>
      <c r="D266" s="247" t="s">
        <v>275</v>
      </c>
      <c r="E266" s="248" t="s">
        <v>277</v>
      </c>
    </row>
    <row r="267" spans="1:5" ht="15" customHeight="1" x14ac:dyDescent="0.45">
      <c r="A267" s="244">
        <v>264</v>
      </c>
      <c r="B267" s="245" t="s">
        <v>219</v>
      </c>
      <c r="C267" s="246"/>
      <c r="D267" s="247" t="s">
        <v>275</v>
      </c>
      <c r="E267" s="248" t="s">
        <v>278</v>
      </c>
    </row>
    <row r="268" spans="1:5" ht="15" customHeight="1" x14ac:dyDescent="0.45">
      <c r="A268" s="244">
        <v>265</v>
      </c>
      <c r="B268" s="245" t="s">
        <v>219</v>
      </c>
      <c r="C268" s="246"/>
      <c r="D268" s="247" t="s">
        <v>275</v>
      </c>
      <c r="E268" s="248" t="s">
        <v>279</v>
      </c>
    </row>
    <row r="269" spans="1:5" ht="15" customHeight="1" x14ac:dyDescent="0.45">
      <c r="A269" s="244">
        <v>266</v>
      </c>
      <c r="B269" s="245" t="s">
        <v>219</v>
      </c>
      <c r="C269" s="246"/>
      <c r="D269" s="247" t="s">
        <v>275</v>
      </c>
      <c r="E269" s="248" t="s">
        <v>280</v>
      </c>
    </row>
    <row r="270" spans="1:5" ht="15" customHeight="1" x14ac:dyDescent="0.45">
      <c r="A270" s="244">
        <v>267</v>
      </c>
      <c r="B270" s="245" t="s">
        <v>219</v>
      </c>
      <c r="C270" s="246"/>
      <c r="D270" s="247" t="s">
        <v>9866</v>
      </c>
      <c r="E270" s="248" t="s">
        <v>9867</v>
      </c>
    </row>
    <row r="271" spans="1:5" ht="15" customHeight="1" x14ac:dyDescent="0.45">
      <c r="A271" s="244">
        <v>268</v>
      </c>
      <c r="B271" s="245" t="s">
        <v>219</v>
      </c>
      <c r="C271" s="246"/>
      <c r="D271" s="247" t="s">
        <v>9866</v>
      </c>
      <c r="E271" s="248" t="s">
        <v>9868</v>
      </c>
    </row>
    <row r="272" spans="1:5" ht="15" customHeight="1" x14ac:dyDescent="0.45">
      <c r="A272" s="244">
        <v>269</v>
      </c>
      <c r="B272" s="245" t="s">
        <v>281</v>
      </c>
      <c r="C272" s="246" t="s">
        <v>1706</v>
      </c>
      <c r="D272" s="247" t="s">
        <v>282</v>
      </c>
      <c r="E272" s="248" t="s">
        <v>9869</v>
      </c>
    </row>
    <row r="273" spans="1:5" ht="15" customHeight="1" x14ac:dyDescent="0.45">
      <c r="A273" s="244">
        <v>270</v>
      </c>
      <c r="B273" s="245" t="s">
        <v>281</v>
      </c>
      <c r="C273" s="246" t="s">
        <v>1707</v>
      </c>
      <c r="D273" s="247" t="s">
        <v>1708</v>
      </c>
      <c r="E273" s="248" t="s">
        <v>283</v>
      </c>
    </row>
    <row r="274" spans="1:5" ht="15" customHeight="1" x14ac:dyDescent="0.45">
      <c r="A274" s="244">
        <v>271</v>
      </c>
      <c r="B274" s="245" t="s">
        <v>281</v>
      </c>
      <c r="C274" s="246" t="s">
        <v>1707</v>
      </c>
      <c r="D274" s="247" t="s">
        <v>1708</v>
      </c>
      <c r="E274" s="248" t="s">
        <v>284</v>
      </c>
    </row>
    <row r="275" spans="1:5" ht="15" customHeight="1" x14ac:dyDescent="0.45">
      <c r="A275" s="244">
        <v>272</v>
      </c>
      <c r="B275" s="245" t="s">
        <v>285</v>
      </c>
      <c r="C275" s="246" t="s">
        <v>1709</v>
      </c>
      <c r="D275" s="247" t="s">
        <v>286</v>
      </c>
      <c r="E275" s="248" t="s">
        <v>287</v>
      </c>
    </row>
    <row r="276" spans="1:5" ht="15" customHeight="1" x14ac:dyDescent="0.45">
      <c r="A276" s="244">
        <v>273</v>
      </c>
      <c r="B276" s="245" t="s">
        <v>285</v>
      </c>
      <c r="C276" s="246" t="s">
        <v>1709</v>
      </c>
      <c r="D276" s="247" t="s">
        <v>286</v>
      </c>
      <c r="E276" s="248" t="s">
        <v>288</v>
      </c>
    </row>
    <row r="277" spans="1:5" ht="15" customHeight="1" x14ac:dyDescent="0.45">
      <c r="A277" s="244">
        <v>274</v>
      </c>
      <c r="B277" s="245" t="s">
        <v>285</v>
      </c>
      <c r="C277" s="246" t="s">
        <v>1710</v>
      </c>
      <c r="D277" s="247" t="s">
        <v>289</v>
      </c>
      <c r="E277" s="248" t="s">
        <v>290</v>
      </c>
    </row>
    <row r="278" spans="1:5" ht="15" customHeight="1" x14ac:dyDescent="0.45">
      <c r="A278" s="244">
        <v>275</v>
      </c>
      <c r="B278" s="245" t="s">
        <v>285</v>
      </c>
      <c r="C278" s="246" t="s">
        <v>1710</v>
      </c>
      <c r="D278" s="247" t="s">
        <v>289</v>
      </c>
      <c r="E278" s="248" t="s">
        <v>291</v>
      </c>
    </row>
    <row r="279" spans="1:5" ht="15" customHeight="1" x14ac:dyDescent="0.45">
      <c r="A279" s="244">
        <v>276</v>
      </c>
      <c r="B279" s="245" t="s">
        <v>285</v>
      </c>
      <c r="C279" s="246"/>
      <c r="D279" s="249" t="s">
        <v>292</v>
      </c>
      <c r="E279" s="248" t="s">
        <v>293</v>
      </c>
    </row>
    <row r="280" spans="1:5" ht="15" customHeight="1" x14ac:dyDescent="0.45">
      <c r="A280" s="244">
        <v>277</v>
      </c>
      <c r="B280" s="245" t="s">
        <v>285</v>
      </c>
      <c r="C280" s="246" t="s">
        <v>1711</v>
      </c>
      <c r="D280" s="247" t="s">
        <v>294</v>
      </c>
      <c r="E280" s="248" t="s">
        <v>295</v>
      </c>
    </row>
    <row r="281" spans="1:5" ht="15" customHeight="1" x14ac:dyDescent="0.45">
      <c r="A281" s="244">
        <v>278</v>
      </c>
      <c r="B281" s="245" t="s">
        <v>285</v>
      </c>
      <c r="C281" s="246" t="s">
        <v>1711</v>
      </c>
      <c r="D281" s="247" t="s">
        <v>294</v>
      </c>
      <c r="E281" s="248" t="s">
        <v>296</v>
      </c>
    </row>
    <row r="282" spans="1:5" ht="15" customHeight="1" x14ac:dyDescent="0.45">
      <c r="A282" s="244">
        <v>279</v>
      </c>
      <c r="B282" s="245" t="s">
        <v>285</v>
      </c>
      <c r="C282" s="246" t="s">
        <v>1711</v>
      </c>
      <c r="D282" s="247" t="s">
        <v>294</v>
      </c>
      <c r="E282" s="248" t="s">
        <v>297</v>
      </c>
    </row>
    <row r="283" spans="1:5" ht="15" customHeight="1" x14ac:dyDescent="0.45">
      <c r="A283" s="244">
        <v>280</v>
      </c>
      <c r="B283" s="245" t="s">
        <v>298</v>
      </c>
      <c r="C283" s="246" t="s">
        <v>1712</v>
      </c>
      <c r="D283" s="247" t="s">
        <v>299</v>
      </c>
      <c r="E283" s="248" t="s">
        <v>300</v>
      </c>
    </row>
    <row r="284" spans="1:5" ht="15" customHeight="1" x14ac:dyDescent="0.45">
      <c r="A284" s="244">
        <v>281</v>
      </c>
      <c r="B284" s="245" t="s">
        <v>298</v>
      </c>
      <c r="C284" s="252" t="s">
        <v>1712</v>
      </c>
      <c r="D284" s="247" t="s">
        <v>299</v>
      </c>
      <c r="E284" s="248" t="s">
        <v>301</v>
      </c>
    </row>
    <row r="285" spans="1:5" ht="15" customHeight="1" x14ac:dyDescent="0.45">
      <c r="A285" s="244">
        <v>282</v>
      </c>
      <c r="B285" s="245" t="s">
        <v>298</v>
      </c>
      <c r="C285" s="246" t="s">
        <v>1712</v>
      </c>
      <c r="D285" s="247" t="s">
        <v>299</v>
      </c>
      <c r="E285" s="248" t="s">
        <v>302</v>
      </c>
    </row>
    <row r="286" spans="1:5" ht="15" customHeight="1" x14ac:dyDescent="0.45">
      <c r="A286" s="244">
        <v>283</v>
      </c>
      <c r="B286" s="245" t="s">
        <v>298</v>
      </c>
      <c r="C286" s="246"/>
      <c r="D286" s="249" t="s">
        <v>303</v>
      </c>
      <c r="E286" s="248" t="s">
        <v>304</v>
      </c>
    </row>
    <row r="287" spans="1:5" ht="15" customHeight="1" x14ac:dyDescent="0.45">
      <c r="A287" s="244">
        <v>284</v>
      </c>
      <c r="B287" s="245" t="s">
        <v>298</v>
      </c>
      <c r="C287" s="246"/>
      <c r="D287" s="249" t="s">
        <v>303</v>
      </c>
      <c r="E287" s="248" t="s">
        <v>305</v>
      </c>
    </row>
    <row r="288" spans="1:5" ht="15" customHeight="1" x14ac:dyDescent="0.45">
      <c r="A288" s="244">
        <v>285</v>
      </c>
      <c r="B288" s="245" t="s">
        <v>298</v>
      </c>
      <c r="C288" s="246"/>
      <c r="D288" s="247" t="s">
        <v>306</v>
      </c>
      <c r="E288" s="248" t="s">
        <v>307</v>
      </c>
    </row>
    <row r="289" spans="1:5" ht="15" customHeight="1" x14ac:dyDescent="0.45">
      <c r="A289" s="244">
        <v>286</v>
      </c>
      <c r="B289" s="245" t="s">
        <v>298</v>
      </c>
      <c r="C289" s="246"/>
      <c r="D289" s="247" t="s">
        <v>306</v>
      </c>
      <c r="E289" s="248" t="s">
        <v>308</v>
      </c>
    </row>
    <row r="290" spans="1:5" ht="15" customHeight="1" x14ac:dyDescent="0.45">
      <c r="A290" s="244">
        <v>287</v>
      </c>
      <c r="B290" s="245" t="s">
        <v>309</v>
      </c>
      <c r="C290" s="246" t="s">
        <v>9870</v>
      </c>
      <c r="D290" s="247" t="s">
        <v>9871</v>
      </c>
      <c r="E290" s="248" t="s">
        <v>9872</v>
      </c>
    </row>
    <row r="291" spans="1:5" ht="15" customHeight="1" x14ac:dyDescent="0.45">
      <c r="A291" s="244">
        <v>288</v>
      </c>
      <c r="B291" s="245" t="s">
        <v>309</v>
      </c>
      <c r="C291" s="246"/>
      <c r="D291" s="247" t="s">
        <v>310</v>
      </c>
      <c r="E291" s="248" t="s">
        <v>311</v>
      </c>
    </row>
    <row r="292" spans="1:5" ht="15" customHeight="1" x14ac:dyDescent="0.45">
      <c r="A292" s="244">
        <v>289</v>
      </c>
      <c r="B292" s="245" t="s">
        <v>309</v>
      </c>
      <c r="C292" s="246"/>
      <c r="D292" s="247" t="s">
        <v>312</v>
      </c>
      <c r="E292" s="248" t="s">
        <v>313</v>
      </c>
    </row>
    <row r="293" spans="1:5" ht="15" customHeight="1" x14ac:dyDescent="0.45">
      <c r="A293" s="244">
        <v>290</v>
      </c>
      <c r="B293" s="245" t="s">
        <v>309</v>
      </c>
      <c r="C293" s="246" t="s">
        <v>1713</v>
      </c>
      <c r="D293" s="247" t="s">
        <v>314</v>
      </c>
      <c r="E293" s="248" t="s">
        <v>315</v>
      </c>
    </row>
    <row r="294" spans="1:5" ht="15" customHeight="1" x14ac:dyDescent="0.45">
      <c r="A294" s="244">
        <v>291</v>
      </c>
      <c r="B294" s="245" t="s">
        <v>309</v>
      </c>
      <c r="C294" s="246" t="s">
        <v>1713</v>
      </c>
      <c r="D294" s="247" t="s">
        <v>314</v>
      </c>
      <c r="E294" s="248" t="s">
        <v>316</v>
      </c>
    </row>
    <row r="295" spans="1:5" ht="15" customHeight="1" x14ac:dyDescent="0.45">
      <c r="A295" s="244">
        <v>292</v>
      </c>
      <c r="B295" s="245" t="s">
        <v>309</v>
      </c>
      <c r="C295" s="246" t="s">
        <v>1713</v>
      </c>
      <c r="D295" s="247" t="s">
        <v>314</v>
      </c>
      <c r="E295" s="248" t="s">
        <v>317</v>
      </c>
    </row>
    <row r="296" spans="1:5" ht="15" customHeight="1" x14ac:dyDescent="0.45">
      <c r="A296" s="244">
        <v>293</v>
      </c>
      <c r="B296" s="245" t="s">
        <v>318</v>
      </c>
      <c r="C296" s="246"/>
      <c r="D296" s="247" t="s">
        <v>319</v>
      </c>
      <c r="E296" s="248" t="s">
        <v>320</v>
      </c>
    </row>
    <row r="297" spans="1:5" ht="15" customHeight="1" x14ac:dyDescent="0.45">
      <c r="A297" s="244">
        <v>294</v>
      </c>
      <c r="B297" s="245" t="s">
        <v>318</v>
      </c>
      <c r="C297" s="246"/>
      <c r="D297" s="247" t="s">
        <v>321</v>
      </c>
      <c r="E297" s="248" t="s">
        <v>322</v>
      </c>
    </row>
    <row r="298" spans="1:5" ht="15" customHeight="1" x14ac:dyDescent="0.45">
      <c r="A298" s="244">
        <v>295</v>
      </c>
      <c r="B298" s="245" t="s">
        <v>318</v>
      </c>
      <c r="C298" s="246"/>
      <c r="D298" s="247" t="s">
        <v>321</v>
      </c>
      <c r="E298" s="248" t="s">
        <v>323</v>
      </c>
    </row>
    <row r="299" spans="1:5" ht="15" customHeight="1" x14ac:dyDescent="0.45">
      <c r="A299" s="244">
        <v>296</v>
      </c>
      <c r="B299" s="245" t="s">
        <v>318</v>
      </c>
      <c r="C299" s="246"/>
      <c r="D299" s="249" t="s">
        <v>324</v>
      </c>
      <c r="E299" s="248" t="s">
        <v>325</v>
      </c>
    </row>
    <row r="300" spans="1:5" ht="15" customHeight="1" x14ac:dyDescent="0.45">
      <c r="A300" s="244">
        <v>297</v>
      </c>
      <c r="B300" s="245" t="s">
        <v>318</v>
      </c>
      <c r="C300" s="246" t="s">
        <v>1714</v>
      </c>
      <c r="D300" s="249" t="s">
        <v>1715</v>
      </c>
      <c r="E300" s="248" t="s">
        <v>326</v>
      </c>
    </row>
    <row r="301" spans="1:5" ht="15" customHeight="1" x14ac:dyDescent="0.45">
      <c r="A301" s="244">
        <v>298</v>
      </c>
      <c r="B301" s="245" t="s">
        <v>318</v>
      </c>
      <c r="C301" s="246" t="s">
        <v>1714</v>
      </c>
      <c r="D301" s="249" t="s">
        <v>1715</v>
      </c>
      <c r="E301" s="248" t="s">
        <v>327</v>
      </c>
    </row>
    <row r="302" spans="1:5" ht="15" customHeight="1" x14ac:dyDescent="0.45">
      <c r="A302" s="244">
        <v>299</v>
      </c>
      <c r="B302" s="245" t="s">
        <v>318</v>
      </c>
      <c r="C302" s="246" t="s">
        <v>1714</v>
      </c>
      <c r="D302" s="249" t="s">
        <v>1715</v>
      </c>
      <c r="E302" s="248" t="s">
        <v>9873</v>
      </c>
    </row>
    <row r="303" spans="1:5" ht="15" customHeight="1" x14ac:dyDescent="0.45">
      <c r="A303" s="244">
        <v>300</v>
      </c>
      <c r="B303" s="245" t="s">
        <v>328</v>
      </c>
      <c r="C303" s="246" t="s">
        <v>1716</v>
      </c>
      <c r="D303" s="247" t="s">
        <v>329</v>
      </c>
      <c r="E303" s="248" t="s">
        <v>330</v>
      </c>
    </row>
    <row r="304" spans="1:5" ht="15" customHeight="1" x14ac:dyDescent="0.45">
      <c r="A304" s="244">
        <v>301</v>
      </c>
      <c r="B304" s="245" t="s">
        <v>328</v>
      </c>
      <c r="C304" s="246" t="s">
        <v>1716</v>
      </c>
      <c r="D304" s="247" t="s">
        <v>329</v>
      </c>
      <c r="E304" s="248" t="s">
        <v>331</v>
      </c>
    </row>
    <row r="305" spans="1:5" ht="15" customHeight="1" x14ac:dyDescent="0.45">
      <c r="A305" s="244">
        <v>302</v>
      </c>
      <c r="B305" s="245" t="s">
        <v>328</v>
      </c>
      <c r="C305" s="246" t="s">
        <v>1716</v>
      </c>
      <c r="D305" s="247" t="s">
        <v>329</v>
      </c>
      <c r="E305" s="248" t="s">
        <v>332</v>
      </c>
    </row>
    <row r="306" spans="1:5" ht="15" customHeight="1" x14ac:dyDescent="0.45">
      <c r="A306" s="244">
        <v>303</v>
      </c>
      <c r="B306" s="245" t="s">
        <v>333</v>
      </c>
      <c r="C306" s="246" t="s">
        <v>1717</v>
      </c>
      <c r="D306" s="247" t="s">
        <v>334</v>
      </c>
      <c r="E306" s="248" t="s">
        <v>335</v>
      </c>
    </row>
    <row r="307" spans="1:5" ht="15" customHeight="1" x14ac:dyDescent="0.45">
      <c r="A307" s="244">
        <v>304</v>
      </c>
      <c r="B307" s="245" t="s">
        <v>333</v>
      </c>
      <c r="C307" s="246" t="s">
        <v>1718</v>
      </c>
      <c r="D307" s="247" t="s">
        <v>1719</v>
      </c>
      <c r="E307" s="248" t="s">
        <v>9874</v>
      </c>
    </row>
    <row r="308" spans="1:5" ht="15" customHeight="1" x14ac:dyDescent="0.45">
      <c r="A308" s="244">
        <v>305</v>
      </c>
      <c r="B308" s="245" t="s">
        <v>333</v>
      </c>
      <c r="C308" s="246" t="s">
        <v>1718</v>
      </c>
      <c r="D308" s="247" t="s">
        <v>1719</v>
      </c>
      <c r="E308" s="248" t="s">
        <v>9875</v>
      </c>
    </row>
    <row r="309" spans="1:5" ht="15" customHeight="1" x14ac:dyDescent="0.45">
      <c r="A309" s="244">
        <v>306</v>
      </c>
      <c r="B309" s="245" t="s">
        <v>333</v>
      </c>
      <c r="C309" s="246" t="s">
        <v>1718</v>
      </c>
      <c r="D309" s="247" t="s">
        <v>1719</v>
      </c>
      <c r="E309" s="248" t="s">
        <v>336</v>
      </c>
    </row>
    <row r="310" spans="1:5" ht="15" customHeight="1" x14ac:dyDescent="0.45">
      <c r="A310" s="244">
        <v>307</v>
      </c>
      <c r="B310" s="245" t="s">
        <v>333</v>
      </c>
      <c r="C310" s="246" t="s">
        <v>1718</v>
      </c>
      <c r="D310" s="247" t="s">
        <v>1719</v>
      </c>
      <c r="E310" s="248" t="s">
        <v>337</v>
      </c>
    </row>
    <row r="311" spans="1:5" ht="15" customHeight="1" x14ac:dyDescent="0.45">
      <c r="A311" s="244">
        <v>308</v>
      </c>
      <c r="B311" s="245" t="s">
        <v>333</v>
      </c>
      <c r="C311" s="246" t="s">
        <v>1718</v>
      </c>
      <c r="D311" s="247" t="s">
        <v>1719</v>
      </c>
      <c r="E311" s="248" t="s">
        <v>9876</v>
      </c>
    </row>
    <row r="312" spans="1:5" ht="15" customHeight="1" x14ac:dyDescent="0.45">
      <c r="A312" s="244">
        <v>309</v>
      </c>
      <c r="B312" s="245" t="s">
        <v>333</v>
      </c>
      <c r="C312" s="246" t="s">
        <v>1720</v>
      </c>
      <c r="D312" s="247" t="s">
        <v>338</v>
      </c>
      <c r="E312" s="248" t="s">
        <v>339</v>
      </c>
    </row>
    <row r="313" spans="1:5" ht="15" customHeight="1" x14ac:dyDescent="0.45">
      <c r="A313" s="244">
        <v>310</v>
      </c>
      <c r="B313" s="245" t="s">
        <v>333</v>
      </c>
      <c r="C313" s="246" t="s">
        <v>1720</v>
      </c>
      <c r="D313" s="247" t="s">
        <v>338</v>
      </c>
      <c r="E313" s="248" t="s">
        <v>340</v>
      </c>
    </row>
    <row r="314" spans="1:5" ht="15" customHeight="1" x14ac:dyDescent="0.45">
      <c r="A314" s="244">
        <v>311</v>
      </c>
      <c r="B314" s="245" t="s">
        <v>333</v>
      </c>
      <c r="C314" s="246" t="s">
        <v>1721</v>
      </c>
      <c r="D314" s="247" t="s">
        <v>341</v>
      </c>
      <c r="E314" s="248" t="s">
        <v>342</v>
      </c>
    </row>
    <row r="315" spans="1:5" ht="15" customHeight="1" x14ac:dyDescent="0.45">
      <c r="A315" s="244">
        <v>312</v>
      </c>
      <c r="B315" s="245" t="s">
        <v>333</v>
      </c>
      <c r="C315" s="246" t="s">
        <v>1721</v>
      </c>
      <c r="D315" s="247" t="s">
        <v>341</v>
      </c>
      <c r="E315" s="248" t="s">
        <v>343</v>
      </c>
    </row>
    <row r="316" spans="1:5" ht="15" customHeight="1" x14ac:dyDescent="0.45">
      <c r="A316" s="244">
        <v>313</v>
      </c>
      <c r="B316" s="245" t="s">
        <v>333</v>
      </c>
      <c r="C316" s="246" t="s">
        <v>1721</v>
      </c>
      <c r="D316" s="247" t="s">
        <v>344</v>
      </c>
      <c r="E316" s="248" t="s">
        <v>345</v>
      </c>
    </row>
    <row r="317" spans="1:5" ht="15" customHeight="1" x14ac:dyDescent="0.45">
      <c r="A317" s="244">
        <v>314</v>
      </c>
      <c r="B317" s="245" t="s">
        <v>333</v>
      </c>
      <c r="C317" s="246" t="s">
        <v>1721</v>
      </c>
      <c r="D317" s="247" t="s">
        <v>344</v>
      </c>
      <c r="E317" s="248" t="s">
        <v>346</v>
      </c>
    </row>
    <row r="318" spans="1:5" ht="15" customHeight="1" x14ac:dyDescent="0.45">
      <c r="A318" s="244">
        <v>315</v>
      </c>
      <c r="B318" s="245" t="s">
        <v>333</v>
      </c>
      <c r="C318" s="246" t="s">
        <v>1721</v>
      </c>
      <c r="D318" s="247" t="s">
        <v>344</v>
      </c>
      <c r="E318" s="248" t="s">
        <v>347</v>
      </c>
    </row>
    <row r="319" spans="1:5" ht="15" customHeight="1" x14ac:dyDescent="0.45">
      <c r="A319" s="244">
        <v>316</v>
      </c>
      <c r="B319" s="245" t="s">
        <v>333</v>
      </c>
      <c r="C319" s="246" t="s">
        <v>1721</v>
      </c>
      <c r="D319" s="247" t="s">
        <v>344</v>
      </c>
      <c r="E319" s="248" t="s">
        <v>348</v>
      </c>
    </row>
    <row r="320" spans="1:5" ht="15" customHeight="1" x14ac:dyDescent="0.45">
      <c r="A320" s="244">
        <v>317</v>
      </c>
      <c r="B320" s="245" t="s">
        <v>333</v>
      </c>
      <c r="C320" s="246" t="s">
        <v>1721</v>
      </c>
      <c r="D320" s="247" t="s">
        <v>344</v>
      </c>
      <c r="E320" s="248" t="s">
        <v>349</v>
      </c>
    </row>
    <row r="321" spans="1:5" ht="15" customHeight="1" x14ac:dyDescent="0.45">
      <c r="A321" s="244">
        <v>318</v>
      </c>
      <c r="B321" s="245" t="s">
        <v>333</v>
      </c>
      <c r="C321" s="246" t="s">
        <v>1721</v>
      </c>
      <c r="D321" s="247" t="s">
        <v>344</v>
      </c>
      <c r="E321" s="248" t="s">
        <v>350</v>
      </c>
    </row>
    <row r="322" spans="1:5" ht="15" customHeight="1" x14ac:dyDescent="0.45">
      <c r="A322" s="244">
        <v>319</v>
      </c>
      <c r="B322" s="245" t="s">
        <v>333</v>
      </c>
      <c r="C322" s="246" t="s">
        <v>1721</v>
      </c>
      <c r="D322" s="247" t="s">
        <v>344</v>
      </c>
      <c r="E322" s="248" t="s">
        <v>346</v>
      </c>
    </row>
    <row r="323" spans="1:5" ht="15" customHeight="1" x14ac:dyDescent="0.45">
      <c r="A323" s="244">
        <v>320</v>
      </c>
      <c r="B323" s="245" t="s">
        <v>333</v>
      </c>
      <c r="C323" s="246" t="s">
        <v>1721</v>
      </c>
      <c r="D323" s="247" t="s">
        <v>344</v>
      </c>
      <c r="E323" s="248" t="s">
        <v>351</v>
      </c>
    </row>
    <row r="324" spans="1:5" ht="15" customHeight="1" x14ac:dyDescent="0.45">
      <c r="A324" s="244">
        <v>321</v>
      </c>
      <c r="B324" s="245" t="s">
        <v>333</v>
      </c>
      <c r="C324" s="246" t="s">
        <v>1721</v>
      </c>
      <c r="D324" s="247" t="s">
        <v>344</v>
      </c>
      <c r="E324" s="248" t="s">
        <v>352</v>
      </c>
    </row>
    <row r="325" spans="1:5" ht="15" customHeight="1" x14ac:dyDescent="0.45">
      <c r="A325" s="244">
        <v>322</v>
      </c>
      <c r="B325" s="245" t="s">
        <v>333</v>
      </c>
      <c r="C325" s="246" t="s">
        <v>1721</v>
      </c>
      <c r="D325" s="247" t="s">
        <v>344</v>
      </c>
      <c r="E325" s="248" t="s">
        <v>353</v>
      </c>
    </row>
    <row r="326" spans="1:5" ht="15" customHeight="1" x14ac:dyDescent="0.45">
      <c r="A326" s="244">
        <v>323</v>
      </c>
      <c r="B326" s="245" t="s">
        <v>333</v>
      </c>
      <c r="C326" s="246" t="s">
        <v>1721</v>
      </c>
      <c r="D326" s="247" t="s">
        <v>344</v>
      </c>
      <c r="E326" s="248" t="s">
        <v>354</v>
      </c>
    </row>
    <row r="327" spans="1:5" ht="15" customHeight="1" x14ac:dyDescent="0.45">
      <c r="A327" s="244">
        <v>324</v>
      </c>
      <c r="B327" s="245" t="s">
        <v>333</v>
      </c>
      <c r="C327" s="246" t="s">
        <v>1721</v>
      </c>
      <c r="D327" s="247" t="s">
        <v>344</v>
      </c>
      <c r="E327" s="248" t="s">
        <v>355</v>
      </c>
    </row>
    <row r="328" spans="1:5" ht="15" customHeight="1" x14ac:dyDescent="0.45">
      <c r="A328" s="244">
        <v>325</v>
      </c>
      <c r="B328" s="245" t="s">
        <v>333</v>
      </c>
      <c r="C328" s="246" t="s">
        <v>1722</v>
      </c>
      <c r="D328" s="247" t="s">
        <v>1723</v>
      </c>
      <c r="E328" s="248" t="s">
        <v>9877</v>
      </c>
    </row>
    <row r="329" spans="1:5" ht="15" customHeight="1" x14ac:dyDescent="0.45">
      <c r="A329" s="244">
        <v>326</v>
      </c>
      <c r="B329" s="245" t="s">
        <v>333</v>
      </c>
      <c r="C329" s="246" t="s">
        <v>1722</v>
      </c>
      <c r="D329" s="247" t="s">
        <v>1723</v>
      </c>
      <c r="E329" s="248" t="s">
        <v>356</v>
      </c>
    </row>
    <row r="330" spans="1:5" ht="15" customHeight="1" x14ac:dyDescent="0.45">
      <c r="A330" s="244">
        <v>327</v>
      </c>
      <c r="B330" s="245" t="s">
        <v>333</v>
      </c>
      <c r="C330" s="246" t="s">
        <v>1722</v>
      </c>
      <c r="D330" s="247" t="s">
        <v>1723</v>
      </c>
      <c r="E330" s="248" t="s">
        <v>9878</v>
      </c>
    </row>
    <row r="331" spans="1:5" ht="15" customHeight="1" x14ac:dyDescent="0.45">
      <c r="A331" s="244">
        <v>328</v>
      </c>
      <c r="B331" s="245" t="s">
        <v>333</v>
      </c>
      <c r="C331" s="246" t="s">
        <v>1722</v>
      </c>
      <c r="D331" s="247" t="s">
        <v>1723</v>
      </c>
      <c r="E331" s="248" t="s">
        <v>9879</v>
      </c>
    </row>
    <row r="332" spans="1:5" ht="15" customHeight="1" x14ac:dyDescent="0.45">
      <c r="A332" s="244">
        <v>329</v>
      </c>
      <c r="B332" s="245" t="s">
        <v>333</v>
      </c>
      <c r="C332" s="246" t="s">
        <v>1724</v>
      </c>
      <c r="D332" s="247" t="s">
        <v>1725</v>
      </c>
      <c r="E332" s="248" t="s">
        <v>9880</v>
      </c>
    </row>
    <row r="333" spans="1:5" ht="15" customHeight="1" x14ac:dyDescent="0.45">
      <c r="A333" s="244">
        <v>330</v>
      </c>
      <c r="B333" s="245" t="s">
        <v>333</v>
      </c>
      <c r="C333" s="246" t="s">
        <v>1724</v>
      </c>
      <c r="D333" s="247" t="s">
        <v>1725</v>
      </c>
      <c r="E333" s="248" t="s">
        <v>9881</v>
      </c>
    </row>
    <row r="334" spans="1:5" ht="15" customHeight="1" x14ac:dyDescent="0.45">
      <c r="A334" s="244">
        <v>331</v>
      </c>
      <c r="B334" s="245" t="s">
        <v>333</v>
      </c>
      <c r="C334" s="246" t="s">
        <v>1724</v>
      </c>
      <c r="D334" s="247" t="s">
        <v>1725</v>
      </c>
      <c r="E334" s="248" t="s">
        <v>9882</v>
      </c>
    </row>
    <row r="335" spans="1:5" ht="15" customHeight="1" x14ac:dyDescent="0.45">
      <c r="A335" s="244">
        <v>332</v>
      </c>
      <c r="B335" s="245" t="s">
        <v>333</v>
      </c>
      <c r="C335" s="246" t="s">
        <v>1724</v>
      </c>
      <c r="D335" s="247" t="s">
        <v>1725</v>
      </c>
      <c r="E335" s="248" t="s">
        <v>9883</v>
      </c>
    </row>
    <row r="336" spans="1:5" ht="15" customHeight="1" x14ac:dyDescent="0.45">
      <c r="A336" s="244">
        <v>333</v>
      </c>
      <c r="B336" s="245" t="s">
        <v>333</v>
      </c>
      <c r="C336" s="246" t="s">
        <v>1724</v>
      </c>
      <c r="D336" s="247" t="s">
        <v>1725</v>
      </c>
      <c r="E336" s="248" t="s">
        <v>9884</v>
      </c>
    </row>
    <row r="337" spans="1:5" ht="15" customHeight="1" x14ac:dyDescent="0.45">
      <c r="A337" s="244">
        <v>334</v>
      </c>
      <c r="B337" s="245" t="s">
        <v>333</v>
      </c>
      <c r="C337" s="246" t="s">
        <v>1724</v>
      </c>
      <c r="D337" s="247" t="s">
        <v>1725</v>
      </c>
      <c r="E337" s="248" t="s">
        <v>9885</v>
      </c>
    </row>
    <row r="338" spans="1:5" ht="15" customHeight="1" x14ac:dyDescent="0.45">
      <c r="A338" s="244">
        <v>335</v>
      </c>
      <c r="B338" s="245" t="s">
        <v>333</v>
      </c>
      <c r="C338" s="246" t="s">
        <v>1724</v>
      </c>
      <c r="D338" s="247" t="s">
        <v>1725</v>
      </c>
      <c r="E338" s="248" t="s">
        <v>9886</v>
      </c>
    </row>
    <row r="339" spans="1:5" ht="15" customHeight="1" x14ac:dyDescent="0.45">
      <c r="A339" s="244">
        <v>336</v>
      </c>
      <c r="B339" s="245" t="s">
        <v>333</v>
      </c>
      <c r="C339" s="246" t="s">
        <v>1724</v>
      </c>
      <c r="D339" s="247" t="s">
        <v>1725</v>
      </c>
      <c r="E339" s="248" t="s">
        <v>9887</v>
      </c>
    </row>
    <row r="340" spans="1:5" ht="15" customHeight="1" x14ac:dyDescent="0.45">
      <c r="A340" s="244">
        <v>337</v>
      </c>
      <c r="B340" s="245" t="s">
        <v>333</v>
      </c>
      <c r="C340" s="246" t="s">
        <v>1726</v>
      </c>
      <c r="D340" s="247" t="s">
        <v>1727</v>
      </c>
      <c r="E340" s="248" t="s">
        <v>357</v>
      </c>
    </row>
    <row r="341" spans="1:5" ht="15" customHeight="1" x14ac:dyDescent="0.45">
      <c r="A341" s="244">
        <v>338</v>
      </c>
      <c r="B341" s="245" t="s">
        <v>333</v>
      </c>
      <c r="C341" s="246" t="s">
        <v>1728</v>
      </c>
      <c r="D341" s="249" t="s">
        <v>1729</v>
      </c>
      <c r="E341" s="248" t="s">
        <v>358</v>
      </c>
    </row>
    <row r="342" spans="1:5" ht="15" customHeight="1" x14ac:dyDescent="0.45">
      <c r="A342" s="244">
        <v>339</v>
      </c>
      <c r="B342" s="245" t="s">
        <v>359</v>
      </c>
      <c r="C342" s="246" t="s">
        <v>1730</v>
      </c>
      <c r="D342" s="247" t="s">
        <v>360</v>
      </c>
      <c r="E342" s="248" t="s">
        <v>361</v>
      </c>
    </row>
    <row r="343" spans="1:5" ht="15" customHeight="1" x14ac:dyDescent="0.45">
      <c r="A343" s="244">
        <v>340</v>
      </c>
      <c r="B343" s="245" t="s">
        <v>359</v>
      </c>
      <c r="C343" s="246" t="s">
        <v>1730</v>
      </c>
      <c r="D343" s="247" t="s">
        <v>360</v>
      </c>
      <c r="E343" s="248" t="s">
        <v>9888</v>
      </c>
    </row>
    <row r="344" spans="1:5" ht="15" customHeight="1" x14ac:dyDescent="0.45">
      <c r="A344" s="244">
        <v>341</v>
      </c>
      <c r="B344" s="245" t="s">
        <v>359</v>
      </c>
      <c r="C344" s="246" t="s">
        <v>1730</v>
      </c>
      <c r="D344" s="247" t="s">
        <v>360</v>
      </c>
      <c r="E344" s="248" t="s">
        <v>362</v>
      </c>
    </row>
    <row r="345" spans="1:5" ht="15" customHeight="1" x14ac:dyDescent="0.45">
      <c r="A345" s="244">
        <v>342</v>
      </c>
      <c r="B345" s="245" t="s">
        <v>359</v>
      </c>
      <c r="C345" s="246" t="s">
        <v>1730</v>
      </c>
      <c r="D345" s="247" t="s">
        <v>360</v>
      </c>
      <c r="E345" s="248" t="s">
        <v>9889</v>
      </c>
    </row>
    <row r="346" spans="1:5" ht="15" customHeight="1" x14ac:dyDescent="0.45">
      <c r="A346" s="244">
        <v>343</v>
      </c>
      <c r="B346" s="245" t="s">
        <v>359</v>
      </c>
      <c r="C346" s="246"/>
      <c r="D346" s="249" t="s">
        <v>363</v>
      </c>
      <c r="E346" s="248" t="s">
        <v>364</v>
      </c>
    </row>
    <row r="347" spans="1:5" ht="15" customHeight="1" x14ac:dyDescent="0.45">
      <c r="A347" s="244">
        <v>344</v>
      </c>
      <c r="B347" s="245" t="s">
        <v>359</v>
      </c>
      <c r="C347" s="246"/>
      <c r="D347" s="249" t="s">
        <v>365</v>
      </c>
      <c r="E347" s="248" t="s">
        <v>366</v>
      </c>
    </row>
    <row r="348" spans="1:5" ht="15" customHeight="1" x14ac:dyDescent="0.45">
      <c r="A348" s="244">
        <v>345</v>
      </c>
      <c r="B348" s="245" t="s">
        <v>359</v>
      </c>
      <c r="C348" s="246" t="s">
        <v>1731</v>
      </c>
      <c r="D348" s="249" t="s">
        <v>367</v>
      </c>
      <c r="E348" s="248" t="s">
        <v>368</v>
      </c>
    </row>
    <row r="349" spans="1:5" ht="15" customHeight="1" x14ac:dyDescent="0.45">
      <c r="A349" s="244">
        <v>346</v>
      </c>
      <c r="B349" s="245" t="s">
        <v>359</v>
      </c>
      <c r="C349" s="246" t="s">
        <v>1731</v>
      </c>
      <c r="D349" s="247" t="s">
        <v>367</v>
      </c>
      <c r="E349" s="248" t="s">
        <v>369</v>
      </c>
    </row>
    <row r="350" spans="1:5" ht="15" customHeight="1" x14ac:dyDescent="0.45">
      <c r="A350" s="244">
        <v>347</v>
      </c>
      <c r="B350" s="245" t="s">
        <v>359</v>
      </c>
      <c r="C350" s="246" t="s">
        <v>1731</v>
      </c>
      <c r="D350" s="247" t="s">
        <v>367</v>
      </c>
      <c r="E350" s="248" t="s">
        <v>370</v>
      </c>
    </row>
    <row r="351" spans="1:5" ht="15" customHeight="1" x14ac:dyDescent="0.45">
      <c r="A351" s="244">
        <v>348</v>
      </c>
      <c r="B351" s="245" t="s">
        <v>359</v>
      </c>
      <c r="C351" s="246" t="s">
        <v>1731</v>
      </c>
      <c r="D351" s="247" t="s">
        <v>367</v>
      </c>
      <c r="E351" s="248" t="s">
        <v>371</v>
      </c>
    </row>
    <row r="352" spans="1:5" ht="15" customHeight="1" x14ac:dyDescent="0.45">
      <c r="A352" s="244">
        <v>349</v>
      </c>
      <c r="B352" s="245" t="s">
        <v>359</v>
      </c>
      <c r="C352" s="246" t="s">
        <v>1731</v>
      </c>
      <c r="D352" s="247" t="s">
        <v>367</v>
      </c>
      <c r="E352" s="248" t="s">
        <v>372</v>
      </c>
    </row>
    <row r="353" spans="1:5" ht="15" customHeight="1" x14ac:dyDescent="0.45">
      <c r="A353" s="244">
        <v>350</v>
      </c>
      <c r="B353" s="245" t="s">
        <v>359</v>
      </c>
      <c r="C353" s="246" t="s">
        <v>1731</v>
      </c>
      <c r="D353" s="247" t="s">
        <v>367</v>
      </c>
      <c r="E353" s="248" t="s">
        <v>373</v>
      </c>
    </row>
    <row r="354" spans="1:5" ht="15" customHeight="1" x14ac:dyDescent="0.45">
      <c r="A354" s="244">
        <v>351</v>
      </c>
      <c r="B354" s="245" t="s">
        <v>359</v>
      </c>
      <c r="C354" s="246"/>
      <c r="D354" s="247" t="s">
        <v>374</v>
      </c>
      <c r="E354" s="248" t="s">
        <v>375</v>
      </c>
    </row>
    <row r="355" spans="1:5" ht="15" customHeight="1" x14ac:dyDescent="0.45">
      <c r="A355" s="244">
        <v>352</v>
      </c>
      <c r="B355" s="245" t="s">
        <v>359</v>
      </c>
      <c r="C355" s="246"/>
      <c r="D355" s="247" t="s">
        <v>374</v>
      </c>
      <c r="E355" s="248" t="s">
        <v>9890</v>
      </c>
    </row>
    <row r="356" spans="1:5" ht="15" customHeight="1" x14ac:dyDescent="0.45">
      <c r="A356" s="244">
        <v>353</v>
      </c>
      <c r="B356" s="245" t="s">
        <v>359</v>
      </c>
      <c r="C356" s="246"/>
      <c r="D356" s="247" t="s">
        <v>376</v>
      </c>
      <c r="E356" s="248" t="s">
        <v>377</v>
      </c>
    </row>
    <row r="357" spans="1:5" ht="15" customHeight="1" x14ac:dyDescent="0.45">
      <c r="A357" s="244">
        <v>354</v>
      </c>
      <c r="B357" s="245" t="s">
        <v>359</v>
      </c>
      <c r="C357" s="246"/>
      <c r="D357" s="247" t="s">
        <v>374</v>
      </c>
      <c r="E357" s="248" t="s">
        <v>378</v>
      </c>
    </row>
    <row r="358" spans="1:5" ht="15" customHeight="1" x14ac:dyDescent="0.45">
      <c r="A358" s="244">
        <v>355</v>
      </c>
      <c r="B358" s="245" t="s">
        <v>359</v>
      </c>
      <c r="C358" s="246"/>
      <c r="D358" s="247" t="s">
        <v>374</v>
      </c>
      <c r="E358" s="248" t="s">
        <v>9891</v>
      </c>
    </row>
    <row r="359" spans="1:5" ht="15" customHeight="1" x14ac:dyDescent="0.45">
      <c r="A359" s="244">
        <v>356</v>
      </c>
      <c r="B359" s="245" t="s">
        <v>359</v>
      </c>
      <c r="C359" s="246"/>
      <c r="D359" s="247" t="s">
        <v>374</v>
      </c>
      <c r="E359" s="248" t="s">
        <v>379</v>
      </c>
    </row>
    <row r="360" spans="1:5" ht="15" customHeight="1" x14ac:dyDescent="0.45">
      <c r="A360" s="244">
        <v>357</v>
      </c>
      <c r="B360" s="245" t="s">
        <v>359</v>
      </c>
      <c r="C360" s="246"/>
      <c r="D360" s="247" t="s">
        <v>374</v>
      </c>
      <c r="E360" s="248" t="s">
        <v>380</v>
      </c>
    </row>
    <row r="361" spans="1:5" ht="15" customHeight="1" x14ac:dyDescent="0.45">
      <c r="A361" s="244">
        <v>358</v>
      </c>
      <c r="B361" s="245" t="s">
        <v>359</v>
      </c>
      <c r="C361" s="246"/>
      <c r="D361" s="247" t="s">
        <v>374</v>
      </c>
      <c r="E361" s="248" t="s">
        <v>381</v>
      </c>
    </row>
    <row r="362" spans="1:5" ht="15" customHeight="1" x14ac:dyDescent="0.45">
      <c r="A362" s="244">
        <v>359</v>
      </c>
      <c r="B362" s="245" t="s">
        <v>359</v>
      </c>
      <c r="C362" s="246"/>
      <c r="D362" s="247" t="s">
        <v>374</v>
      </c>
      <c r="E362" s="248" t="s">
        <v>382</v>
      </c>
    </row>
    <row r="363" spans="1:5" ht="15" customHeight="1" x14ac:dyDescent="0.45">
      <c r="A363" s="244">
        <v>360</v>
      </c>
      <c r="B363" s="245" t="s">
        <v>359</v>
      </c>
      <c r="C363" s="246"/>
      <c r="D363" s="247" t="s">
        <v>374</v>
      </c>
      <c r="E363" s="248" t="s">
        <v>383</v>
      </c>
    </row>
    <row r="364" spans="1:5" ht="15" customHeight="1" x14ac:dyDescent="0.45">
      <c r="A364" s="244">
        <v>361</v>
      </c>
      <c r="B364" s="245" t="s">
        <v>359</v>
      </c>
      <c r="C364" s="246"/>
      <c r="D364" s="247" t="s">
        <v>374</v>
      </c>
      <c r="E364" s="248" t="s">
        <v>384</v>
      </c>
    </row>
    <row r="365" spans="1:5" ht="15" customHeight="1" x14ac:dyDescent="0.45">
      <c r="A365" s="244">
        <v>362</v>
      </c>
      <c r="B365" s="245" t="s">
        <v>359</v>
      </c>
      <c r="C365" s="246"/>
      <c r="D365" s="247" t="s">
        <v>374</v>
      </c>
      <c r="E365" s="248" t="s">
        <v>385</v>
      </c>
    </row>
    <row r="366" spans="1:5" ht="15" customHeight="1" x14ac:dyDescent="0.45">
      <c r="A366" s="244">
        <v>363</v>
      </c>
      <c r="B366" s="245" t="s">
        <v>359</v>
      </c>
      <c r="C366" s="246"/>
      <c r="D366" s="249" t="s">
        <v>376</v>
      </c>
      <c r="E366" s="248" t="s">
        <v>386</v>
      </c>
    </row>
    <row r="367" spans="1:5" ht="15" customHeight="1" x14ac:dyDescent="0.45">
      <c r="A367" s="244">
        <v>364</v>
      </c>
      <c r="B367" s="245" t="s">
        <v>359</v>
      </c>
      <c r="C367" s="246"/>
      <c r="D367" s="249" t="s">
        <v>376</v>
      </c>
      <c r="E367" s="248" t="s">
        <v>387</v>
      </c>
    </row>
    <row r="368" spans="1:5" ht="15" customHeight="1" x14ac:dyDescent="0.45">
      <c r="A368" s="244">
        <v>365</v>
      </c>
      <c r="B368" s="245" t="s">
        <v>359</v>
      </c>
      <c r="C368" s="246"/>
      <c r="D368" s="249" t="s">
        <v>9892</v>
      </c>
      <c r="E368" s="248" t="s">
        <v>388</v>
      </c>
    </row>
    <row r="369" spans="1:5" ht="15" customHeight="1" x14ac:dyDescent="0.45">
      <c r="A369" s="244">
        <v>366</v>
      </c>
      <c r="B369" s="245" t="s">
        <v>359</v>
      </c>
      <c r="C369" s="246"/>
      <c r="D369" s="249" t="s">
        <v>376</v>
      </c>
      <c r="E369" s="248" t="s">
        <v>389</v>
      </c>
    </row>
    <row r="370" spans="1:5" ht="15" customHeight="1" x14ac:dyDescent="0.45">
      <c r="A370" s="244">
        <v>367</v>
      </c>
      <c r="B370" s="245" t="s">
        <v>359</v>
      </c>
      <c r="C370" s="246"/>
      <c r="D370" s="250" t="s">
        <v>376</v>
      </c>
      <c r="E370" s="251" t="s">
        <v>9893</v>
      </c>
    </row>
    <row r="371" spans="1:5" ht="15" customHeight="1" x14ac:dyDescent="0.45">
      <c r="A371" s="244">
        <v>368</v>
      </c>
      <c r="B371" s="245" t="s">
        <v>359</v>
      </c>
      <c r="C371" s="246"/>
      <c r="D371" s="250" t="s">
        <v>9894</v>
      </c>
      <c r="E371" s="247" t="s">
        <v>9895</v>
      </c>
    </row>
    <row r="372" spans="1:5" ht="15" customHeight="1" x14ac:dyDescent="0.45">
      <c r="A372" s="244">
        <v>369</v>
      </c>
      <c r="B372" s="245" t="s">
        <v>390</v>
      </c>
      <c r="C372" s="246"/>
      <c r="D372" s="247" t="s">
        <v>391</v>
      </c>
      <c r="E372" s="248" t="s">
        <v>392</v>
      </c>
    </row>
    <row r="373" spans="1:5" ht="15" customHeight="1" x14ac:dyDescent="0.45">
      <c r="A373" s="244">
        <v>370</v>
      </c>
      <c r="B373" s="245" t="s">
        <v>390</v>
      </c>
      <c r="C373" s="246"/>
      <c r="D373" s="247" t="s">
        <v>393</v>
      </c>
      <c r="E373" s="248" t="s">
        <v>394</v>
      </c>
    </row>
    <row r="374" spans="1:5" ht="15" customHeight="1" x14ac:dyDescent="0.45">
      <c r="A374" s="244">
        <v>371</v>
      </c>
      <c r="B374" s="245" t="s">
        <v>390</v>
      </c>
      <c r="C374" s="246"/>
      <c r="D374" s="247" t="s">
        <v>393</v>
      </c>
      <c r="E374" s="248" t="s">
        <v>395</v>
      </c>
    </row>
    <row r="375" spans="1:5" ht="15" customHeight="1" x14ac:dyDescent="0.45">
      <c r="A375" s="244">
        <v>372</v>
      </c>
      <c r="B375" s="245" t="s">
        <v>390</v>
      </c>
      <c r="C375" s="246"/>
      <c r="D375" s="247" t="s">
        <v>393</v>
      </c>
      <c r="E375" s="248" t="s">
        <v>396</v>
      </c>
    </row>
    <row r="376" spans="1:5" ht="15" customHeight="1" x14ac:dyDescent="0.45">
      <c r="A376" s="244">
        <v>373</v>
      </c>
      <c r="B376" s="245" t="s">
        <v>390</v>
      </c>
      <c r="C376" s="246"/>
      <c r="D376" s="247" t="s">
        <v>393</v>
      </c>
      <c r="E376" s="248" t="s">
        <v>397</v>
      </c>
    </row>
    <row r="377" spans="1:5" ht="15" customHeight="1" x14ac:dyDescent="0.45">
      <c r="A377" s="244">
        <v>374</v>
      </c>
      <c r="B377" s="245" t="s">
        <v>390</v>
      </c>
      <c r="C377" s="246"/>
      <c r="D377" s="247" t="s">
        <v>393</v>
      </c>
      <c r="E377" s="248" t="s">
        <v>398</v>
      </c>
    </row>
    <row r="378" spans="1:5" ht="15" customHeight="1" x14ac:dyDescent="0.45">
      <c r="A378" s="244">
        <v>375</v>
      </c>
      <c r="B378" s="245" t="s">
        <v>390</v>
      </c>
      <c r="C378" s="246"/>
      <c r="D378" s="247" t="s">
        <v>393</v>
      </c>
      <c r="E378" s="248" t="s">
        <v>9896</v>
      </c>
    </row>
    <row r="379" spans="1:5" ht="15" customHeight="1" x14ac:dyDescent="0.45">
      <c r="A379" s="244">
        <v>376</v>
      </c>
      <c r="B379" s="245" t="s">
        <v>390</v>
      </c>
      <c r="C379" s="246"/>
      <c r="D379" s="247" t="s">
        <v>393</v>
      </c>
      <c r="E379" s="248" t="s">
        <v>9897</v>
      </c>
    </row>
    <row r="380" spans="1:5" ht="15" customHeight="1" x14ac:dyDescent="0.45">
      <c r="A380" s="244">
        <v>377</v>
      </c>
      <c r="B380" s="245" t="s">
        <v>390</v>
      </c>
      <c r="C380" s="246"/>
      <c r="D380" s="247" t="s">
        <v>393</v>
      </c>
      <c r="E380" s="248" t="s">
        <v>399</v>
      </c>
    </row>
    <row r="381" spans="1:5" ht="15" customHeight="1" x14ac:dyDescent="0.45">
      <c r="A381" s="244">
        <v>378</v>
      </c>
      <c r="B381" s="245" t="s">
        <v>390</v>
      </c>
      <c r="C381" s="246"/>
      <c r="D381" s="247" t="s">
        <v>400</v>
      </c>
      <c r="E381" s="248" t="s">
        <v>401</v>
      </c>
    </row>
    <row r="382" spans="1:5" ht="15" customHeight="1" x14ac:dyDescent="0.45">
      <c r="A382" s="244">
        <v>379</v>
      </c>
      <c r="B382" s="245" t="s">
        <v>390</v>
      </c>
      <c r="C382" s="246"/>
      <c r="D382" s="247" t="s">
        <v>400</v>
      </c>
      <c r="E382" s="248" t="s">
        <v>9898</v>
      </c>
    </row>
    <row r="383" spans="1:5" ht="15" customHeight="1" x14ac:dyDescent="0.45">
      <c r="A383" s="244">
        <v>380</v>
      </c>
      <c r="B383" s="245" t="s">
        <v>390</v>
      </c>
      <c r="C383" s="246" t="s">
        <v>1732</v>
      </c>
      <c r="D383" s="247" t="s">
        <v>1733</v>
      </c>
      <c r="E383" s="248" t="s">
        <v>402</v>
      </c>
    </row>
    <row r="384" spans="1:5" ht="15" customHeight="1" x14ac:dyDescent="0.45">
      <c r="A384" s="244">
        <v>381</v>
      </c>
      <c r="B384" s="245" t="s">
        <v>390</v>
      </c>
      <c r="C384" s="246" t="s">
        <v>1732</v>
      </c>
      <c r="D384" s="247" t="s">
        <v>1733</v>
      </c>
      <c r="E384" s="248" t="s">
        <v>403</v>
      </c>
    </row>
    <row r="385" spans="1:5" ht="15" customHeight="1" x14ac:dyDescent="0.45">
      <c r="A385" s="244">
        <v>382</v>
      </c>
      <c r="B385" s="245" t="s">
        <v>390</v>
      </c>
      <c r="C385" s="246" t="s">
        <v>1732</v>
      </c>
      <c r="D385" s="247" t="s">
        <v>1733</v>
      </c>
      <c r="E385" s="248" t="s">
        <v>404</v>
      </c>
    </row>
    <row r="386" spans="1:5" ht="15" customHeight="1" x14ac:dyDescent="0.45">
      <c r="A386" s="244">
        <v>383</v>
      </c>
      <c r="B386" s="245" t="s">
        <v>390</v>
      </c>
      <c r="C386" s="246" t="s">
        <v>1732</v>
      </c>
      <c r="D386" s="247" t="s">
        <v>1733</v>
      </c>
      <c r="E386" s="248" t="s">
        <v>405</v>
      </c>
    </row>
    <row r="387" spans="1:5" ht="15" customHeight="1" x14ac:dyDescent="0.45">
      <c r="A387" s="244">
        <v>384</v>
      </c>
      <c r="B387" s="245" t="s">
        <v>390</v>
      </c>
      <c r="C387" s="246" t="s">
        <v>1732</v>
      </c>
      <c r="D387" s="247" t="s">
        <v>1733</v>
      </c>
      <c r="E387" s="248" t="s">
        <v>406</v>
      </c>
    </row>
    <row r="388" spans="1:5" ht="15" customHeight="1" x14ac:dyDescent="0.45">
      <c r="A388" s="244">
        <v>385</v>
      </c>
      <c r="B388" s="245" t="s">
        <v>390</v>
      </c>
      <c r="C388" s="246" t="s">
        <v>1732</v>
      </c>
      <c r="D388" s="247" t="s">
        <v>1733</v>
      </c>
      <c r="E388" s="248" t="s">
        <v>407</v>
      </c>
    </row>
    <row r="389" spans="1:5" ht="15" customHeight="1" x14ac:dyDescent="0.45">
      <c r="A389" s="244">
        <v>386</v>
      </c>
      <c r="B389" s="245" t="s">
        <v>390</v>
      </c>
      <c r="C389" s="246" t="s">
        <v>1732</v>
      </c>
      <c r="D389" s="247" t="s">
        <v>1733</v>
      </c>
      <c r="E389" s="248" t="s">
        <v>408</v>
      </c>
    </row>
    <row r="390" spans="1:5" ht="15" customHeight="1" x14ac:dyDescent="0.45">
      <c r="A390" s="244">
        <v>387</v>
      </c>
      <c r="B390" s="245" t="s">
        <v>390</v>
      </c>
      <c r="C390" s="246" t="s">
        <v>1732</v>
      </c>
      <c r="D390" s="247" t="s">
        <v>1733</v>
      </c>
      <c r="E390" s="248" t="s">
        <v>409</v>
      </c>
    </row>
    <row r="391" spans="1:5" ht="15" customHeight="1" x14ac:dyDescent="0.45">
      <c r="A391" s="244">
        <v>388</v>
      </c>
      <c r="B391" s="245" t="s">
        <v>390</v>
      </c>
      <c r="C391" s="246" t="s">
        <v>1732</v>
      </c>
      <c r="D391" s="247" t="s">
        <v>1733</v>
      </c>
      <c r="E391" s="248" t="s">
        <v>9899</v>
      </c>
    </row>
    <row r="392" spans="1:5" ht="15" customHeight="1" x14ac:dyDescent="0.45">
      <c r="A392" s="244">
        <v>389</v>
      </c>
      <c r="B392" s="245" t="s">
        <v>390</v>
      </c>
      <c r="C392" s="246"/>
      <c r="D392" s="249" t="s">
        <v>410</v>
      </c>
      <c r="E392" s="248" t="s">
        <v>411</v>
      </c>
    </row>
    <row r="393" spans="1:5" ht="15" customHeight="1" x14ac:dyDescent="0.45">
      <c r="A393" s="244">
        <v>390</v>
      </c>
      <c r="B393" s="245" t="s">
        <v>390</v>
      </c>
      <c r="C393" s="246"/>
      <c r="D393" s="249" t="s">
        <v>412</v>
      </c>
      <c r="E393" s="248" t="s">
        <v>413</v>
      </c>
    </row>
    <row r="394" spans="1:5" ht="15" customHeight="1" x14ac:dyDescent="0.45">
      <c r="A394" s="244">
        <v>391</v>
      </c>
      <c r="B394" s="245" t="s">
        <v>390</v>
      </c>
      <c r="C394" s="246" t="s">
        <v>1734</v>
      </c>
      <c r="D394" s="249" t="s">
        <v>1735</v>
      </c>
      <c r="E394" s="248" t="s">
        <v>414</v>
      </c>
    </row>
    <row r="395" spans="1:5" ht="15" customHeight="1" x14ac:dyDescent="0.45">
      <c r="A395" s="244">
        <v>392</v>
      </c>
      <c r="B395" s="245" t="s">
        <v>390</v>
      </c>
      <c r="C395" s="246" t="s">
        <v>1736</v>
      </c>
      <c r="D395" s="247" t="s">
        <v>1737</v>
      </c>
      <c r="E395" s="248" t="s">
        <v>415</v>
      </c>
    </row>
    <row r="396" spans="1:5" ht="15" customHeight="1" x14ac:dyDescent="0.45">
      <c r="A396" s="244">
        <v>393</v>
      </c>
      <c r="B396" s="245" t="s">
        <v>390</v>
      </c>
      <c r="C396" s="246" t="s">
        <v>1736</v>
      </c>
      <c r="D396" s="247" t="s">
        <v>1737</v>
      </c>
      <c r="E396" s="248" t="s">
        <v>416</v>
      </c>
    </row>
    <row r="397" spans="1:5" ht="15" customHeight="1" x14ac:dyDescent="0.45">
      <c r="A397" s="244">
        <v>394</v>
      </c>
      <c r="B397" s="245" t="s">
        <v>390</v>
      </c>
      <c r="C397" s="246" t="s">
        <v>1736</v>
      </c>
      <c r="D397" s="247" t="s">
        <v>1737</v>
      </c>
      <c r="E397" s="248" t="s">
        <v>417</v>
      </c>
    </row>
    <row r="398" spans="1:5" ht="15" customHeight="1" x14ac:dyDescent="0.45">
      <c r="A398" s="244">
        <v>395</v>
      </c>
      <c r="B398" s="245" t="s">
        <v>390</v>
      </c>
      <c r="C398" s="246" t="s">
        <v>1736</v>
      </c>
      <c r="D398" s="247" t="s">
        <v>1737</v>
      </c>
      <c r="E398" s="248" t="s">
        <v>418</v>
      </c>
    </row>
    <row r="399" spans="1:5" ht="15" customHeight="1" x14ac:dyDescent="0.45">
      <c r="A399" s="244">
        <v>396</v>
      </c>
      <c r="B399" s="245" t="s">
        <v>390</v>
      </c>
      <c r="C399" s="246"/>
      <c r="D399" s="249" t="s">
        <v>419</v>
      </c>
      <c r="E399" s="248" t="s">
        <v>420</v>
      </c>
    </row>
    <row r="400" spans="1:5" ht="15" customHeight="1" x14ac:dyDescent="0.45">
      <c r="A400" s="244">
        <v>397</v>
      </c>
      <c r="B400" s="245" t="s">
        <v>390</v>
      </c>
      <c r="C400" s="246"/>
      <c r="D400" s="247" t="s">
        <v>421</v>
      </c>
      <c r="E400" s="248" t="s">
        <v>422</v>
      </c>
    </row>
    <row r="401" spans="1:5" ht="15" customHeight="1" x14ac:dyDescent="0.45">
      <c r="A401" s="244">
        <v>398</v>
      </c>
      <c r="B401" s="245" t="s">
        <v>390</v>
      </c>
      <c r="C401" s="246" t="s">
        <v>9900</v>
      </c>
      <c r="D401" s="247" t="s">
        <v>423</v>
      </c>
      <c r="E401" s="248" t="s">
        <v>424</v>
      </c>
    </row>
    <row r="402" spans="1:5" ht="15" customHeight="1" x14ac:dyDescent="0.45">
      <c r="A402" s="244">
        <v>399</v>
      </c>
      <c r="B402" s="245" t="s">
        <v>390</v>
      </c>
      <c r="C402" s="246" t="s">
        <v>9900</v>
      </c>
      <c r="D402" s="247" t="s">
        <v>423</v>
      </c>
      <c r="E402" s="248" t="s">
        <v>425</v>
      </c>
    </row>
    <row r="403" spans="1:5" ht="15" customHeight="1" x14ac:dyDescent="0.45">
      <c r="A403" s="244">
        <v>400</v>
      </c>
      <c r="B403" s="245" t="s">
        <v>390</v>
      </c>
      <c r="C403" s="246" t="s">
        <v>1738</v>
      </c>
      <c r="D403" s="247" t="s">
        <v>1739</v>
      </c>
      <c r="E403" s="248" t="s">
        <v>426</v>
      </c>
    </row>
    <row r="404" spans="1:5" ht="15" customHeight="1" x14ac:dyDescent="0.45">
      <c r="A404" s="244">
        <v>401</v>
      </c>
      <c r="B404" s="245" t="s">
        <v>390</v>
      </c>
      <c r="C404" s="246" t="s">
        <v>1738</v>
      </c>
      <c r="D404" s="247" t="s">
        <v>1739</v>
      </c>
      <c r="E404" s="248" t="s">
        <v>9901</v>
      </c>
    </row>
    <row r="405" spans="1:5" ht="15" customHeight="1" x14ac:dyDescent="0.45">
      <c r="A405" s="244">
        <v>402</v>
      </c>
      <c r="B405" s="245" t="s">
        <v>390</v>
      </c>
      <c r="C405" s="246" t="s">
        <v>1738</v>
      </c>
      <c r="D405" s="247" t="s">
        <v>1739</v>
      </c>
      <c r="E405" s="248" t="s">
        <v>9902</v>
      </c>
    </row>
    <row r="406" spans="1:5" ht="15" customHeight="1" x14ac:dyDescent="0.45">
      <c r="A406" s="244">
        <v>403</v>
      </c>
      <c r="B406" s="245" t="s">
        <v>390</v>
      </c>
      <c r="C406" s="246" t="s">
        <v>1738</v>
      </c>
      <c r="D406" s="247" t="s">
        <v>1739</v>
      </c>
      <c r="E406" s="248" t="s">
        <v>427</v>
      </c>
    </row>
    <row r="407" spans="1:5" ht="15" customHeight="1" x14ac:dyDescent="0.45">
      <c r="A407" s="244">
        <v>404</v>
      </c>
      <c r="B407" s="245" t="s">
        <v>390</v>
      </c>
      <c r="C407" s="246" t="s">
        <v>1738</v>
      </c>
      <c r="D407" s="247" t="s">
        <v>1739</v>
      </c>
      <c r="E407" s="248" t="s">
        <v>9903</v>
      </c>
    </row>
    <row r="408" spans="1:5" ht="15" customHeight="1" x14ac:dyDescent="0.45">
      <c r="A408" s="244">
        <v>405</v>
      </c>
      <c r="B408" s="245" t="s">
        <v>390</v>
      </c>
      <c r="C408" s="246" t="s">
        <v>1738</v>
      </c>
      <c r="D408" s="247" t="s">
        <v>1739</v>
      </c>
      <c r="E408" s="248" t="s">
        <v>9904</v>
      </c>
    </row>
    <row r="409" spans="1:5" ht="15" customHeight="1" x14ac:dyDescent="0.45">
      <c r="A409" s="244">
        <v>406</v>
      </c>
      <c r="B409" s="245" t="s">
        <v>390</v>
      </c>
      <c r="C409" s="246" t="s">
        <v>1738</v>
      </c>
      <c r="D409" s="247" t="s">
        <v>1739</v>
      </c>
      <c r="E409" s="248" t="s">
        <v>428</v>
      </c>
    </row>
    <row r="410" spans="1:5" ht="15" customHeight="1" x14ac:dyDescent="0.45">
      <c r="A410" s="244">
        <v>407</v>
      </c>
      <c r="B410" s="245" t="s">
        <v>390</v>
      </c>
      <c r="C410" s="246" t="s">
        <v>1738</v>
      </c>
      <c r="D410" s="247" t="s">
        <v>1739</v>
      </c>
      <c r="E410" s="248" t="s">
        <v>9905</v>
      </c>
    </row>
    <row r="411" spans="1:5" ht="15" customHeight="1" x14ac:dyDescent="0.45">
      <c r="A411" s="244">
        <v>408</v>
      </c>
      <c r="B411" s="245" t="s">
        <v>390</v>
      </c>
      <c r="C411" s="246" t="s">
        <v>1738</v>
      </c>
      <c r="D411" s="247" t="s">
        <v>1739</v>
      </c>
      <c r="E411" s="248" t="s">
        <v>429</v>
      </c>
    </row>
    <row r="412" spans="1:5" ht="15" customHeight="1" x14ac:dyDescent="0.45">
      <c r="A412" s="244">
        <v>409</v>
      </c>
      <c r="B412" s="245" t="s">
        <v>390</v>
      </c>
      <c r="C412" s="246" t="s">
        <v>1738</v>
      </c>
      <c r="D412" s="247" t="s">
        <v>1739</v>
      </c>
      <c r="E412" s="248" t="s">
        <v>430</v>
      </c>
    </row>
    <row r="413" spans="1:5" ht="15" customHeight="1" x14ac:dyDescent="0.45">
      <c r="A413" s="244">
        <v>410</v>
      </c>
      <c r="B413" s="245" t="s">
        <v>390</v>
      </c>
      <c r="C413" s="246" t="s">
        <v>1738</v>
      </c>
      <c r="D413" s="247" t="s">
        <v>1739</v>
      </c>
      <c r="E413" s="248" t="s">
        <v>9906</v>
      </c>
    </row>
    <row r="414" spans="1:5" ht="15" customHeight="1" x14ac:dyDescent="0.45">
      <c r="A414" s="244">
        <v>411</v>
      </c>
      <c r="B414" s="245" t="s">
        <v>390</v>
      </c>
      <c r="C414" s="246" t="s">
        <v>1738</v>
      </c>
      <c r="D414" s="247" t="s">
        <v>1739</v>
      </c>
      <c r="E414" s="248" t="s">
        <v>431</v>
      </c>
    </row>
    <row r="415" spans="1:5" ht="15" customHeight="1" x14ac:dyDescent="0.45">
      <c r="A415" s="244">
        <v>412</v>
      </c>
      <c r="B415" s="245" t="s">
        <v>390</v>
      </c>
      <c r="C415" s="246"/>
      <c r="D415" s="247" t="s">
        <v>432</v>
      </c>
      <c r="E415" s="248" t="s">
        <v>433</v>
      </c>
    </row>
    <row r="416" spans="1:5" x14ac:dyDescent="0.45">
      <c r="A416" s="244">
        <v>413</v>
      </c>
      <c r="B416" s="245" t="s">
        <v>390</v>
      </c>
      <c r="C416" s="244"/>
      <c r="D416" s="249" t="s">
        <v>1735</v>
      </c>
      <c r="E416" s="248" t="s">
        <v>9907</v>
      </c>
    </row>
    <row r="417" spans="1:5" x14ac:dyDescent="0.45">
      <c r="A417" s="244">
        <v>414</v>
      </c>
      <c r="B417" s="245" t="s">
        <v>434</v>
      </c>
      <c r="C417" s="246" t="s">
        <v>1740</v>
      </c>
      <c r="D417" s="247" t="s">
        <v>435</v>
      </c>
      <c r="E417" s="248" t="s">
        <v>436</v>
      </c>
    </row>
    <row r="418" spans="1:5" x14ac:dyDescent="0.45">
      <c r="A418" s="244">
        <v>415</v>
      </c>
      <c r="B418" s="245" t="s">
        <v>434</v>
      </c>
      <c r="C418" s="246" t="s">
        <v>1741</v>
      </c>
      <c r="D418" s="247" t="s">
        <v>437</v>
      </c>
      <c r="E418" s="248" t="s">
        <v>438</v>
      </c>
    </row>
    <row r="419" spans="1:5" x14ac:dyDescent="0.45">
      <c r="A419" s="244">
        <v>416</v>
      </c>
      <c r="B419" s="245" t="s">
        <v>439</v>
      </c>
      <c r="C419" s="246" t="s">
        <v>1742</v>
      </c>
      <c r="D419" s="247" t="s">
        <v>440</v>
      </c>
      <c r="E419" s="248" t="s">
        <v>441</v>
      </c>
    </row>
    <row r="420" spans="1:5" x14ac:dyDescent="0.45">
      <c r="A420" s="244">
        <v>417</v>
      </c>
      <c r="B420" s="245" t="s">
        <v>439</v>
      </c>
      <c r="C420" s="246"/>
      <c r="D420" s="247" t="s">
        <v>442</v>
      </c>
      <c r="E420" s="248" t="s">
        <v>443</v>
      </c>
    </row>
    <row r="421" spans="1:5" x14ac:dyDescent="0.45">
      <c r="A421" s="244">
        <v>418</v>
      </c>
      <c r="B421" s="245" t="s">
        <v>439</v>
      </c>
      <c r="C421" s="246"/>
      <c r="D421" s="249" t="s">
        <v>442</v>
      </c>
      <c r="E421" s="248" t="s">
        <v>444</v>
      </c>
    </row>
    <row r="422" spans="1:5" x14ac:dyDescent="0.45">
      <c r="A422" s="244">
        <v>419</v>
      </c>
      <c r="B422" s="245" t="s">
        <v>439</v>
      </c>
      <c r="C422" s="246"/>
      <c r="D422" s="249" t="s">
        <v>445</v>
      </c>
      <c r="E422" s="248" t="s">
        <v>446</v>
      </c>
    </row>
    <row r="423" spans="1:5" x14ac:dyDescent="0.45">
      <c r="A423" s="244">
        <v>420</v>
      </c>
      <c r="B423" s="245" t="s">
        <v>447</v>
      </c>
      <c r="C423" s="246" t="s">
        <v>1743</v>
      </c>
      <c r="D423" s="247" t="s">
        <v>9908</v>
      </c>
      <c r="E423" s="248" t="s">
        <v>449</v>
      </c>
    </row>
    <row r="424" spans="1:5" x14ac:dyDescent="0.45">
      <c r="A424" s="244">
        <v>421</v>
      </c>
      <c r="B424" s="245" t="s">
        <v>447</v>
      </c>
      <c r="C424" s="246" t="s">
        <v>1743</v>
      </c>
      <c r="D424" s="247" t="s">
        <v>448</v>
      </c>
      <c r="E424" s="248" t="s">
        <v>450</v>
      </c>
    </row>
    <row r="425" spans="1:5" x14ac:dyDescent="0.45">
      <c r="A425" s="244">
        <v>422</v>
      </c>
      <c r="B425" s="245" t="s">
        <v>447</v>
      </c>
      <c r="C425" s="246" t="s">
        <v>1743</v>
      </c>
      <c r="D425" s="247" t="s">
        <v>448</v>
      </c>
      <c r="E425" s="248" t="s">
        <v>451</v>
      </c>
    </row>
    <row r="426" spans="1:5" x14ac:dyDescent="0.45">
      <c r="A426" s="244">
        <v>423</v>
      </c>
      <c r="B426" s="245" t="s">
        <v>447</v>
      </c>
      <c r="C426" s="246" t="s">
        <v>1744</v>
      </c>
      <c r="D426" s="247" t="s">
        <v>1745</v>
      </c>
      <c r="E426" s="248" t="s">
        <v>452</v>
      </c>
    </row>
    <row r="427" spans="1:5" x14ac:dyDescent="0.45">
      <c r="A427" s="244">
        <v>424</v>
      </c>
      <c r="B427" s="245" t="s">
        <v>447</v>
      </c>
      <c r="C427" s="246" t="s">
        <v>1744</v>
      </c>
      <c r="D427" s="247" t="s">
        <v>1745</v>
      </c>
      <c r="E427" s="248" t="s">
        <v>453</v>
      </c>
    </row>
    <row r="428" spans="1:5" x14ac:dyDescent="0.45">
      <c r="A428" s="244">
        <v>425</v>
      </c>
      <c r="B428" s="245" t="s">
        <v>447</v>
      </c>
      <c r="C428" s="246" t="s">
        <v>1744</v>
      </c>
      <c r="D428" s="247" t="s">
        <v>1745</v>
      </c>
      <c r="E428" s="248" t="s">
        <v>454</v>
      </c>
    </row>
    <row r="429" spans="1:5" x14ac:dyDescent="0.45">
      <c r="A429" s="244">
        <v>426</v>
      </c>
      <c r="B429" s="245" t="s">
        <v>447</v>
      </c>
      <c r="C429" s="246" t="s">
        <v>1744</v>
      </c>
      <c r="D429" s="247" t="s">
        <v>1745</v>
      </c>
      <c r="E429" s="248" t="s">
        <v>455</v>
      </c>
    </row>
    <row r="430" spans="1:5" x14ac:dyDescent="0.45">
      <c r="A430" s="244">
        <v>427</v>
      </c>
      <c r="B430" s="245" t="s">
        <v>447</v>
      </c>
      <c r="C430" s="246" t="s">
        <v>1744</v>
      </c>
      <c r="D430" s="247" t="s">
        <v>1745</v>
      </c>
      <c r="E430" s="248" t="s">
        <v>456</v>
      </c>
    </row>
    <row r="431" spans="1:5" x14ac:dyDescent="0.45">
      <c r="A431" s="244">
        <v>428</v>
      </c>
      <c r="B431" s="245" t="s">
        <v>457</v>
      </c>
      <c r="C431" s="246" t="s">
        <v>1746</v>
      </c>
      <c r="D431" s="247" t="s">
        <v>1747</v>
      </c>
      <c r="E431" s="248" t="s">
        <v>458</v>
      </c>
    </row>
    <row r="432" spans="1:5" x14ac:dyDescent="0.45">
      <c r="A432" s="244">
        <v>429</v>
      </c>
      <c r="B432" s="245" t="s">
        <v>457</v>
      </c>
      <c r="C432" s="246" t="s">
        <v>1746</v>
      </c>
      <c r="D432" s="247" t="s">
        <v>1747</v>
      </c>
      <c r="E432" s="248" t="s">
        <v>459</v>
      </c>
    </row>
    <row r="433" spans="1:5" x14ac:dyDescent="0.45">
      <c r="A433" s="244">
        <v>430</v>
      </c>
      <c r="B433" s="245" t="s">
        <v>457</v>
      </c>
      <c r="C433" s="246" t="s">
        <v>9909</v>
      </c>
      <c r="D433" s="247" t="s">
        <v>1747</v>
      </c>
      <c r="E433" s="248" t="s">
        <v>9910</v>
      </c>
    </row>
    <row r="434" spans="1:5" x14ac:dyDescent="0.45">
      <c r="A434" s="244">
        <v>431</v>
      </c>
      <c r="B434" s="245" t="s">
        <v>457</v>
      </c>
      <c r="C434" s="246" t="s">
        <v>9911</v>
      </c>
      <c r="D434" s="247" t="s">
        <v>1747</v>
      </c>
      <c r="E434" s="248" t="s">
        <v>9912</v>
      </c>
    </row>
    <row r="435" spans="1:5" x14ac:dyDescent="0.45">
      <c r="A435" s="244">
        <v>432</v>
      </c>
      <c r="B435" s="245" t="s">
        <v>457</v>
      </c>
      <c r="C435" s="246" t="s">
        <v>1748</v>
      </c>
      <c r="D435" s="247" t="s">
        <v>460</v>
      </c>
      <c r="E435" s="248" t="s">
        <v>461</v>
      </c>
    </row>
    <row r="436" spans="1:5" x14ac:dyDescent="0.45">
      <c r="A436" s="244">
        <v>433</v>
      </c>
      <c r="B436" s="245" t="s">
        <v>457</v>
      </c>
      <c r="C436" s="246" t="s">
        <v>1748</v>
      </c>
      <c r="D436" s="247" t="s">
        <v>460</v>
      </c>
      <c r="E436" s="248" t="s">
        <v>462</v>
      </c>
    </row>
    <row r="437" spans="1:5" x14ac:dyDescent="0.45">
      <c r="A437" s="244">
        <v>434</v>
      </c>
      <c r="B437" s="245" t="s">
        <v>457</v>
      </c>
      <c r="C437" s="246" t="s">
        <v>1749</v>
      </c>
      <c r="D437" s="247" t="s">
        <v>1750</v>
      </c>
      <c r="E437" s="248" t="s">
        <v>463</v>
      </c>
    </row>
    <row r="438" spans="1:5" x14ac:dyDescent="0.45">
      <c r="A438" s="244">
        <v>435</v>
      </c>
      <c r="B438" s="245" t="s">
        <v>457</v>
      </c>
      <c r="C438" s="246" t="s">
        <v>1751</v>
      </c>
      <c r="D438" s="247" t="s">
        <v>1752</v>
      </c>
      <c r="E438" s="248" t="s">
        <v>464</v>
      </c>
    </row>
    <row r="439" spans="1:5" x14ac:dyDescent="0.45">
      <c r="A439" s="244">
        <v>436</v>
      </c>
      <c r="B439" s="245" t="s">
        <v>457</v>
      </c>
      <c r="C439" s="246"/>
      <c r="D439" s="247" t="s">
        <v>465</v>
      </c>
      <c r="E439" s="248" t="s">
        <v>466</v>
      </c>
    </row>
    <row r="440" spans="1:5" x14ac:dyDescent="0.45">
      <c r="A440" s="244">
        <v>437</v>
      </c>
      <c r="B440" s="245" t="s">
        <v>457</v>
      </c>
      <c r="C440" s="246"/>
      <c r="D440" s="247" t="s">
        <v>465</v>
      </c>
      <c r="E440" s="248" t="s">
        <v>467</v>
      </c>
    </row>
    <row r="441" spans="1:5" x14ac:dyDescent="0.45">
      <c r="A441" s="244">
        <v>438</v>
      </c>
      <c r="B441" s="245" t="s">
        <v>9913</v>
      </c>
      <c r="C441" s="246"/>
      <c r="D441" s="250" t="s">
        <v>9914</v>
      </c>
      <c r="E441" s="251" t="s">
        <v>9915</v>
      </c>
    </row>
    <row r="442" spans="1:5" x14ac:dyDescent="0.45">
      <c r="A442" s="244">
        <v>439</v>
      </c>
      <c r="B442" s="245" t="s">
        <v>468</v>
      </c>
      <c r="C442" s="246" t="s">
        <v>1753</v>
      </c>
      <c r="D442" s="249" t="s">
        <v>469</v>
      </c>
      <c r="E442" s="248" t="s">
        <v>470</v>
      </c>
    </row>
    <row r="443" spans="1:5" x14ac:dyDescent="0.45">
      <c r="A443" s="244">
        <v>440</v>
      </c>
      <c r="B443" s="245" t="s">
        <v>468</v>
      </c>
      <c r="C443" s="246" t="s">
        <v>1754</v>
      </c>
      <c r="D443" s="249" t="s">
        <v>471</v>
      </c>
      <c r="E443" s="248" t="s">
        <v>472</v>
      </c>
    </row>
    <row r="444" spans="1:5" x14ac:dyDescent="0.45">
      <c r="A444" s="244">
        <v>441</v>
      </c>
      <c r="B444" s="245" t="s">
        <v>473</v>
      </c>
      <c r="C444" s="246" t="s">
        <v>1755</v>
      </c>
      <c r="D444" s="247" t="s">
        <v>1756</v>
      </c>
      <c r="E444" s="248" t="s">
        <v>474</v>
      </c>
    </row>
    <row r="445" spans="1:5" x14ac:dyDescent="0.45">
      <c r="A445" s="244">
        <v>442</v>
      </c>
      <c r="B445" s="245" t="s">
        <v>473</v>
      </c>
      <c r="C445" s="246"/>
      <c r="D445" s="249" t="s">
        <v>475</v>
      </c>
      <c r="E445" s="248" t="s">
        <v>476</v>
      </c>
    </row>
    <row r="446" spans="1:5" x14ac:dyDescent="0.45">
      <c r="A446" s="244">
        <v>443</v>
      </c>
      <c r="B446" s="245" t="s">
        <v>473</v>
      </c>
      <c r="C446" s="246" t="s">
        <v>1757</v>
      </c>
      <c r="D446" s="249" t="s">
        <v>477</v>
      </c>
      <c r="E446" s="248" t="s">
        <v>478</v>
      </c>
    </row>
    <row r="447" spans="1:5" x14ac:dyDescent="0.45">
      <c r="A447" s="244">
        <v>444</v>
      </c>
      <c r="B447" s="245" t="s">
        <v>479</v>
      </c>
      <c r="C447" s="246" t="s">
        <v>1758</v>
      </c>
      <c r="D447" s="249" t="s">
        <v>480</v>
      </c>
      <c r="E447" s="248" t="s">
        <v>481</v>
      </c>
    </row>
    <row r="448" spans="1:5" x14ac:dyDescent="0.45">
      <c r="A448" s="244">
        <v>445</v>
      </c>
      <c r="B448" s="245" t="s">
        <v>479</v>
      </c>
      <c r="C448" s="246"/>
      <c r="D448" s="247" t="s">
        <v>482</v>
      </c>
      <c r="E448" s="248" t="s">
        <v>483</v>
      </c>
    </row>
    <row r="449" spans="1:5" x14ac:dyDescent="0.45">
      <c r="A449" s="244">
        <v>446</v>
      </c>
      <c r="B449" s="245" t="s">
        <v>479</v>
      </c>
      <c r="C449" s="246"/>
      <c r="D449" s="247" t="s">
        <v>9916</v>
      </c>
      <c r="E449" s="248" t="s">
        <v>9917</v>
      </c>
    </row>
    <row r="450" spans="1:5" x14ac:dyDescent="0.45">
      <c r="A450" s="244">
        <v>447</v>
      </c>
      <c r="B450" s="245" t="s">
        <v>479</v>
      </c>
      <c r="C450" s="246"/>
      <c r="D450" s="249" t="s">
        <v>484</v>
      </c>
      <c r="E450" s="248" t="s">
        <v>485</v>
      </c>
    </row>
    <row r="451" spans="1:5" x14ac:dyDescent="0.45">
      <c r="A451" s="244">
        <v>448</v>
      </c>
      <c r="B451" s="245" t="s">
        <v>486</v>
      </c>
      <c r="C451" s="246" t="s">
        <v>1759</v>
      </c>
      <c r="D451" s="247" t="s">
        <v>1760</v>
      </c>
      <c r="E451" s="248" t="s">
        <v>487</v>
      </c>
    </row>
    <row r="452" spans="1:5" x14ac:dyDescent="0.45">
      <c r="A452" s="244">
        <v>449</v>
      </c>
      <c r="B452" s="245" t="s">
        <v>486</v>
      </c>
      <c r="C452" s="246" t="s">
        <v>1761</v>
      </c>
      <c r="D452" s="249" t="s">
        <v>488</v>
      </c>
      <c r="E452" s="248" t="s">
        <v>489</v>
      </c>
    </row>
    <row r="453" spans="1:5" x14ac:dyDescent="0.45">
      <c r="A453" s="244">
        <v>450</v>
      </c>
      <c r="B453" s="245" t="s">
        <v>486</v>
      </c>
      <c r="C453" s="246" t="s">
        <v>1761</v>
      </c>
      <c r="D453" s="249" t="s">
        <v>488</v>
      </c>
      <c r="E453" s="248" t="s">
        <v>9918</v>
      </c>
    </row>
    <row r="454" spans="1:5" x14ac:dyDescent="0.45">
      <c r="A454" s="244">
        <v>451</v>
      </c>
      <c r="B454" s="245" t="s">
        <v>486</v>
      </c>
      <c r="C454" s="246" t="s">
        <v>1762</v>
      </c>
      <c r="D454" s="247" t="s">
        <v>490</v>
      </c>
      <c r="E454" s="248" t="s">
        <v>491</v>
      </c>
    </row>
    <row r="455" spans="1:5" x14ac:dyDescent="0.45">
      <c r="A455" s="244">
        <v>452</v>
      </c>
      <c r="B455" s="245" t="s">
        <v>486</v>
      </c>
      <c r="C455" s="246" t="s">
        <v>1762</v>
      </c>
      <c r="D455" s="247" t="s">
        <v>490</v>
      </c>
      <c r="E455" s="248" t="s">
        <v>492</v>
      </c>
    </row>
    <row r="456" spans="1:5" x14ac:dyDescent="0.45">
      <c r="A456" s="244">
        <v>453</v>
      </c>
      <c r="B456" s="245" t="s">
        <v>493</v>
      </c>
      <c r="C456" s="246" t="s">
        <v>1763</v>
      </c>
      <c r="D456" s="249" t="s">
        <v>494</v>
      </c>
      <c r="E456" s="248" t="s">
        <v>495</v>
      </c>
    </row>
    <row r="457" spans="1:5" x14ac:dyDescent="0.45">
      <c r="A457" s="244">
        <v>454</v>
      </c>
      <c r="B457" s="245" t="s">
        <v>493</v>
      </c>
      <c r="C457" s="246"/>
      <c r="D457" s="249" t="s">
        <v>496</v>
      </c>
      <c r="E457" s="248" t="s">
        <v>497</v>
      </c>
    </row>
    <row r="458" spans="1:5" x14ac:dyDescent="0.45">
      <c r="A458" s="244">
        <v>455</v>
      </c>
      <c r="B458" s="245" t="s">
        <v>498</v>
      </c>
      <c r="C458" s="246"/>
      <c r="D458" s="249" t="s">
        <v>499</v>
      </c>
      <c r="E458" s="248" t="s">
        <v>500</v>
      </c>
    </row>
    <row r="459" spans="1:5" x14ac:dyDescent="0.45">
      <c r="A459" s="244">
        <v>456</v>
      </c>
      <c r="B459" s="245" t="s">
        <v>498</v>
      </c>
      <c r="C459" s="246" t="s">
        <v>1764</v>
      </c>
      <c r="D459" s="249" t="s">
        <v>501</v>
      </c>
      <c r="E459" s="248" t="s">
        <v>502</v>
      </c>
    </row>
    <row r="460" spans="1:5" x14ac:dyDescent="0.45">
      <c r="A460" s="244">
        <v>457</v>
      </c>
      <c r="B460" s="245" t="s">
        <v>503</v>
      </c>
      <c r="C460" s="246"/>
      <c r="D460" s="247" t="s">
        <v>504</v>
      </c>
      <c r="E460" s="248" t="s">
        <v>505</v>
      </c>
    </row>
    <row r="461" spans="1:5" x14ac:dyDescent="0.45">
      <c r="A461" s="244">
        <v>458</v>
      </c>
      <c r="B461" s="245" t="s">
        <v>506</v>
      </c>
      <c r="C461" s="246"/>
      <c r="D461" s="249" t="s">
        <v>507</v>
      </c>
      <c r="E461" s="248" t="s">
        <v>508</v>
      </c>
    </row>
    <row r="462" spans="1:5" x14ac:dyDescent="0.45">
      <c r="A462" s="244">
        <v>459</v>
      </c>
      <c r="B462" s="245" t="s">
        <v>506</v>
      </c>
      <c r="C462" s="246"/>
      <c r="D462" s="249" t="s">
        <v>507</v>
      </c>
      <c r="E462" s="248" t="s">
        <v>509</v>
      </c>
    </row>
    <row r="463" spans="1:5" x14ac:dyDescent="0.45">
      <c r="A463" s="244">
        <v>460</v>
      </c>
      <c r="B463" s="245" t="s">
        <v>506</v>
      </c>
      <c r="C463" s="246"/>
      <c r="D463" s="249" t="s">
        <v>510</v>
      </c>
      <c r="E463" s="248" t="s">
        <v>9919</v>
      </c>
    </row>
    <row r="464" spans="1:5" x14ac:dyDescent="0.45">
      <c r="A464" s="244">
        <v>461</v>
      </c>
      <c r="B464" s="245" t="s">
        <v>506</v>
      </c>
      <c r="C464" s="246"/>
      <c r="D464" s="249" t="s">
        <v>510</v>
      </c>
      <c r="E464" s="248" t="s">
        <v>511</v>
      </c>
    </row>
    <row r="465" spans="1:5" x14ac:dyDescent="0.45">
      <c r="A465" s="244">
        <v>462</v>
      </c>
      <c r="B465" s="245" t="s">
        <v>506</v>
      </c>
      <c r="C465" s="246"/>
      <c r="D465" s="249" t="s">
        <v>510</v>
      </c>
      <c r="E465" s="248" t="s">
        <v>9920</v>
      </c>
    </row>
    <row r="466" spans="1:5" x14ac:dyDescent="0.45">
      <c r="A466" s="244">
        <v>463</v>
      </c>
      <c r="B466" s="245" t="s">
        <v>506</v>
      </c>
      <c r="C466" s="246"/>
      <c r="D466" s="249" t="s">
        <v>512</v>
      </c>
      <c r="E466" s="248" t="s">
        <v>513</v>
      </c>
    </row>
    <row r="467" spans="1:5" x14ac:dyDescent="0.45">
      <c r="A467" s="244">
        <v>464</v>
      </c>
      <c r="B467" s="245" t="s">
        <v>506</v>
      </c>
      <c r="C467" s="246"/>
      <c r="D467" s="249" t="s">
        <v>512</v>
      </c>
      <c r="E467" s="248" t="s">
        <v>514</v>
      </c>
    </row>
    <row r="468" spans="1:5" x14ac:dyDescent="0.45">
      <c r="A468" s="244">
        <v>465</v>
      </c>
      <c r="B468" s="245" t="s">
        <v>506</v>
      </c>
      <c r="C468" s="246" t="s">
        <v>1765</v>
      </c>
      <c r="D468" s="250" t="s">
        <v>1766</v>
      </c>
      <c r="E468" s="251" t="s">
        <v>515</v>
      </c>
    </row>
    <row r="469" spans="1:5" x14ac:dyDescent="0.45">
      <c r="A469" s="244">
        <v>466</v>
      </c>
      <c r="B469" s="245" t="s">
        <v>506</v>
      </c>
      <c r="C469" s="246"/>
      <c r="D469" s="250" t="s">
        <v>510</v>
      </c>
      <c r="E469" s="251" t="s">
        <v>9921</v>
      </c>
    </row>
    <row r="470" spans="1:5" x14ac:dyDescent="0.45">
      <c r="A470" s="244">
        <v>467</v>
      </c>
      <c r="B470" s="245" t="s">
        <v>506</v>
      </c>
      <c r="C470" s="246"/>
      <c r="D470" s="250" t="s">
        <v>510</v>
      </c>
      <c r="E470" s="251" t="s">
        <v>9922</v>
      </c>
    </row>
    <row r="471" spans="1:5" x14ac:dyDescent="0.45">
      <c r="A471" s="244">
        <v>468</v>
      </c>
      <c r="B471" s="245" t="s">
        <v>516</v>
      </c>
      <c r="C471" s="246"/>
      <c r="D471" s="250" t="s">
        <v>517</v>
      </c>
      <c r="E471" s="251" t="s">
        <v>518</v>
      </c>
    </row>
    <row r="472" spans="1:5" x14ac:dyDescent="0.45">
      <c r="A472" s="244">
        <v>469</v>
      </c>
      <c r="B472" s="245" t="s">
        <v>516</v>
      </c>
      <c r="C472" s="246" t="s">
        <v>1767</v>
      </c>
      <c r="D472" s="250" t="s">
        <v>1768</v>
      </c>
      <c r="E472" s="251" t="s">
        <v>519</v>
      </c>
    </row>
    <row r="473" spans="1:5" x14ac:dyDescent="0.45">
      <c r="A473" s="244">
        <v>470</v>
      </c>
      <c r="B473" s="245" t="s">
        <v>520</v>
      </c>
      <c r="C473" s="246"/>
      <c r="D473" s="250" t="s">
        <v>521</v>
      </c>
      <c r="E473" s="251" t="s">
        <v>522</v>
      </c>
    </row>
    <row r="474" spans="1:5" x14ac:dyDescent="0.45">
      <c r="D474" s="254"/>
      <c r="E474" s="255"/>
    </row>
    <row r="475" spans="1:5" ht="21" x14ac:dyDescent="0.45">
      <c r="D475" s="256">
        <f>COUNTA(E4:E473)</f>
        <v>470</v>
      </c>
      <c r="E475" s="257" t="s">
        <v>9923</v>
      </c>
    </row>
    <row r="476" spans="1:5" ht="26.4" x14ac:dyDescent="0.45">
      <c r="A476" s="258"/>
      <c r="B476" s="259"/>
      <c r="C476" s="258"/>
      <c r="D476" s="256"/>
      <c r="E476" s="260"/>
    </row>
  </sheetData>
  <phoneticPr fontId="7"/>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10" sqref="A10"/>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531</v>
      </c>
      <c r="E1" s="5" t="s">
        <v>532</v>
      </c>
      <c r="F1" s="5" t="s">
        <v>533</v>
      </c>
      <c r="G1" s="5" t="s">
        <v>534</v>
      </c>
    </row>
    <row r="2" spans="1:7" x14ac:dyDescent="0.45">
      <c r="A2" s="4" t="s">
        <v>523</v>
      </c>
      <c r="B2" s="4" t="s">
        <v>527</v>
      </c>
      <c r="C2" s="5" t="s">
        <v>529</v>
      </c>
      <c r="D2" s="5" t="s">
        <v>535</v>
      </c>
      <c r="E2" s="5" t="s">
        <v>535</v>
      </c>
      <c r="F2" s="5" t="s">
        <v>535</v>
      </c>
      <c r="G2" s="5" t="s">
        <v>535</v>
      </c>
    </row>
    <row r="3" spans="1:7" x14ac:dyDescent="0.45">
      <c r="A3" s="4" t="s">
        <v>524</v>
      </c>
      <c r="B3" s="4" t="s">
        <v>528</v>
      </c>
      <c r="C3" s="5" t="s">
        <v>529</v>
      </c>
      <c r="D3" s="5" t="s">
        <v>535</v>
      </c>
      <c r="E3" s="5" t="s">
        <v>535</v>
      </c>
      <c r="F3" s="5" t="s">
        <v>535</v>
      </c>
      <c r="G3" s="5" t="s">
        <v>535</v>
      </c>
    </row>
    <row r="4" spans="1:7" x14ac:dyDescent="0.45">
      <c r="A4" s="4" t="s">
        <v>525</v>
      </c>
      <c r="B4" s="4" t="s">
        <v>536</v>
      </c>
      <c r="C4" s="5" t="s">
        <v>529</v>
      </c>
      <c r="D4" s="5" t="s">
        <v>535</v>
      </c>
      <c r="E4" s="5" t="s">
        <v>535</v>
      </c>
      <c r="F4" s="5" t="s">
        <v>535</v>
      </c>
      <c r="G4" s="5" t="s">
        <v>535</v>
      </c>
    </row>
    <row r="5" spans="1:7" x14ac:dyDescent="0.45">
      <c r="A5" s="4" t="s">
        <v>526</v>
      </c>
      <c r="B5" s="4" t="s">
        <v>537</v>
      </c>
      <c r="C5" s="5" t="s">
        <v>530</v>
      </c>
      <c r="D5" s="5" t="s">
        <v>535</v>
      </c>
      <c r="E5" s="5" t="s">
        <v>535</v>
      </c>
      <c r="F5" s="5" t="s">
        <v>535</v>
      </c>
      <c r="G5" s="5" t="s">
        <v>535</v>
      </c>
    </row>
    <row r="6" spans="1:7" x14ac:dyDescent="0.45">
      <c r="A6" s="4"/>
      <c r="B6" s="4"/>
      <c r="C6" s="5"/>
      <c r="D6" s="5"/>
      <c r="E6" s="5"/>
      <c r="F6" s="5"/>
      <c r="G6" s="5"/>
    </row>
    <row r="7" spans="1:7" x14ac:dyDescent="0.45">
      <c r="A7" s="4"/>
      <c r="B7" s="4"/>
      <c r="C7" s="5"/>
      <c r="D7" s="5"/>
      <c r="E7" s="5"/>
      <c r="F7" s="5"/>
      <c r="G7" s="5"/>
    </row>
    <row r="9" spans="1:7" x14ac:dyDescent="0.45">
      <c r="A9" s="6" t="s">
        <v>2149</v>
      </c>
      <c r="B9" s="6"/>
      <c r="C9" s="42" t="s">
        <v>1964</v>
      </c>
      <c r="D9" s="43" t="s">
        <v>1966</v>
      </c>
      <c r="E9" s="43" t="s">
        <v>1968</v>
      </c>
    </row>
    <row r="10" spans="1:7" x14ac:dyDescent="0.45">
      <c r="B10" s="7"/>
      <c r="C10" s="42" t="s">
        <v>1969</v>
      </c>
      <c r="D10" s="43" t="s">
        <v>1970</v>
      </c>
      <c r="E10" s="43" t="s">
        <v>1971</v>
      </c>
    </row>
    <row r="11" spans="1:7" x14ac:dyDescent="0.45">
      <c r="B11" s="6"/>
      <c r="C11" s="42" t="s">
        <v>1972</v>
      </c>
      <c r="D11" s="43" t="s">
        <v>1973</v>
      </c>
      <c r="E11" s="43" t="s">
        <v>1974</v>
      </c>
    </row>
    <row r="12" spans="1:7" x14ac:dyDescent="0.45">
      <c r="B12" s="7"/>
      <c r="C12" s="42" t="s">
        <v>1975</v>
      </c>
      <c r="D12" s="43" t="s">
        <v>1976</v>
      </c>
      <c r="E12" s="43" t="s">
        <v>1977</v>
      </c>
    </row>
    <row r="13" spans="1:7" x14ac:dyDescent="0.45">
      <c r="B13" s="6"/>
      <c r="C13" s="42" t="s">
        <v>1978</v>
      </c>
      <c r="D13" s="43" t="s">
        <v>1979</v>
      </c>
      <c r="E13" s="43" t="s">
        <v>1980</v>
      </c>
    </row>
    <row r="14" spans="1:7" x14ac:dyDescent="0.45">
      <c r="B14" s="7"/>
      <c r="C14" s="42" t="s">
        <v>1981</v>
      </c>
      <c r="D14" s="43" t="s">
        <v>1982</v>
      </c>
      <c r="E14" s="43" t="s">
        <v>1983</v>
      </c>
    </row>
    <row r="15" spans="1:7" x14ac:dyDescent="0.45">
      <c r="C15" s="42" t="s">
        <v>1984</v>
      </c>
      <c r="D15" s="43" t="s">
        <v>1985</v>
      </c>
      <c r="E15" s="43" t="s">
        <v>1986</v>
      </c>
    </row>
    <row r="16" spans="1:7" x14ac:dyDescent="0.45">
      <c r="C16" s="42" t="s">
        <v>1987</v>
      </c>
      <c r="D16" s="43" t="s">
        <v>1988</v>
      </c>
      <c r="E16" s="43" t="s">
        <v>1989</v>
      </c>
    </row>
    <row r="17" spans="3:5" x14ac:dyDescent="0.45">
      <c r="C17" s="42" t="s">
        <v>1990</v>
      </c>
      <c r="D17" s="43" t="s">
        <v>1991</v>
      </c>
      <c r="E17" s="43" t="s">
        <v>1992</v>
      </c>
    </row>
    <row r="18" spans="3:5" x14ac:dyDescent="0.45">
      <c r="C18" s="42" t="s">
        <v>1993</v>
      </c>
      <c r="D18" s="43" t="s">
        <v>1994</v>
      </c>
      <c r="E18" s="43" t="s">
        <v>1995</v>
      </c>
    </row>
    <row r="19" spans="3:5" x14ac:dyDescent="0.45">
      <c r="C19" s="42" t="s">
        <v>1996</v>
      </c>
      <c r="D19" s="43" t="s">
        <v>1997</v>
      </c>
      <c r="E19" s="43" t="s">
        <v>1998</v>
      </c>
    </row>
    <row r="20" spans="3:5" x14ac:dyDescent="0.45">
      <c r="C20" s="42" t="s">
        <v>1999</v>
      </c>
      <c r="D20" s="43" t="s">
        <v>2000</v>
      </c>
      <c r="E20" s="43" t="s">
        <v>2001</v>
      </c>
    </row>
    <row r="21" spans="3:5" x14ac:dyDescent="0.45">
      <c r="C21" s="42" t="s">
        <v>2002</v>
      </c>
      <c r="D21" s="43" t="s">
        <v>2003</v>
      </c>
      <c r="E21" s="43" t="s">
        <v>2004</v>
      </c>
    </row>
    <row r="22" spans="3:5" x14ac:dyDescent="0.45">
      <c r="C22" s="42" t="s">
        <v>2005</v>
      </c>
      <c r="D22" s="43" t="s">
        <v>2006</v>
      </c>
      <c r="E22" s="43" t="s">
        <v>2007</v>
      </c>
    </row>
    <row r="23" spans="3:5" x14ac:dyDescent="0.45">
      <c r="C23" s="42" t="s">
        <v>2008</v>
      </c>
      <c r="D23" s="43" t="s">
        <v>2009</v>
      </c>
      <c r="E23" s="43" t="s">
        <v>2010</v>
      </c>
    </row>
    <row r="24" spans="3:5" x14ac:dyDescent="0.45">
      <c r="C24" s="42" t="s">
        <v>2011</v>
      </c>
      <c r="D24" s="43" t="s">
        <v>2012</v>
      </c>
      <c r="E24" s="43" t="s">
        <v>2013</v>
      </c>
    </row>
    <row r="25" spans="3:5" x14ac:dyDescent="0.45">
      <c r="C25" s="42" t="s">
        <v>2014</v>
      </c>
      <c r="D25" s="43" t="s">
        <v>2015</v>
      </c>
      <c r="E25" s="43" t="s">
        <v>2016</v>
      </c>
    </row>
    <row r="26" spans="3:5" x14ac:dyDescent="0.45">
      <c r="C26" s="42" t="s">
        <v>2017</v>
      </c>
      <c r="D26" s="43" t="s">
        <v>2018</v>
      </c>
      <c r="E26" s="43" t="s">
        <v>2019</v>
      </c>
    </row>
    <row r="27" spans="3:5" x14ac:dyDescent="0.45">
      <c r="C27" s="42" t="s">
        <v>2020</v>
      </c>
      <c r="D27" s="43" t="s">
        <v>2021</v>
      </c>
      <c r="E27" s="43" t="s">
        <v>2022</v>
      </c>
    </row>
    <row r="28" spans="3:5" x14ac:dyDescent="0.45">
      <c r="C28" s="42" t="s">
        <v>2023</v>
      </c>
      <c r="D28" s="43" t="s">
        <v>2024</v>
      </c>
      <c r="E28" s="43" t="s">
        <v>2025</v>
      </c>
    </row>
    <row r="29" spans="3:5" x14ac:dyDescent="0.45">
      <c r="C29" s="42" t="s">
        <v>2026</v>
      </c>
      <c r="D29" s="43" t="s">
        <v>2027</v>
      </c>
      <c r="E29" s="43" t="s">
        <v>2028</v>
      </c>
    </row>
    <row r="30" spans="3:5" x14ac:dyDescent="0.45">
      <c r="C30" s="42" t="s">
        <v>2029</v>
      </c>
      <c r="D30" s="43" t="s">
        <v>2030</v>
      </c>
      <c r="E30" s="43" t="s">
        <v>2031</v>
      </c>
    </row>
    <row r="31" spans="3:5" x14ac:dyDescent="0.45">
      <c r="C31" s="42" t="s">
        <v>2032</v>
      </c>
      <c r="D31" s="43" t="s">
        <v>2033</v>
      </c>
      <c r="E31" s="43" t="s">
        <v>2034</v>
      </c>
    </row>
    <row r="32" spans="3:5" x14ac:dyDescent="0.45">
      <c r="C32" s="42" t="s">
        <v>2035</v>
      </c>
      <c r="D32" s="43" t="s">
        <v>2036</v>
      </c>
      <c r="E32" s="43" t="s">
        <v>2037</v>
      </c>
    </row>
    <row r="33" spans="3:5" x14ac:dyDescent="0.45">
      <c r="C33" s="42" t="s">
        <v>2038</v>
      </c>
      <c r="D33" s="43" t="s">
        <v>2039</v>
      </c>
      <c r="E33" s="43" t="s">
        <v>2040</v>
      </c>
    </row>
    <row r="34" spans="3:5" x14ac:dyDescent="0.45">
      <c r="C34" s="42" t="s">
        <v>2041</v>
      </c>
      <c r="D34" s="43" t="s">
        <v>2042</v>
      </c>
      <c r="E34" s="43" t="s">
        <v>2043</v>
      </c>
    </row>
    <row r="35" spans="3:5" x14ac:dyDescent="0.45">
      <c r="C35" s="42" t="s">
        <v>2044</v>
      </c>
      <c r="D35" s="43" t="s">
        <v>2045</v>
      </c>
      <c r="E35" s="43" t="s">
        <v>2046</v>
      </c>
    </row>
    <row r="36" spans="3:5" x14ac:dyDescent="0.45">
      <c r="C36" s="42" t="s">
        <v>2047</v>
      </c>
      <c r="D36" s="43" t="s">
        <v>2048</v>
      </c>
      <c r="E36" s="43" t="s">
        <v>2049</v>
      </c>
    </row>
    <row r="37" spans="3:5" x14ac:dyDescent="0.45">
      <c r="C37" s="42" t="s">
        <v>2050</v>
      </c>
      <c r="D37" s="43" t="s">
        <v>2051</v>
      </c>
      <c r="E37" s="43" t="s">
        <v>2052</v>
      </c>
    </row>
    <row r="38" spans="3:5" x14ac:dyDescent="0.45">
      <c r="C38" s="42" t="s">
        <v>2053</v>
      </c>
      <c r="D38" s="43" t="s">
        <v>2054</v>
      </c>
      <c r="E38" s="43" t="s">
        <v>2055</v>
      </c>
    </row>
    <row r="39" spans="3:5" x14ac:dyDescent="0.45">
      <c r="C39" s="42" t="s">
        <v>2056</v>
      </c>
      <c r="D39" s="43" t="s">
        <v>2057</v>
      </c>
      <c r="E39" s="43" t="s">
        <v>2058</v>
      </c>
    </row>
    <row r="40" spans="3:5" x14ac:dyDescent="0.45">
      <c r="C40" s="42" t="s">
        <v>2059</v>
      </c>
      <c r="D40" s="43" t="s">
        <v>2060</v>
      </c>
      <c r="E40" s="43" t="s">
        <v>2061</v>
      </c>
    </row>
    <row r="41" spans="3:5" x14ac:dyDescent="0.45">
      <c r="C41" s="42" t="s">
        <v>2062</v>
      </c>
      <c r="D41" s="43" t="s">
        <v>2063</v>
      </c>
      <c r="E41" s="43" t="s">
        <v>2064</v>
      </c>
    </row>
    <row r="42" spans="3:5" x14ac:dyDescent="0.45">
      <c r="C42" s="42" t="s">
        <v>2065</v>
      </c>
      <c r="D42" s="43" t="s">
        <v>2066</v>
      </c>
      <c r="E42" s="43" t="s">
        <v>2067</v>
      </c>
    </row>
    <row r="43" spans="3:5" x14ac:dyDescent="0.45">
      <c r="C43" s="42" t="s">
        <v>2068</v>
      </c>
      <c r="D43" s="43" t="s">
        <v>2069</v>
      </c>
      <c r="E43" s="43" t="s">
        <v>2070</v>
      </c>
    </row>
    <row r="44" spans="3:5" x14ac:dyDescent="0.45">
      <c r="C44" s="42" t="s">
        <v>2071</v>
      </c>
      <c r="D44" s="43" t="s">
        <v>2072</v>
      </c>
      <c r="E44" s="43" t="s">
        <v>2073</v>
      </c>
    </row>
    <row r="45" spans="3:5" x14ac:dyDescent="0.45">
      <c r="C45" s="42" t="s">
        <v>2074</v>
      </c>
      <c r="D45" s="43" t="s">
        <v>2075</v>
      </c>
      <c r="E45" s="43" t="s">
        <v>2076</v>
      </c>
    </row>
    <row r="46" spans="3:5" x14ac:dyDescent="0.45">
      <c r="C46" s="42" t="s">
        <v>2077</v>
      </c>
      <c r="D46" s="43" t="s">
        <v>2078</v>
      </c>
      <c r="E46" s="43" t="s">
        <v>2079</v>
      </c>
    </row>
    <row r="47" spans="3:5" x14ac:dyDescent="0.45">
      <c r="C47" s="42" t="s">
        <v>2080</v>
      </c>
      <c r="D47" s="43" t="s">
        <v>2081</v>
      </c>
      <c r="E47" s="43" t="s">
        <v>2082</v>
      </c>
    </row>
    <row r="48" spans="3:5" x14ac:dyDescent="0.45">
      <c r="C48" s="42" t="s">
        <v>2083</v>
      </c>
      <c r="D48" s="43" t="s">
        <v>2084</v>
      </c>
      <c r="E48" s="43" t="s">
        <v>2085</v>
      </c>
    </row>
    <row r="49" spans="3:5" x14ac:dyDescent="0.45">
      <c r="C49" s="42" t="s">
        <v>2086</v>
      </c>
      <c r="D49" s="43" t="s">
        <v>2087</v>
      </c>
      <c r="E49" s="43" t="s">
        <v>2088</v>
      </c>
    </row>
    <row r="50" spans="3:5" x14ac:dyDescent="0.45">
      <c r="C50" s="42" t="s">
        <v>2089</v>
      </c>
      <c r="D50" s="43" t="s">
        <v>2090</v>
      </c>
      <c r="E50" s="43" t="s">
        <v>2091</v>
      </c>
    </row>
    <row r="51" spans="3:5" x14ac:dyDescent="0.45">
      <c r="C51" s="42" t="s">
        <v>2092</v>
      </c>
      <c r="D51" s="43" t="s">
        <v>2093</v>
      </c>
      <c r="E51" s="43" t="s">
        <v>2094</v>
      </c>
    </row>
    <row r="52" spans="3:5" x14ac:dyDescent="0.45">
      <c r="C52" s="42" t="s">
        <v>2095</v>
      </c>
      <c r="D52" s="43" t="s">
        <v>2096</v>
      </c>
      <c r="E52" s="43" t="s">
        <v>2097</v>
      </c>
    </row>
    <row r="53" spans="3:5" x14ac:dyDescent="0.45">
      <c r="C53" s="42" t="s">
        <v>2098</v>
      </c>
      <c r="D53" s="43" t="s">
        <v>2099</v>
      </c>
      <c r="E53" s="43" t="s">
        <v>2100</v>
      </c>
    </row>
    <row r="54" spans="3:5" x14ac:dyDescent="0.45">
      <c r="C54" s="42" t="s">
        <v>2101</v>
      </c>
      <c r="D54" s="43" t="s">
        <v>2102</v>
      </c>
      <c r="E54" s="43" t="s">
        <v>2103</v>
      </c>
    </row>
    <row r="55" spans="3:5" x14ac:dyDescent="0.45">
      <c r="C55" s="42" t="s">
        <v>2104</v>
      </c>
      <c r="D55" s="43" t="s">
        <v>2105</v>
      </c>
      <c r="E55" s="43" t="s">
        <v>2106</v>
      </c>
    </row>
    <row r="56" spans="3:5" x14ac:dyDescent="0.45">
      <c r="C56" s="42" t="s">
        <v>2107</v>
      </c>
      <c r="D56" s="43" t="s">
        <v>2108</v>
      </c>
      <c r="E56" s="43" t="s">
        <v>2109</v>
      </c>
    </row>
    <row r="57" spans="3:5" x14ac:dyDescent="0.45">
      <c r="C57" s="42" t="s">
        <v>2110</v>
      </c>
      <c r="D57" s="43" t="s">
        <v>2111</v>
      </c>
      <c r="E57" s="43" t="s">
        <v>2112</v>
      </c>
    </row>
    <row r="58" spans="3:5" x14ac:dyDescent="0.45">
      <c r="C58" s="42" t="s">
        <v>2113</v>
      </c>
      <c r="D58" s="43" t="s">
        <v>2114</v>
      </c>
      <c r="E58" s="43" t="s">
        <v>2115</v>
      </c>
    </row>
    <row r="59" spans="3:5" x14ac:dyDescent="0.45">
      <c r="C59" s="42" t="s">
        <v>2116</v>
      </c>
      <c r="D59" s="43" t="s">
        <v>2117</v>
      </c>
      <c r="E59" s="43" t="s">
        <v>2118</v>
      </c>
    </row>
    <row r="60" spans="3:5" x14ac:dyDescent="0.45">
      <c r="C60" s="42" t="s">
        <v>2119</v>
      </c>
      <c r="D60" s="43" t="s">
        <v>2120</v>
      </c>
      <c r="E60" s="43" t="s">
        <v>2121</v>
      </c>
    </row>
    <row r="61" spans="3:5" x14ac:dyDescent="0.45">
      <c r="C61" s="42" t="s">
        <v>2122</v>
      </c>
      <c r="D61" s="43" t="s">
        <v>2123</v>
      </c>
      <c r="E61" s="43" t="s">
        <v>2124</v>
      </c>
    </row>
    <row r="62" spans="3:5" x14ac:dyDescent="0.45">
      <c r="C62" s="42" t="s">
        <v>2125</v>
      </c>
      <c r="D62" s="43" t="s">
        <v>2126</v>
      </c>
      <c r="E62" s="43" t="s">
        <v>2127</v>
      </c>
    </row>
    <row r="63" spans="3:5" x14ac:dyDescent="0.45">
      <c r="C63" s="42" t="s">
        <v>2128</v>
      </c>
      <c r="D63" s="43" t="s">
        <v>2129</v>
      </c>
      <c r="E63" s="43" t="s">
        <v>2130</v>
      </c>
    </row>
    <row r="64" spans="3:5" x14ac:dyDescent="0.45">
      <c r="C64" s="42" t="s">
        <v>2131</v>
      </c>
      <c r="D64" s="43" t="s">
        <v>2132</v>
      </c>
      <c r="E64" s="43" t="s">
        <v>2133</v>
      </c>
    </row>
    <row r="65" spans="3:5" x14ac:dyDescent="0.45">
      <c r="C65" s="42" t="s">
        <v>2134</v>
      </c>
      <c r="D65" s="43" t="s">
        <v>2135</v>
      </c>
      <c r="E65" s="43" t="s">
        <v>2136</v>
      </c>
    </row>
    <row r="66" spans="3:5" x14ac:dyDescent="0.45">
      <c r="C66" s="42" t="s">
        <v>2137</v>
      </c>
      <c r="D66" s="43" t="s">
        <v>2138</v>
      </c>
      <c r="E66" s="43" t="s">
        <v>2139</v>
      </c>
    </row>
    <row r="67" spans="3:5" x14ac:dyDescent="0.45">
      <c r="C67" s="42" t="s">
        <v>2140</v>
      </c>
      <c r="D67" s="43" t="s">
        <v>2141</v>
      </c>
      <c r="E67" s="43" t="s">
        <v>2142</v>
      </c>
    </row>
    <row r="68" spans="3:5" x14ac:dyDescent="0.45">
      <c r="C68" s="42" t="s">
        <v>2143</v>
      </c>
      <c r="D68" s="43" t="s">
        <v>2144</v>
      </c>
      <c r="E68" s="43" t="s">
        <v>2145</v>
      </c>
    </row>
  </sheetData>
  <phoneticPr fontId="7"/>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様式4・小(1～6年生)</vt:lpstr>
      <vt:lpstr>ア</vt:lpstr>
      <vt:lpstr>イ</vt:lpstr>
      <vt:lpstr>ウ</vt:lpstr>
      <vt:lpstr>エ</vt:lpstr>
      <vt:lpstr>Sheet2</vt:lpstr>
      <vt:lpstr>ア!Print_Area</vt:lpstr>
      <vt:lpstr>'様式4・小(1～6年生)'!Print_Area</vt:lpstr>
      <vt:lpstr>エ!Print_Titles</vt:lpstr>
      <vt:lpstr>'様式4・小(1～6年生)'!Print_Titles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沢田　恵美</cp:lastModifiedBy>
  <cp:lastPrinted>2024-07-04T23:35:24Z</cp:lastPrinted>
  <dcterms:created xsi:type="dcterms:W3CDTF">2019-06-05T06:28:00Z</dcterms:created>
  <dcterms:modified xsi:type="dcterms:W3CDTF">2025-03-23T06:36:46Z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